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D:\Users\Dolibyanik_SD\Desktop\"/>
    </mc:Choice>
  </mc:AlternateContent>
  <bookViews>
    <workbookView xWindow="0" yWindow="0" windowWidth="38400" windowHeight="17100"/>
  </bookViews>
  <sheets>
    <sheet name="ЗАЯВКА" sheetId="1" r:id="rId1"/>
    <sheet name="Лист2" sheetId="2" r:id="rId2"/>
    <sheet name="Лист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1" l="1"/>
  <c r="G2" i="1"/>
  <c r="G1" i="1" l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J23" i="1"/>
  <c r="G4" i="1" l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E4" i="1" l="1"/>
  <c r="E3" i="1"/>
  <c r="E2" i="1"/>
  <c r="E1" i="1" l="1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" i="3"/>
  <c r="B2818" i="3" l="1"/>
  <c r="C2818" i="3"/>
  <c r="A2818" i="3"/>
  <c r="D2" i="3" l="1"/>
</calcChain>
</file>

<file path=xl/sharedStrings.xml><?xml version="1.0" encoding="utf-8"?>
<sst xmlns="http://schemas.openxmlformats.org/spreadsheetml/2006/main" count="205" uniqueCount="202">
  <si>
    <t>№ п/п</t>
  </si>
  <si>
    <t>№ паспорта КСОБ</t>
  </si>
  <si>
    <t>анализ рынка</t>
  </si>
  <si>
    <t>АПС</t>
  </si>
  <si>
    <t>СКУД</t>
  </si>
  <si>
    <t>СВН</t>
  </si>
  <si>
    <t>АПТ</t>
  </si>
  <si>
    <t>ОС</t>
  </si>
  <si>
    <t>СКЗ</t>
  </si>
  <si>
    <t>СОУЭ</t>
  </si>
  <si>
    <t>да</t>
  </si>
  <si>
    <t>нет</t>
  </si>
  <si>
    <t>проектирование</t>
  </si>
  <si>
    <t>строительно-монтажные работы</t>
  </si>
  <si>
    <t>Администрация Адмиралтейского района</t>
  </si>
  <si>
    <t>Администрация Василеостровского района</t>
  </si>
  <si>
    <t>Администрация Выборгского района</t>
  </si>
  <si>
    <t>Администрация Калининского района</t>
  </si>
  <si>
    <t>Администрация Кировского района</t>
  </si>
  <si>
    <t>Администрация Колпинского района</t>
  </si>
  <si>
    <t>Администрация Красногвардейского района</t>
  </si>
  <si>
    <t>Администрация Красносельского района</t>
  </si>
  <si>
    <t>Администрация Кронштадтского района</t>
  </si>
  <si>
    <t>Администрация Курортного района</t>
  </si>
  <si>
    <t>Администрация Московского района</t>
  </si>
  <si>
    <t>Администрация Невского района</t>
  </si>
  <si>
    <t>Администрация Петроградского района</t>
  </si>
  <si>
    <t>Администрация Петродворцового района</t>
  </si>
  <si>
    <t>Администрация Приморского района</t>
  </si>
  <si>
    <t>Администрация Пушкинского района</t>
  </si>
  <si>
    <t>Администрация Фрунзенского района</t>
  </si>
  <si>
    <t>Администрация Центрального района</t>
  </si>
  <si>
    <t>Архивный комитет Санкт-Петербурга</t>
  </si>
  <si>
    <t>Государственная административно-техническая инспекция</t>
  </si>
  <si>
    <t>Государственная жилищная инспекция Санкт-Петербурга</t>
  </si>
  <si>
    <t>Государственная техническая инспекция Санкт-Петербурга (Гостехнадзор Санкт-Петербурга)</t>
  </si>
  <si>
    <t>Жилищный комитет</t>
  </si>
  <si>
    <t>Комитет государственного финансового контроля Санкт-Петербурга</t>
  </si>
  <si>
    <t>Комитет имущественных отношений Санкт-Петербурга</t>
  </si>
  <si>
    <t>Комитет по благоустройству Санкт-Петербурга</t>
  </si>
  <si>
    <t>Комитет по внешним связям Санкт-Петербурга</t>
  </si>
  <si>
    <t>Комитет по вопросам законности, правопорядка и безопасности</t>
  </si>
  <si>
    <t>Комитет по государственному заказу Санкт-Петербурга</t>
  </si>
  <si>
    <t>Комитет по государственному контролю, использованию и охране памятников истории и культуры</t>
  </si>
  <si>
    <t>Комитет по градостроительству и архитектуре</t>
  </si>
  <si>
    <t>Комитет по делам записи актов гражданского состояния</t>
  </si>
  <si>
    <t>Комитет по здравоохранению</t>
  </si>
  <si>
    <t>Комитет по инвестициям Санкт-Петербурга</t>
  </si>
  <si>
    <t>Комитет по информатизации и связи</t>
  </si>
  <si>
    <t>Комитет по контролю за имуществом Санкт-Петербурга</t>
  </si>
  <si>
    <t>Комитет по культуре Санкт-Петербурга</t>
  </si>
  <si>
    <t>Комитет по межнациональным отношениям и реализации миграционной политики в Санкт-Петербурге</t>
  </si>
  <si>
    <t>Комитет по молодежной политике и взаимодействию с общественными организациями</t>
  </si>
  <si>
    <t>Комитет по науке и высшей школе</t>
  </si>
  <si>
    <t>Комитет по образованию</t>
  </si>
  <si>
    <t>Комитет по печати и взаимодействию со средствами массовой информации</t>
  </si>
  <si>
    <t>Комитет по природопользованию, охране окружающей среды и обеспечению экологической безопасности</t>
  </si>
  <si>
    <t>Комитет по промышленной политике и инновациям Санкт-Петербурга</t>
  </si>
  <si>
    <t>Комитет по развитию транспортной инфраструктуры Санкт-Петербурга</t>
  </si>
  <si>
    <t>Комитет по развитию туризма Санкт-Петербурга</t>
  </si>
  <si>
    <t>Комитет по социальной политике Санкт-Петербурга</t>
  </si>
  <si>
    <t>Комитет по строительству</t>
  </si>
  <si>
    <t>Комитет по тарифам Санкт-Петербурга</t>
  </si>
  <si>
    <t>Комитет по транспорту</t>
  </si>
  <si>
    <t>Комитет по труду и занятости населения Санкт-Петербурга</t>
  </si>
  <si>
    <t>Комитет по физической культуре и спорту</t>
  </si>
  <si>
    <t>Комитет по экономической политике и стратегическому планированию Санкт-Петербурга</t>
  </si>
  <si>
    <t>Комитет по энергетике и инженерному обеспечению</t>
  </si>
  <si>
    <t>Комитет Санкт-Петербурга по делам Арктики</t>
  </si>
  <si>
    <t>Комитет территориального развития Санкт-Петербурга</t>
  </si>
  <si>
    <t>Комитет финансов Санкт-Петербурга</t>
  </si>
  <si>
    <t>Служба государственного строительного надзора и экспертизы Санкт-Петербурга</t>
  </si>
  <si>
    <t>Управление ветеринарии Санкт-Петербурга</t>
  </si>
  <si>
    <t>Управление по развитию садоводства и огородничества Санкт-Петербурга</t>
  </si>
  <si>
    <t>Управление социального питания</t>
  </si>
  <si>
    <t>Должность</t>
  </si>
  <si>
    <t>Телефон</t>
  </si>
  <si>
    <t>Электронная почта</t>
  </si>
  <si>
    <t>1</t>
  </si>
  <si>
    <t>2</t>
  </si>
  <si>
    <t>3</t>
  </si>
  <si>
    <t>4</t>
  </si>
  <si>
    <t>5</t>
  </si>
  <si>
    <t>6</t>
  </si>
  <si>
    <t>8</t>
  </si>
  <si>
    <t>10</t>
  </si>
  <si>
    <t>12</t>
  </si>
  <si>
    <t>13</t>
  </si>
  <si>
    <t>14</t>
  </si>
  <si>
    <t>Общая стоимость</t>
  </si>
  <si>
    <t>проект</t>
  </si>
  <si>
    <t>смр</t>
  </si>
  <si>
    <t>предпис</t>
  </si>
  <si>
    <t>проверка</t>
  </si>
  <si>
    <t>7</t>
  </si>
  <si>
    <t>9</t>
  </si>
  <si>
    <t>11</t>
  </si>
  <si>
    <t>ГУЖА</t>
  </si>
  <si>
    <t>Центр социальной помощи семье и детям</t>
  </si>
  <si>
    <t>Поликлиника</t>
  </si>
  <si>
    <t>Санаторий</t>
  </si>
  <si>
    <t>Общеобразовательная организация</t>
  </si>
  <si>
    <t>Образовательные организации дополнительного образования</t>
  </si>
  <si>
    <t>Дошкольная образовательная организация</t>
  </si>
  <si>
    <t>Дом ребенка специализированный</t>
  </si>
  <si>
    <t>КЦСОН</t>
  </si>
  <si>
    <t>Спорт</t>
  </si>
  <si>
    <t>Реабилитационный центр</t>
  </si>
  <si>
    <t>Женская консультация</t>
  </si>
  <si>
    <t>Хоспис</t>
  </si>
  <si>
    <t>Администрация</t>
  </si>
  <si>
    <t>ЦБ Администрации</t>
  </si>
  <si>
    <t>ПМК, ПМЦ</t>
  </si>
  <si>
    <t>Территориальный центр социального обслуживания</t>
  </si>
  <si>
    <t>Больница</t>
  </si>
  <si>
    <t>Диспансер</t>
  </si>
  <si>
    <t>Комитет</t>
  </si>
  <si>
    <t>ПСО</t>
  </si>
  <si>
    <t>Родильный дом</t>
  </si>
  <si>
    <t>Центр</t>
  </si>
  <si>
    <t xml:space="preserve">Восстановительный центр </t>
  </si>
  <si>
    <t>Профессиональная образовательная организация</t>
  </si>
  <si>
    <t>Станция переливания крови</t>
  </si>
  <si>
    <t>Другие учреждения здравоохранения</t>
  </si>
  <si>
    <t>Станция скорой медицинской помощи</t>
  </si>
  <si>
    <t>МФЦ</t>
  </si>
  <si>
    <t>СПб ГКУ</t>
  </si>
  <si>
    <t>Нетиповые образовательные организации</t>
  </si>
  <si>
    <t>Архив</t>
  </si>
  <si>
    <t>Интернат</t>
  </si>
  <si>
    <t>Оздоровительный комплекс</t>
  </si>
  <si>
    <t>Пункт учёта</t>
  </si>
  <si>
    <t>Музей</t>
  </si>
  <si>
    <t>Парк</t>
  </si>
  <si>
    <t>Итого по КОСГУ 228, руб</t>
  </si>
  <si>
    <t>Итого по КОСГУ 310, руб</t>
  </si>
  <si>
    <t>сметный</t>
  </si>
  <si>
    <t>15</t>
  </si>
  <si>
    <t>Наименование</t>
  </si>
  <si>
    <t>Система оповещения и управления эвакуацией</t>
  </si>
  <si>
    <t xml:space="preserve">Система охранной сигнализации </t>
  </si>
  <si>
    <t>ТС</t>
  </si>
  <si>
    <t>Система тревожной сигнализации</t>
  </si>
  <si>
    <t xml:space="preserve">Автоматическая система пожарной сигнализазации </t>
  </si>
  <si>
    <t>Общее наименование систем автоматического пожаротушения (включает АУПТ, АУПТВ, АУГПТ)</t>
  </si>
  <si>
    <t>Система контроля управления доступом</t>
  </si>
  <si>
    <t>Система видеонаблюдения</t>
  </si>
  <si>
    <t>Система контроля загазованности</t>
  </si>
  <si>
    <t>Системы, относящиеся к КСОБ</t>
  </si>
  <si>
    <t>КОСГУ</t>
  </si>
  <si>
    <t>КЛАССИФИКАЦИЯ ОПЕРАЦИЙ СЕКТОРА ГОСУДАРСТВЕННОГО УПРАВЛЕНИЯ</t>
  </si>
  <si>
    <t>Услуги, работы для целей капитальных вложений</t>
  </si>
  <si>
    <t>Увеличение стоимости основных средств</t>
  </si>
  <si>
    <t xml:space="preserve">ВНИМАНИЕ!!!! </t>
  </si>
  <si>
    <t>НЕ ДОПУСКАЕТСЯ ОБЪЕДИНЕНИЕ ЯЧЕЕК!</t>
  </si>
  <si>
    <t>ВСЕ ПОЛЯ ДОЛЖНЫ БЫТЬ ЗАПОЛНЕНЫ!</t>
  </si>
  <si>
    <t>Сокращение (указывается в столбце 8)</t>
  </si>
  <si>
    <t>Бюро</t>
  </si>
  <si>
    <t>Центр оздоровления и отдыха</t>
  </si>
  <si>
    <t>Служба заказчика</t>
  </si>
  <si>
    <t>СПб ГБУ</t>
  </si>
  <si>
    <t>Инспекция</t>
  </si>
  <si>
    <t>Библиотека</t>
  </si>
  <si>
    <t>Дом культуры</t>
  </si>
  <si>
    <t>Досуговый центр</t>
  </si>
  <si>
    <t>Кинотеатр</t>
  </si>
  <si>
    <t>Театр</t>
  </si>
  <si>
    <t>Дом молодежи</t>
  </si>
  <si>
    <t>Образовательная организация высшего образования</t>
  </si>
  <si>
    <t>Дом ночного пребывания</t>
  </si>
  <si>
    <t>Приют</t>
  </si>
  <si>
    <t>Специнтернат</t>
  </si>
  <si>
    <t>Резерв</t>
  </si>
  <si>
    <t>Поисково-спасательная станция</t>
  </si>
  <si>
    <t>Помещения для размещения мировых судей</t>
  </si>
  <si>
    <t>Управление</t>
  </si>
  <si>
    <t>Дом ветеранов</t>
  </si>
  <si>
    <t>Дом ветеранов войны и труда</t>
  </si>
  <si>
    <t>ПЕРЕД ЗАПОЛНЕНИЕМ ТАБЛИЦЫ ВНИМАТЕЛЬНО ПРОЧИТАЙТЕ ИНСТРУКЦИЮ</t>
  </si>
  <si>
    <t>Проектирование, работы по дооснащению КСОБ, материалы</t>
  </si>
  <si>
    <t>Оборудование при дооснащении КСОБ</t>
  </si>
  <si>
    <t>16</t>
  </si>
  <si>
    <t>Отчетные документы</t>
  </si>
  <si>
    <t>общая стоимость выделенных ИОГВ средств, руб.</t>
  </si>
  <si>
    <t xml:space="preserve">ИОГВ </t>
  </si>
  <si>
    <t>Наименование учреждения</t>
  </si>
  <si>
    <t xml:space="preserve">Адрес </t>
  </si>
  <si>
    <t xml:space="preserve">Подтип учреждения </t>
  </si>
  <si>
    <t xml:space="preserve">Круглосуточное пребывание людей </t>
  </si>
  <si>
    <t xml:space="preserve">Наименование системы </t>
  </si>
  <si>
    <t xml:space="preserve"> Вид работ</t>
  </si>
  <si>
    <t xml:space="preserve">Средства выделенные на основании Адресного перечня на дооснащение КСОБ, руб. </t>
  </si>
  <si>
    <t>Средства выделенные на основании Адресного перечня на дооснащение КСОБ по КОСГУ 228, руб.</t>
  </si>
  <si>
    <t>Средства выделенные на основании Адресного перечня на дооснащение КСОБ по КОСГУ 310, руб.</t>
  </si>
  <si>
    <t xml:space="preserve">Стоимость выполненных работ, руб. </t>
  </si>
  <si>
    <t>17</t>
  </si>
  <si>
    <t>Коментарий</t>
  </si>
  <si>
    <t>Ответственный за составление отчета (ФИО)</t>
  </si>
  <si>
    <t>общая стоимость выполненных работ, руб</t>
  </si>
  <si>
    <t>ОБЯЗАТЕЛЬНО УКАЗАТЬ ОТВЕТСТВЕННОГО ЗА СОСТАВЛЕНИЕ ОТЧЕТА И КОНТАКТЫ</t>
  </si>
  <si>
    <t>Стоимость выполненных работ с НДС по КОСГУ 228, руб.</t>
  </si>
  <si>
    <t>Стоимость выполненных работ с НДС по КОСГУ 310,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</si>
</sst>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 ;\-0\ 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theme="1"/>
      </patternFill>
    </fill>
    <fill>
      <gradientFill degree="90">
        <stop position="0">
          <color theme="0" tint="-0.1490218817712943"/>
        </stop>
        <stop position="1">
          <color theme="0" tint="-0.25098422193060094"/>
        </stop>
      </gradient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3" borderId="0" applyNumberFormat="0" applyBorder="0" applyAlignment="0" applyProtection="0"/>
    <xf numFmtId="0" fontId="2" fillId="10" borderId="0"/>
  </cellStyleXfs>
  <cellXfs count="106">
    <xf numFmtId="0" fontId="0" fillId="0" borderId="0" xfId="0"/>
    <xf numFmtId="0" fontId="2" fillId="0" borderId="0" xfId="0" applyFont="1"/>
    <xf numFmtId="0" fontId="2" fillId="2" borderId="0" xfId="0" applyFont="1" applyFill="1"/>
    <xf numFmtId="0" fontId="1" fillId="0" borderId="1" xfId="0" applyFont="1" applyBorder="1"/>
    <xf numFmtId="4" fontId="0" fillId="0" borderId="0" xfId="0" applyNumberFormat="1"/>
    <xf numFmtId="4" fontId="2" fillId="0" borderId="0" xfId="0" applyNumberFormat="1" applyFont="1"/>
    <xf numFmtId="0" fontId="2" fillId="2" borderId="1" xfId="0" applyFont="1" applyFill="1" applyBorder="1"/>
    <xf numFmtId="0" fontId="2" fillId="2" borderId="9" xfId="0" applyFont="1" applyFill="1" applyBorder="1"/>
    <xf numFmtId="0" fontId="5" fillId="2" borderId="0" xfId="0" applyFont="1" applyFill="1" applyBorder="1"/>
    <xf numFmtId="0" fontId="6" fillId="2" borderId="0" xfId="0" applyFont="1" applyFill="1" applyBorder="1"/>
    <xf numFmtId="0" fontId="5" fillId="2" borderId="0" xfId="0" applyFont="1" applyFill="1"/>
    <xf numFmtId="0" fontId="8" fillId="2" borderId="0" xfId="0" applyFont="1" applyFill="1"/>
    <xf numFmtId="0" fontId="7" fillId="5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4" fontId="8" fillId="0" borderId="11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" fontId="8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19" xfId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2" fillId="6" borderId="0" xfId="0" applyFont="1" applyFill="1"/>
    <xf numFmtId="0" fontId="2" fillId="6" borderId="0" xfId="0" applyFont="1" applyFill="1" applyBorder="1"/>
    <xf numFmtId="4" fontId="2" fillId="6" borderId="0" xfId="0" applyNumberFormat="1" applyFont="1" applyFill="1" applyBorder="1"/>
    <xf numFmtId="4" fontId="2" fillId="6" borderId="0" xfId="0" applyNumberFormat="1" applyFont="1" applyFill="1"/>
    <xf numFmtId="0" fontId="3" fillId="6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wrapText="1"/>
    </xf>
    <xf numFmtId="164" fontId="2" fillId="2" borderId="1" xfId="0" applyNumberFormat="1" applyFont="1" applyFill="1" applyBorder="1" applyAlignment="1">
      <alignment wrapText="1"/>
    </xf>
    <xf numFmtId="0" fontId="2" fillId="2" borderId="8" xfId="0" applyFont="1" applyFill="1" applyBorder="1" applyAlignment="1">
      <alignment wrapText="1"/>
    </xf>
    <xf numFmtId="0" fontId="2" fillId="2" borderId="9" xfId="0" applyFont="1" applyFill="1" applyBorder="1" applyAlignment="1">
      <alignment wrapText="1"/>
    </xf>
    <xf numFmtId="0" fontId="3" fillId="6" borderId="0" xfId="0" applyFont="1" applyFill="1" applyBorder="1" applyAlignment="1">
      <alignment horizontal="center" vertical="center"/>
    </xf>
    <xf numFmtId="4" fontId="2" fillId="6" borderId="0" xfId="0" applyNumberFormat="1" applyFont="1" applyFill="1" applyBorder="1" applyAlignment="1">
      <alignment horizontal="left" vertical="center"/>
    </xf>
    <xf numFmtId="0" fontId="8" fillId="6" borderId="0" xfId="0" applyFont="1" applyFill="1"/>
    <xf numFmtId="0" fontId="8" fillId="6" borderId="0" xfId="0" applyFont="1" applyFill="1" applyAlignment="1">
      <alignment horizontal="center" vertical="center"/>
    </xf>
    <xf numFmtId="0" fontId="7" fillId="5" borderId="29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4" fontId="8" fillId="0" borderId="10" xfId="0" applyNumberFormat="1" applyFont="1" applyBorder="1" applyAlignment="1">
      <alignment horizontal="center" vertical="center" wrapText="1"/>
    </xf>
    <xf numFmtId="4" fontId="8" fillId="0" borderId="12" xfId="0" applyNumberFormat="1" applyFont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center" vertical="center" wrapText="1"/>
    </xf>
    <xf numFmtId="4" fontId="8" fillId="0" borderId="5" xfId="0" applyNumberFormat="1" applyFont="1" applyBorder="1" applyAlignment="1">
      <alignment horizontal="center" vertical="center" wrapText="1"/>
    </xf>
    <xf numFmtId="4" fontId="8" fillId="0" borderId="6" xfId="0" applyNumberFormat="1" applyFont="1" applyBorder="1" applyAlignment="1">
      <alignment horizontal="center" vertical="center" wrapText="1"/>
    </xf>
    <xf numFmtId="4" fontId="8" fillId="0" borderId="7" xfId="0" applyNumberFormat="1" applyFont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4" fontId="8" fillId="0" borderId="19" xfId="0" applyNumberFormat="1" applyFont="1" applyBorder="1" applyAlignment="1">
      <alignment horizontal="center" vertical="center" wrapText="1"/>
    </xf>
    <xf numFmtId="4" fontId="7" fillId="7" borderId="13" xfId="0" applyNumberFormat="1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8" borderId="16" xfId="0" applyNumberFormat="1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7" fillId="9" borderId="14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2" fillId="8" borderId="8" xfId="0" applyFont="1" applyFill="1" applyBorder="1"/>
    <xf numFmtId="4" fontId="2" fillId="8" borderId="36" xfId="0" applyNumberFormat="1" applyFont="1" applyFill="1" applyBorder="1" applyAlignment="1">
      <alignment horizontal="center" vertical="center"/>
    </xf>
    <xf numFmtId="0" fontId="2" fillId="8" borderId="1" xfId="0" applyFont="1" applyFill="1" applyBorder="1"/>
    <xf numFmtId="4" fontId="2" fillId="8" borderId="23" xfId="0" applyNumberFormat="1" applyFont="1" applyFill="1" applyBorder="1" applyAlignment="1">
      <alignment horizontal="center" vertical="center"/>
    </xf>
    <xf numFmtId="0" fontId="2" fillId="8" borderId="9" xfId="0" applyFont="1" applyFill="1" applyBorder="1"/>
    <xf numFmtId="4" fontId="2" fillId="8" borderId="26" xfId="0" applyNumberFormat="1" applyFont="1" applyFill="1" applyBorder="1" applyAlignment="1">
      <alignment horizontal="center" vertical="center"/>
    </xf>
    <xf numFmtId="0" fontId="2" fillId="4" borderId="1" xfId="0" applyFont="1" applyFill="1" applyBorder="1"/>
    <xf numFmtId="4" fontId="2" fillId="4" borderId="1" xfId="0" applyNumberFormat="1" applyFont="1" applyFill="1" applyBorder="1" applyAlignment="1">
      <alignment horizontal="center" vertical="center"/>
    </xf>
    <xf numFmtId="0" fontId="2" fillId="6" borderId="0" xfId="2" applyFill="1"/>
    <xf numFmtId="4" fontId="2" fillId="2" borderId="1" xfId="0" applyNumberFormat="1" applyFont="1" applyFill="1" applyBorder="1" applyAlignment="1">
      <alignment horizontal="left" vertical="center"/>
    </xf>
    <xf numFmtId="4" fontId="2" fillId="2" borderId="5" xfId="0" applyNumberFormat="1" applyFont="1" applyFill="1" applyBorder="1" applyAlignment="1">
      <alignment horizontal="left" vertical="center"/>
    </xf>
    <xf numFmtId="4" fontId="2" fillId="2" borderId="9" xfId="0" applyNumberFormat="1" applyFont="1" applyFill="1" applyBorder="1" applyAlignment="1">
      <alignment horizontal="left" vertical="center"/>
    </xf>
    <xf numFmtId="4" fontId="2" fillId="2" borderId="7" xfId="0" applyNumberFormat="1" applyFont="1" applyFill="1" applyBorder="1" applyAlignment="1">
      <alignment horizontal="left" vertical="center"/>
    </xf>
    <xf numFmtId="4" fontId="3" fillId="2" borderId="1" xfId="0" applyNumberFormat="1" applyFont="1" applyFill="1" applyBorder="1" applyAlignment="1">
      <alignment horizontal="center"/>
    </xf>
    <xf numFmtId="4" fontId="3" fillId="2" borderId="5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4" fontId="2" fillId="2" borderId="23" xfId="0" applyNumberFormat="1" applyFont="1" applyFill="1" applyBorder="1" applyAlignment="1">
      <alignment horizontal="center"/>
    </xf>
    <xf numFmtId="4" fontId="2" fillId="2" borderId="24" xfId="0" applyNumberFormat="1" applyFont="1" applyFill="1" applyBorder="1" applyAlignment="1">
      <alignment horizontal="center"/>
    </xf>
    <xf numFmtId="4" fontId="2" fillId="2" borderId="25" xfId="0" applyNumberFormat="1" applyFont="1" applyFill="1" applyBorder="1" applyAlignment="1">
      <alignment horizontal="center"/>
    </xf>
    <xf numFmtId="4" fontId="2" fillId="2" borderId="26" xfId="0" applyNumberFormat="1" applyFont="1" applyFill="1" applyBorder="1" applyAlignment="1">
      <alignment horizontal="center"/>
    </xf>
    <xf numFmtId="4" fontId="2" fillId="2" borderId="27" xfId="0" applyNumberFormat="1" applyFont="1" applyFill="1" applyBorder="1" applyAlignment="1">
      <alignment horizontal="center"/>
    </xf>
    <xf numFmtId="4" fontId="2" fillId="2" borderId="28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</cellXfs>
  <cellStyles count="3">
    <cellStyle name="Обычный" xfId="0" builtinId="0"/>
    <cellStyle name="Стиль 1" xfId="2"/>
    <cellStyle name="Хороший" xfId="1" builtinId="26"/>
  </cellStyles>
  <dxfs count="22">
    <dxf>
      <numFmt numFmtId="0" formatCode="General"/>
      <fill>
        <patternFill>
          <bgColor rgb="FFFFF9EF"/>
        </patternFill>
      </fill>
    </dxf>
    <dxf>
      <numFmt numFmtId="0" formatCode="General"/>
      <fill>
        <patternFill>
          <bgColor rgb="FFFFF9E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center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colors>
    <mruColors>
      <color rgb="FFFFF9EF"/>
      <color rgb="FFFFF3F3"/>
      <color rgb="FFFFC6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Таблица2" displayName="Таблица2" ref="A22:Q1178" totalsRowShown="0" headerRowDxfId="21" dataDxfId="19" headerRowBorderDxfId="20">
  <tableColumns count="17">
    <tableColumn id="1" name="1" dataDxfId="18"/>
    <tableColumn id="2" name="2" dataDxfId="17"/>
    <tableColumn id="3" name="3" dataDxfId="16"/>
    <tableColumn id="4" name="4" dataDxfId="15"/>
    <tableColumn id="14" name="5" dataDxfId="14"/>
    <tableColumn id="6" name="6" dataDxfId="13"/>
    <tableColumn id="5" name="7" dataDxfId="12"/>
    <tableColumn id="7" name="8" dataDxfId="11"/>
    <tableColumn id="8" name="9" dataDxfId="10"/>
    <tableColumn id="15" name="10" dataDxfId="9">
      <calculatedColumnFormula>Таблица2[[#This Row],[11]]+Таблица2[[#This Row],[12]]</calculatedColumnFormula>
    </tableColumn>
    <tableColumn id="10" name="11" dataDxfId="8"/>
    <tableColumn id="16" name="12" dataDxfId="7"/>
    <tableColumn id="11" name="13" dataDxfId="6">
      <calculatedColumnFormula>Таблица2[[#This Row],[14]]+Таблица2[[#This Row],[15]]</calculatedColumnFormula>
    </tableColumn>
    <tableColumn id="12" name="14" dataDxfId="5"/>
    <tableColumn id="9" name="15" dataDxfId="4"/>
    <tableColumn id="13" name="16" dataDxfId="3"/>
    <tableColumn id="17" name="17" dataDxfId="2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  <pageSetUpPr fitToPage="1"/>
  </sheetPr>
  <dimension ref="A1:OI1827"/>
  <sheetViews>
    <sheetView tabSelected="1" zoomScale="70" zoomScaleNormal="70" workbookViewId="0">
      <pane ySplit="22" topLeftCell="A23" activePane="bottomLeft" state="frozen"/>
      <selection pane="bottomLeft" activeCell="M8" sqref="M8"/>
    </sheetView>
  </sheetViews>
  <sheetFormatPr defaultRowHeight="15" x14ac:dyDescent="0.25"/>
  <cols>
    <col min="1" max="1" width="9.140625" style="1"/>
    <col min="2" max="2" width="45.7109375" style="1" customWidth="1"/>
    <col min="3" max="3" width="53.5703125" style="1" customWidth="1"/>
    <col min="4" max="4" width="56.140625" style="1" customWidth="1"/>
    <col min="5" max="5" width="27.42578125" style="1" customWidth="1"/>
    <col min="6" max="6" width="42.28515625" style="1" customWidth="1"/>
    <col min="7" max="7" width="27.5703125" style="1" customWidth="1"/>
    <col min="8" max="8" width="25.5703125" style="1" customWidth="1"/>
    <col min="9" max="9" width="38.42578125" style="1" customWidth="1"/>
    <col min="10" max="10" width="32" style="5" customWidth="1"/>
    <col min="11" max="11" width="27.7109375" style="1" customWidth="1"/>
    <col min="12" max="12" width="25.5703125" style="1" customWidth="1"/>
    <col min="13" max="13" width="29.7109375" style="1" customWidth="1"/>
    <col min="14" max="14" width="25" style="1" customWidth="1"/>
    <col min="15" max="15" width="26.85546875" style="1" customWidth="1"/>
    <col min="16" max="17" width="32.5703125" style="1" customWidth="1"/>
    <col min="18" max="399" width="9.140625" style="31"/>
    <col min="400" max="16384" width="9.140625" style="1"/>
  </cols>
  <sheetData>
    <row r="1" spans="1:10" s="31" customFormat="1" x14ac:dyDescent="0.25">
      <c r="A1" s="86" t="s">
        <v>197</v>
      </c>
      <c r="B1" s="87"/>
      <c r="C1" s="38"/>
      <c r="D1" s="71" t="s">
        <v>89</v>
      </c>
      <c r="E1" s="72">
        <f>E2+E3</f>
        <v>0</v>
      </c>
      <c r="F1" s="77" t="s">
        <v>89</v>
      </c>
      <c r="G1" s="78">
        <f>G2+G3</f>
        <v>0</v>
      </c>
      <c r="H1" s="34"/>
    </row>
    <row r="2" spans="1:10" s="31" customFormat="1" x14ac:dyDescent="0.25">
      <c r="A2" s="88" t="s">
        <v>75</v>
      </c>
      <c r="B2" s="89"/>
      <c r="C2" s="36"/>
      <c r="D2" s="73" t="s">
        <v>134</v>
      </c>
      <c r="E2" s="74">
        <f>SUM(Таблица2[11])</f>
        <v>0</v>
      </c>
      <c r="F2" s="77" t="s">
        <v>134</v>
      </c>
      <c r="G2" s="78">
        <f>SUM(Таблица2[14])</f>
        <v>0</v>
      </c>
    </row>
    <row r="3" spans="1:10" s="31" customFormat="1" x14ac:dyDescent="0.25">
      <c r="A3" s="88" t="s">
        <v>76</v>
      </c>
      <c r="B3" s="89"/>
      <c r="C3" s="37"/>
      <c r="D3" s="73" t="s">
        <v>135</v>
      </c>
      <c r="E3" s="74">
        <f>SUM(Таблица2[12])</f>
        <v>0</v>
      </c>
      <c r="F3" s="77" t="s">
        <v>135</v>
      </c>
      <c r="G3" s="78">
        <f>SUM(Таблица2[15])</f>
        <v>0</v>
      </c>
    </row>
    <row r="4" spans="1:10" s="31" customFormat="1" ht="15.75" thickBot="1" x14ac:dyDescent="0.3">
      <c r="A4" s="90" t="s">
        <v>77</v>
      </c>
      <c r="B4" s="91"/>
      <c r="C4" s="39"/>
      <c r="D4" s="75" t="s">
        <v>183</v>
      </c>
      <c r="E4" s="76">
        <f>SUM(Таблица2[10])</f>
        <v>0</v>
      </c>
      <c r="F4" s="77" t="s">
        <v>198</v>
      </c>
      <c r="G4" s="78">
        <f>SUM(Таблица2[13])</f>
        <v>0</v>
      </c>
    </row>
    <row r="5" spans="1:10" s="32" customFormat="1" ht="15.75" thickBot="1" x14ac:dyDescent="0.3">
      <c r="A5" s="79"/>
      <c r="B5" s="79"/>
      <c r="C5" s="79"/>
      <c r="D5" s="79"/>
      <c r="E5" s="79"/>
      <c r="F5" s="79"/>
      <c r="G5" s="33"/>
    </row>
    <row r="6" spans="1:10" s="31" customFormat="1" ht="20.25" x14ac:dyDescent="0.3">
      <c r="A6" s="92" t="s">
        <v>148</v>
      </c>
      <c r="B6" s="93"/>
      <c r="C6" s="93"/>
      <c r="D6" s="93"/>
      <c r="E6" s="93"/>
      <c r="F6" s="94"/>
      <c r="H6" s="9" t="s">
        <v>153</v>
      </c>
      <c r="I6" s="2"/>
      <c r="J6" s="2"/>
    </row>
    <row r="7" spans="1:10" s="31" customFormat="1" x14ac:dyDescent="0.25">
      <c r="A7" s="88" t="s">
        <v>156</v>
      </c>
      <c r="B7" s="89"/>
      <c r="C7" s="84" t="s">
        <v>138</v>
      </c>
      <c r="D7" s="84"/>
      <c r="E7" s="84"/>
      <c r="F7" s="85"/>
      <c r="H7" s="10" t="s">
        <v>178</v>
      </c>
      <c r="I7" s="2"/>
      <c r="J7" s="2"/>
    </row>
    <row r="8" spans="1:10" s="31" customFormat="1" x14ac:dyDescent="0.25">
      <c r="A8" s="95" t="s">
        <v>3</v>
      </c>
      <c r="B8" s="96"/>
      <c r="C8" s="80" t="s">
        <v>143</v>
      </c>
      <c r="D8" s="80"/>
      <c r="E8" s="80"/>
      <c r="F8" s="81"/>
      <c r="H8" s="8" t="s">
        <v>154</v>
      </c>
      <c r="I8" s="2"/>
      <c r="J8" s="2"/>
    </row>
    <row r="9" spans="1:10" s="31" customFormat="1" x14ac:dyDescent="0.25">
      <c r="A9" s="95" t="s">
        <v>9</v>
      </c>
      <c r="B9" s="96"/>
      <c r="C9" s="80" t="s">
        <v>139</v>
      </c>
      <c r="D9" s="80"/>
      <c r="E9" s="80"/>
      <c r="F9" s="81"/>
      <c r="H9" s="8" t="s">
        <v>155</v>
      </c>
      <c r="I9" s="2"/>
      <c r="J9" s="2"/>
    </row>
    <row r="10" spans="1:10" s="31" customFormat="1" x14ac:dyDescent="0.25">
      <c r="A10" s="95" t="s">
        <v>7</v>
      </c>
      <c r="B10" s="96"/>
      <c r="C10" s="80" t="s">
        <v>140</v>
      </c>
      <c r="D10" s="80"/>
      <c r="E10" s="80"/>
      <c r="F10" s="81"/>
      <c r="H10" s="10" t="s">
        <v>199</v>
      </c>
      <c r="I10" s="2"/>
      <c r="J10" s="2"/>
    </row>
    <row r="11" spans="1:10" s="31" customFormat="1" x14ac:dyDescent="0.25">
      <c r="A11" s="95" t="s">
        <v>141</v>
      </c>
      <c r="B11" s="96"/>
      <c r="C11" s="80" t="s">
        <v>142</v>
      </c>
      <c r="D11" s="80"/>
      <c r="E11" s="80"/>
      <c r="F11" s="81"/>
    </row>
    <row r="12" spans="1:10" s="31" customFormat="1" x14ac:dyDescent="0.25">
      <c r="A12" s="95" t="s">
        <v>6</v>
      </c>
      <c r="B12" s="96"/>
      <c r="C12" s="80" t="s">
        <v>144</v>
      </c>
      <c r="D12" s="80"/>
      <c r="E12" s="80"/>
      <c r="F12" s="81"/>
    </row>
    <row r="13" spans="1:10" s="31" customFormat="1" x14ac:dyDescent="0.25">
      <c r="A13" s="95" t="s">
        <v>4</v>
      </c>
      <c r="B13" s="96"/>
      <c r="C13" s="80" t="s">
        <v>145</v>
      </c>
      <c r="D13" s="80"/>
      <c r="E13" s="80"/>
      <c r="F13" s="81"/>
    </row>
    <row r="14" spans="1:10" s="31" customFormat="1" x14ac:dyDescent="0.25">
      <c r="A14" s="95" t="s">
        <v>5</v>
      </c>
      <c r="B14" s="96"/>
      <c r="C14" s="80" t="s">
        <v>146</v>
      </c>
      <c r="D14" s="80"/>
      <c r="E14" s="80"/>
      <c r="F14" s="81"/>
    </row>
    <row r="15" spans="1:10" s="31" customFormat="1" ht="15.75" thickBot="1" x14ac:dyDescent="0.3">
      <c r="A15" s="97" t="s">
        <v>8</v>
      </c>
      <c r="B15" s="98"/>
      <c r="C15" s="82" t="s">
        <v>147</v>
      </c>
      <c r="D15" s="82"/>
      <c r="E15" s="82"/>
      <c r="F15" s="83"/>
      <c r="I15" s="35"/>
      <c r="J15" s="32"/>
    </row>
    <row r="16" spans="1:10" s="31" customFormat="1" ht="15.75" thickBot="1" x14ac:dyDescent="0.3">
      <c r="A16" s="40"/>
      <c r="B16" s="40"/>
      <c r="C16" s="41"/>
      <c r="D16" s="41"/>
      <c r="E16" s="41"/>
      <c r="F16" s="41"/>
      <c r="I16" s="35"/>
      <c r="J16" s="32"/>
    </row>
    <row r="17" spans="1:399" s="31" customFormat="1" x14ac:dyDescent="0.25">
      <c r="A17" s="86" t="s">
        <v>149</v>
      </c>
      <c r="B17" s="87"/>
      <c r="C17" s="87" t="s">
        <v>150</v>
      </c>
      <c r="D17" s="87"/>
      <c r="E17" s="87"/>
      <c r="F17" s="105"/>
      <c r="I17" s="35"/>
      <c r="J17" s="32"/>
    </row>
    <row r="18" spans="1:399" s="31" customFormat="1" x14ac:dyDescent="0.25">
      <c r="A18" s="88">
        <v>228</v>
      </c>
      <c r="B18" s="89"/>
      <c r="C18" s="6" t="s">
        <v>151</v>
      </c>
      <c r="D18" s="99" t="s">
        <v>179</v>
      </c>
      <c r="E18" s="100"/>
      <c r="F18" s="101"/>
      <c r="I18" s="35"/>
      <c r="J18" s="32"/>
    </row>
    <row r="19" spans="1:399" s="31" customFormat="1" ht="15.75" thickBot="1" x14ac:dyDescent="0.3">
      <c r="A19" s="90">
        <v>310</v>
      </c>
      <c r="B19" s="91"/>
      <c r="C19" s="7" t="s">
        <v>152</v>
      </c>
      <c r="D19" s="102" t="s">
        <v>180</v>
      </c>
      <c r="E19" s="103"/>
      <c r="F19" s="104"/>
      <c r="J19" s="34"/>
    </row>
    <row r="20" spans="1:399" s="31" customFormat="1" ht="15.75" thickBot="1" x14ac:dyDescent="0.3">
      <c r="J20" s="34"/>
    </row>
    <row r="21" spans="1:399" ht="72" thickBot="1" x14ac:dyDescent="0.3">
      <c r="A21" s="15" t="s">
        <v>0</v>
      </c>
      <c r="B21" s="12" t="s">
        <v>184</v>
      </c>
      <c r="C21" s="12" t="s">
        <v>185</v>
      </c>
      <c r="D21" s="12" t="s">
        <v>186</v>
      </c>
      <c r="E21" s="12" t="s">
        <v>1</v>
      </c>
      <c r="F21" s="12" t="s">
        <v>187</v>
      </c>
      <c r="G21" s="12" t="s">
        <v>188</v>
      </c>
      <c r="H21" s="12" t="s">
        <v>189</v>
      </c>
      <c r="I21" s="44" t="s">
        <v>190</v>
      </c>
      <c r="J21" s="59" t="s">
        <v>191</v>
      </c>
      <c r="K21" s="60" t="s">
        <v>192</v>
      </c>
      <c r="L21" s="61" t="s">
        <v>193</v>
      </c>
      <c r="M21" s="65" t="s">
        <v>194</v>
      </c>
      <c r="N21" s="66" t="s">
        <v>200</v>
      </c>
      <c r="O21" s="67" t="s">
        <v>201</v>
      </c>
      <c r="P21" s="54" t="s">
        <v>182</v>
      </c>
      <c r="Q21" s="54" t="s">
        <v>196</v>
      </c>
    </row>
    <row r="22" spans="1:399" s="11" customFormat="1" ht="15.75" thickBot="1" x14ac:dyDescent="0.3">
      <c r="A22" s="13" t="s">
        <v>78</v>
      </c>
      <c r="B22" s="14" t="s">
        <v>79</v>
      </c>
      <c r="C22" s="14" t="s">
        <v>80</v>
      </c>
      <c r="D22" s="14" t="s">
        <v>81</v>
      </c>
      <c r="E22" s="14" t="s">
        <v>82</v>
      </c>
      <c r="F22" s="14" t="s">
        <v>83</v>
      </c>
      <c r="G22" s="14" t="s">
        <v>94</v>
      </c>
      <c r="H22" s="14" t="s">
        <v>84</v>
      </c>
      <c r="I22" s="45" t="s">
        <v>95</v>
      </c>
      <c r="J22" s="62" t="s">
        <v>85</v>
      </c>
      <c r="K22" s="63" t="s">
        <v>96</v>
      </c>
      <c r="L22" s="64" t="s">
        <v>86</v>
      </c>
      <c r="M22" s="68" t="s">
        <v>87</v>
      </c>
      <c r="N22" s="69" t="s">
        <v>88</v>
      </c>
      <c r="O22" s="70" t="s">
        <v>137</v>
      </c>
      <c r="P22" s="55" t="s">
        <v>181</v>
      </c>
      <c r="Q22" s="55" t="s">
        <v>195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</row>
    <row r="23" spans="1:399" s="27" customFormat="1" x14ac:dyDescent="0.25">
      <c r="A23" s="16">
        <v>1</v>
      </c>
      <c r="B23" s="17"/>
      <c r="C23" s="18"/>
      <c r="D23" s="17"/>
      <c r="E23" s="17"/>
      <c r="F23" s="17"/>
      <c r="G23" s="17"/>
      <c r="H23" s="17"/>
      <c r="I23" s="46"/>
      <c r="J23" s="48">
        <f>Таблица2[[#This Row],[11]]+Таблица2[[#This Row],[12]]</f>
        <v>0</v>
      </c>
      <c r="K23" s="19"/>
      <c r="L23" s="49"/>
      <c r="M23" s="48">
        <f>Таблица2[[#This Row],[14]]+Таблица2[[#This Row],[15]]</f>
        <v>0</v>
      </c>
      <c r="N23" s="17"/>
      <c r="O23" s="20"/>
      <c r="P23" s="56"/>
      <c r="Q23" s="56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</row>
    <row r="24" spans="1:399" s="27" customFormat="1" x14ac:dyDescent="0.25">
      <c r="A24" s="16">
        <v>2</v>
      </c>
      <c r="B24" s="17"/>
      <c r="C24" s="22"/>
      <c r="D24" s="21"/>
      <c r="E24" s="21"/>
      <c r="F24" s="17"/>
      <c r="G24" s="17"/>
      <c r="H24" s="21"/>
      <c r="I24" s="46"/>
      <c r="J24" s="50">
        <f>Таблица2[[#This Row],[11]]+Таблица2[[#This Row],[12]]</f>
        <v>0</v>
      </c>
      <c r="K24" s="23"/>
      <c r="L24" s="51"/>
      <c r="M24" s="48">
        <f>Таблица2[[#This Row],[14]]+Таблица2[[#This Row],[15]]</f>
        <v>0</v>
      </c>
      <c r="N24" s="17"/>
      <c r="O24" s="20"/>
      <c r="P24" s="56"/>
      <c r="Q24" s="56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</row>
    <row r="25" spans="1:399" s="27" customFormat="1" x14ac:dyDescent="0.25">
      <c r="A25" s="16">
        <v>3</v>
      </c>
      <c r="B25" s="17"/>
      <c r="C25" s="22"/>
      <c r="D25" s="21"/>
      <c r="E25" s="21"/>
      <c r="F25" s="17"/>
      <c r="G25" s="17"/>
      <c r="H25" s="21"/>
      <c r="I25" s="46"/>
      <c r="J25" s="50">
        <f>Таблица2[[#This Row],[11]]+Таблица2[[#This Row],[12]]</f>
        <v>0</v>
      </c>
      <c r="K25" s="23"/>
      <c r="L25" s="51"/>
      <c r="M25" s="48">
        <f>Таблица2[[#This Row],[14]]+Таблица2[[#This Row],[15]]</f>
        <v>0</v>
      </c>
      <c r="N25" s="17"/>
      <c r="O25" s="20"/>
      <c r="P25" s="56"/>
      <c r="Q25" s="56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</row>
    <row r="26" spans="1:399" s="27" customFormat="1" x14ac:dyDescent="0.25">
      <c r="A26" s="16">
        <v>4</v>
      </c>
      <c r="B26" s="17"/>
      <c r="C26" s="22"/>
      <c r="D26" s="21"/>
      <c r="E26" s="21"/>
      <c r="F26" s="17"/>
      <c r="G26" s="17"/>
      <c r="H26" s="21"/>
      <c r="I26" s="46"/>
      <c r="J26" s="50">
        <f>Таблица2[[#This Row],[11]]+Таблица2[[#This Row],[12]]</f>
        <v>0</v>
      </c>
      <c r="K26" s="23"/>
      <c r="L26" s="51"/>
      <c r="M26" s="48">
        <f>Таблица2[[#This Row],[14]]+Таблица2[[#This Row],[15]]</f>
        <v>0</v>
      </c>
      <c r="N26" s="17"/>
      <c r="O26" s="20"/>
      <c r="P26" s="56"/>
      <c r="Q26" s="56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</row>
    <row r="27" spans="1:399" s="27" customFormat="1" x14ac:dyDescent="0.25">
      <c r="A27" s="16">
        <v>5</v>
      </c>
      <c r="B27" s="17"/>
      <c r="C27" s="22"/>
      <c r="D27" s="21"/>
      <c r="E27" s="21"/>
      <c r="F27" s="17"/>
      <c r="G27" s="17"/>
      <c r="H27" s="21"/>
      <c r="I27" s="46"/>
      <c r="J27" s="50">
        <f>Таблица2[[#This Row],[11]]+Таблица2[[#This Row],[12]]</f>
        <v>0</v>
      </c>
      <c r="K27" s="23"/>
      <c r="L27" s="51"/>
      <c r="M27" s="48">
        <f>Таблица2[[#This Row],[14]]+Таблица2[[#This Row],[15]]</f>
        <v>0</v>
      </c>
      <c r="N27" s="17"/>
      <c r="O27" s="20"/>
      <c r="P27" s="56"/>
      <c r="Q27" s="56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</row>
    <row r="28" spans="1:399" s="27" customFormat="1" x14ac:dyDescent="0.25">
      <c r="A28" s="16">
        <v>6</v>
      </c>
      <c r="B28" s="17"/>
      <c r="C28" s="22"/>
      <c r="D28" s="21"/>
      <c r="E28" s="21"/>
      <c r="F28" s="17"/>
      <c r="G28" s="17"/>
      <c r="H28" s="21"/>
      <c r="I28" s="46"/>
      <c r="J28" s="50">
        <f>Таблица2[[#This Row],[11]]+Таблица2[[#This Row],[12]]</f>
        <v>0</v>
      </c>
      <c r="K28" s="23"/>
      <c r="L28" s="51"/>
      <c r="M28" s="48">
        <f>Таблица2[[#This Row],[14]]+Таблица2[[#This Row],[15]]</f>
        <v>0</v>
      </c>
      <c r="N28" s="17"/>
      <c r="O28" s="20"/>
      <c r="P28" s="56"/>
      <c r="Q28" s="56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</row>
    <row r="29" spans="1:399" s="27" customFormat="1" x14ac:dyDescent="0.25">
      <c r="A29" s="16">
        <v>7</v>
      </c>
      <c r="B29" s="17"/>
      <c r="C29" s="22"/>
      <c r="D29" s="21"/>
      <c r="E29" s="21"/>
      <c r="F29" s="17"/>
      <c r="G29" s="17"/>
      <c r="H29" s="21"/>
      <c r="I29" s="46"/>
      <c r="J29" s="50">
        <f>Таблица2[[#This Row],[11]]+Таблица2[[#This Row],[12]]</f>
        <v>0</v>
      </c>
      <c r="K29" s="23"/>
      <c r="L29" s="51"/>
      <c r="M29" s="48">
        <f>Таблица2[[#This Row],[14]]+Таблица2[[#This Row],[15]]</f>
        <v>0</v>
      </c>
      <c r="N29" s="17"/>
      <c r="O29" s="20"/>
      <c r="P29" s="56"/>
      <c r="Q29" s="56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</row>
    <row r="30" spans="1:399" s="27" customFormat="1" x14ac:dyDescent="0.25">
      <c r="A30" s="16">
        <v>8</v>
      </c>
      <c r="B30" s="17"/>
      <c r="C30" s="22"/>
      <c r="D30" s="21"/>
      <c r="E30" s="21"/>
      <c r="F30" s="17"/>
      <c r="G30" s="17"/>
      <c r="H30" s="21"/>
      <c r="I30" s="46"/>
      <c r="J30" s="50">
        <f>Таблица2[[#This Row],[11]]+Таблица2[[#This Row],[12]]</f>
        <v>0</v>
      </c>
      <c r="K30" s="23"/>
      <c r="L30" s="51"/>
      <c r="M30" s="48">
        <f>Таблица2[[#This Row],[14]]+Таблица2[[#This Row],[15]]</f>
        <v>0</v>
      </c>
      <c r="N30" s="17"/>
      <c r="O30" s="20"/>
      <c r="P30" s="56"/>
      <c r="Q30" s="56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</row>
    <row r="31" spans="1:399" s="27" customFormat="1" x14ac:dyDescent="0.25">
      <c r="A31" s="16">
        <v>9</v>
      </c>
      <c r="B31" s="17"/>
      <c r="C31" s="22"/>
      <c r="D31" s="21"/>
      <c r="E31" s="21"/>
      <c r="F31" s="17"/>
      <c r="G31" s="17"/>
      <c r="H31" s="21"/>
      <c r="I31" s="46"/>
      <c r="J31" s="50">
        <f>Таблица2[[#This Row],[11]]+Таблица2[[#This Row],[12]]</f>
        <v>0</v>
      </c>
      <c r="K31" s="23"/>
      <c r="L31" s="51"/>
      <c r="M31" s="48">
        <f>Таблица2[[#This Row],[14]]+Таблица2[[#This Row],[15]]</f>
        <v>0</v>
      </c>
      <c r="N31" s="17"/>
      <c r="O31" s="20"/>
      <c r="P31" s="56"/>
      <c r="Q31" s="56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</row>
    <row r="32" spans="1:399" s="27" customFormat="1" x14ac:dyDescent="0.25">
      <c r="A32" s="16">
        <v>10</v>
      </c>
      <c r="B32" s="17"/>
      <c r="C32" s="22"/>
      <c r="D32" s="21"/>
      <c r="E32" s="21"/>
      <c r="F32" s="17"/>
      <c r="G32" s="17"/>
      <c r="H32" s="21"/>
      <c r="I32" s="46"/>
      <c r="J32" s="50">
        <f>Таблица2[[#This Row],[11]]+Таблица2[[#This Row],[12]]</f>
        <v>0</v>
      </c>
      <c r="K32" s="23"/>
      <c r="L32" s="51"/>
      <c r="M32" s="48">
        <f>Таблица2[[#This Row],[14]]+Таблица2[[#This Row],[15]]</f>
        <v>0</v>
      </c>
      <c r="N32" s="17"/>
      <c r="O32" s="20"/>
      <c r="P32" s="56"/>
      <c r="Q32" s="56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</row>
    <row r="33" spans="1:399" s="27" customFormat="1" x14ac:dyDescent="0.25">
      <c r="A33" s="16">
        <v>11</v>
      </c>
      <c r="B33" s="17"/>
      <c r="C33" s="22"/>
      <c r="D33" s="21"/>
      <c r="E33" s="21"/>
      <c r="F33" s="17"/>
      <c r="G33" s="17"/>
      <c r="H33" s="21"/>
      <c r="I33" s="46"/>
      <c r="J33" s="50">
        <f>Таблица2[[#This Row],[11]]+Таблица2[[#This Row],[12]]</f>
        <v>0</v>
      </c>
      <c r="K33" s="23"/>
      <c r="L33" s="51"/>
      <c r="M33" s="48">
        <f>Таблица2[[#This Row],[14]]+Таблица2[[#This Row],[15]]</f>
        <v>0</v>
      </c>
      <c r="N33" s="17"/>
      <c r="O33" s="20"/>
      <c r="P33" s="56"/>
      <c r="Q33" s="56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</row>
    <row r="34" spans="1:399" s="27" customFormat="1" x14ac:dyDescent="0.25">
      <c r="A34" s="16">
        <v>12</v>
      </c>
      <c r="B34" s="17"/>
      <c r="C34" s="22"/>
      <c r="D34" s="21"/>
      <c r="E34" s="21"/>
      <c r="F34" s="17"/>
      <c r="G34" s="17"/>
      <c r="H34" s="21"/>
      <c r="I34" s="46"/>
      <c r="J34" s="50">
        <f>Таблица2[[#This Row],[11]]+Таблица2[[#This Row],[12]]</f>
        <v>0</v>
      </c>
      <c r="K34" s="23"/>
      <c r="L34" s="51"/>
      <c r="M34" s="48">
        <f>Таблица2[[#This Row],[14]]+Таблица2[[#This Row],[15]]</f>
        <v>0</v>
      </c>
      <c r="N34" s="17"/>
      <c r="O34" s="20"/>
      <c r="P34" s="56"/>
      <c r="Q34" s="56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</row>
    <row r="35" spans="1:399" s="27" customFormat="1" x14ac:dyDescent="0.25">
      <c r="A35" s="16">
        <v>13</v>
      </c>
      <c r="B35" s="17"/>
      <c r="C35" s="22"/>
      <c r="D35" s="21"/>
      <c r="E35" s="21"/>
      <c r="F35" s="17"/>
      <c r="G35" s="17"/>
      <c r="H35" s="21"/>
      <c r="I35" s="46"/>
      <c r="J35" s="50">
        <f>Таблица2[[#This Row],[11]]+Таблица2[[#This Row],[12]]</f>
        <v>0</v>
      </c>
      <c r="K35" s="23"/>
      <c r="L35" s="51"/>
      <c r="M35" s="48">
        <f>Таблица2[[#This Row],[14]]+Таблица2[[#This Row],[15]]</f>
        <v>0</v>
      </c>
      <c r="N35" s="17"/>
      <c r="O35" s="20"/>
      <c r="P35" s="56"/>
      <c r="Q35" s="56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</row>
    <row r="36" spans="1:399" s="27" customFormat="1" x14ac:dyDescent="0.25">
      <c r="A36" s="16">
        <v>14</v>
      </c>
      <c r="B36" s="17"/>
      <c r="C36" s="22"/>
      <c r="D36" s="21"/>
      <c r="E36" s="21"/>
      <c r="F36" s="17"/>
      <c r="G36" s="17"/>
      <c r="H36" s="21"/>
      <c r="I36" s="46"/>
      <c r="J36" s="50">
        <f>Таблица2[[#This Row],[11]]+Таблица2[[#This Row],[12]]</f>
        <v>0</v>
      </c>
      <c r="K36" s="23"/>
      <c r="L36" s="51"/>
      <c r="M36" s="48">
        <f>Таблица2[[#This Row],[14]]+Таблица2[[#This Row],[15]]</f>
        <v>0</v>
      </c>
      <c r="N36" s="17"/>
      <c r="O36" s="20"/>
      <c r="P36" s="56"/>
      <c r="Q36" s="56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</row>
    <row r="37" spans="1:399" s="27" customFormat="1" x14ac:dyDescent="0.25">
      <c r="A37" s="16">
        <v>15</v>
      </c>
      <c r="B37" s="17"/>
      <c r="C37" s="22"/>
      <c r="D37" s="21"/>
      <c r="E37" s="21"/>
      <c r="F37" s="17"/>
      <c r="G37" s="17"/>
      <c r="H37" s="21"/>
      <c r="I37" s="46"/>
      <c r="J37" s="50">
        <f>Таблица2[[#This Row],[11]]+Таблица2[[#This Row],[12]]</f>
        <v>0</v>
      </c>
      <c r="K37" s="23"/>
      <c r="L37" s="51"/>
      <c r="M37" s="48">
        <f>Таблица2[[#This Row],[14]]+Таблица2[[#This Row],[15]]</f>
        <v>0</v>
      </c>
      <c r="N37" s="17"/>
      <c r="O37" s="20"/>
      <c r="P37" s="56"/>
      <c r="Q37" s="56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</row>
    <row r="38" spans="1:399" s="27" customFormat="1" x14ac:dyDescent="0.25">
      <c r="A38" s="16">
        <v>16</v>
      </c>
      <c r="B38" s="17"/>
      <c r="C38" s="22"/>
      <c r="D38" s="21"/>
      <c r="E38" s="21"/>
      <c r="F38" s="17"/>
      <c r="G38" s="17"/>
      <c r="H38" s="21"/>
      <c r="I38" s="46"/>
      <c r="J38" s="50">
        <f>Таблица2[[#This Row],[11]]+Таблица2[[#This Row],[12]]</f>
        <v>0</v>
      </c>
      <c r="K38" s="23"/>
      <c r="L38" s="51"/>
      <c r="M38" s="48">
        <f>Таблица2[[#This Row],[14]]+Таблица2[[#This Row],[15]]</f>
        <v>0</v>
      </c>
      <c r="N38" s="17"/>
      <c r="O38" s="20"/>
      <c r="P38" s="56"/>
      <c r="Q38" s="56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</row>
    <row r="39" spans="1:399" s="27" customFormat="1" x14ac:dyDescent="0.25">
      <c r="A39" s="16">
        <v>17</v>
      </c>
      <c r="B39" s="17"/>
      <c r="C39" s="22"/>
      <c r="D39" s="21"/>
      <c r="E39" s="21"/>
      <c r="F39" s="17"/>
      <c r="G39" s="17"/>
      <c r="H39" s="21"/>
      <c r="I39" s="46"/>
      <c r="J39" s="50">
        <f>Таблица2[[#This Row],[11]]+Таблица2[[#This Row],[12]]</f>
        <v>0</v>
      </c>
      <c r="K39" s="23"/>
      <c r="L39" s="51"/>
      <c r="M39" s="48">
        <f>Таблица2[[#This Row],[14]]+Таблица2[[#This Row],[15]]</f>
        <v>0</v>
      </c>
      <c r="N39" s="17"/>
      <c r="O39" s="20"/>
      <c r="P39" s="56"/>
      <c r="Q39" s="56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</row>
    <row r="40" spans="1:399" s="27" customFormat="1" x14ac:dyDescent="0.25">
      <c r="A40" s="16">
        <v>18</v>
      </c>
      <c r="B40" s="17"/>
      <c r="C40" s="22"/>
      <c r="D40" s="21"/>
      <c r="E40" s="21"/>
      <c r="F40" s="17"/>
      <c r="G40" s="17"/>
      <c r="H40" s="21"/>
      <c r="I40" s="46"/>
      <c r="J40" s="50">
        <f>Таблица2[[#This Row],[11]]+Таблица2[[#This Row],[12]]</f>
        <v>0</v>
      </c>
      <c r="K40" s="23"/>
      <c r="L40" s="51"/>
      <c r="M40" s="48">
        <f>Таблица2[[#This Row],[14]]+Таблица2[[#This Row],[15]]</f>
        <v>0</v>
      </c>
      <c r="N40" s="17"/>
      <c r="O40" s="20"/>
      <c r="P40" s="56"/>
      <c r="Q40" s="56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</row>
    <row r="41" spans="1:399" s="27" customFormat="1" x14ac:dyDescent="0.25">
      <c r="A41" s="16">
        <v>19</v>
      </c>
      <c r="B41" s="17"/>
      <c r="C41" s="22"/>
      <c r="D41" s="21"/>
      <c r="E41" s="21"/>
      <c r="F41" s="17"/>
      <c r="G41" s="17"/>
      <c r="H41" s="21"/>
      <c r="I41" s="46"/>
      <c r="J41" s="50">
        <f>Таблица2[[#This Row],[11]]+Таблица2[[#This Row],[12]]</f>
        <v>0</v>
      </c>
      <c r="K41" s="23"/>
      <c r="L41" s="51"/>
      <c r="M41" s="48">
        <f>Таблица2[[#This Row],[14]]+Таблица2[[#This Row],[15]]</f>
        <v>0</v>
      </c>
      <c r="N41" s="17"/>
      <c r="O41" s="20"/>
      <c r="P41" s="56"/>
      <c r="Q41" s="56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</row>
    <row r="42" spans="1:399" s="27" customFormat="1" x14ac:dyDescent="0.25">
      <c r="A42" s="16">
        <v>20</v>
      </c>
      <c r="B42" s="17"/>
      <c r="C42" s="22"/>
      <c r="D42" s="21"/>
      <c r="E42" s="21"/>
      <c r="F42" s="17"/>
      <c r="G42" s="17"/>
      <c r="H42" s="21"/>
      <c r="I42" s="46"/>
      <c r="J42" s="50">
        <f>Таблица2[[#This Row],[11]]+Таблица2[[#This Row],[12]]</f>
        <v>0</v>
      </c>
      <c r="K42" s="23"/>
      <c r="L42" s="51"/>
      <c r="M42" s="48">
        <f>Таблица2[[#This Row],[14]]+Таблица2[[#This Row],[15]]</f>
        <v>0</v>
      </c>
      <c r="N42" s="17"/>
      <c r="O42" s="20"/>
      <c r="P42" s="56"/>
      <c r="Q42" s="56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</row>
    <row r="43" spans="1:399" s="27" customFormat="1" x14ac:dyDescent="0.25">
      <c r="A43" s="16">
        <v>21</v>
      </c>
      <c r="B43" s="17"/>
      <c r="C43" s="22"/>
      <c r="D43" s="21"/>
      <c r="E43" s="21"/>
      <c r="F43" s="17"/>
      <c r="G43" s="17"/>
      <c r="H43" s="21"/>
      <c r="I43" s="46"/>
      <c r="J43" s="50">
        <f>Таблица2[[#This Row],[11]]+Таблица2[[#This Row],[12]]</f>
        <v>0</v>
      </c>
      <c r="K43" s="23"/>
      <c r="L43" s="51"/>
      <c r="M43" s="48">
        <f>Таблица2[[#This Row],[14]]+Таблица2[[#This Row],[15]]</f>
        <v>0</v>
      </c>
      <c r="N43" s="17"/>
      <c r="O43" s="20"/>
      <c r="P43" s="56"/>
      <c r="Q43" s="56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</row>
    <row r="44" spans="1:399" s="27" customFormat="1" x14ac:dyDescent="0.25">
      <c r="A44" s="16">
        <v>22</v>
      </c>
      <c r="B44" s="17"/>
      <c r="C44" s="22"/>
      <c r="D44" s="21"/>
      <c r="E44" s="21"/>
      <c r="F44" s="17"/>
      <c r="G44" s="17"/>
      <c r="H44" s="21"/>
      <c r="I44" s="46"/>
      <c r="J44" s="50">
        <f>Таблица2[[#This Row],[11]]+Таблица2[[#This Row],[12]]</f>
        <v>0</v>
      </c>
      <c r="K44" s="23"/>
      <c r="L44" s="51"/>
      <c r="M44" s="48">
        <f>Таблица2[[#This Row],[14]]+Таблица2[[#This Row],[15]]</f>
        <v>0</v>
      </c>
      <c r="N44" s="17"/>
      <c r="O44" s="20"/>
      <c r="P44" s="56"/>
      <c r="Q44" s="56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</row>
    <row r="45" spans="1:399" s="27" customFormat="1" x14ac:dyDescent="0.25">
      <c r="A45" s="16">
        <v>23</v>
      </c>
      <c r="B45" s="17"/>
      <c r="C45" s="22"/>
      <c r="D45" s="21"/>
      <c r="E45" s="21"/>
      <c r="F45" s="17"/>
      <c r="G45" s="17"/>
      <c r="H45" s="21"/>
      <c r="I45" s="46"/>
      <c r="J45" s="50">
        <f>Таблица2[[#This Row],[11]]+Таблица2[[#This Row],[12]]</f>
        <v>0</v>
      </c>
      <c r="K45" s="23"/>
      <c r="L45" s="51"/>
      <c r="M45" s="48">
        <f>Таблица2[[#This Row],[14]]+Таблица2[[#This Row],[15]]</f>
        <v>0</v>
      </c>
      <c r="N45" s="17"/>
      <c r="O45" s="20"/>
      <c r="P45" s="56"/>
      <c r="Q45" s="56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</row>
    <row r="46" spans="1:399" s="27" customFormat="1" x14ac:dyDescent="0.25">
      <c r="A46" s="16">
        <v>24</v>
      </c>
      <c r="B46" s="17"/>
      <c r="C46" s="22"/>
      <c r="D46" s="21"/>
      <c r="E46" s="21"/>
      <c r="F46" s="17"/>
      <c r="G46" s="17"/>
      <c r="H46" s="21"/>
      <c r="I46" s="46"/>
      <c r="J46" s="50">
        <f>Таблица2[[#This Row],[11]]+Таблица2[[#This Row],[12]]</f>
        <v>0</v>
      </c>
      <c r="K46" s="23"/>
      <c r="L46" s="51"/>
      <c r="M46" s="48">
        <f>Таблица2[[#This Row],[14]]+Таблица2[[#This Row],[15]]</f>
        <v>0</v>
      </c>
      <c r="N46" s="17"/>
      <c r="O46" s="20"/>
      <c r="P46" s="56"/>
      <c r="Q46" s="56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</row>
    <row r="47" spans="1:399" s="27" customFormat="1" x14ac:dyDescent="0.25">
      <c r="A47" s="16">
        <v>25</v>
      </c>
      <c r="B47" s="17"/>
      <c r="C47" s="22"/>
      <c r="D47" s="21"/>
      <c r="E47" s="21"/>
      <c r="F47" s="17"/>
      <c r="G47" s="17"/>
      <c r="H47" s="21"/>
      <c r="I47" s="46"/>
      <c r="J47" s="50">
        <f>Таблица2[[#This Row],[11]]+Таблица2[[#This Row],[12]]</f>
        <v>0</v>
      </c>
      <c r="K47" s="23"/>
      <c r="L47" s="51"/>
      <c r="M47" s="48">
        <f>Таблица2[[#This Row],[14]]+Таблица2[[#This Row],[15]]</f>
        <v>0</v>
      </c>
      <c r="N47" s="17"/>
      <c r="O47" s="20"/>
      <c r="P47" s="56"/>
      <c r="Q47" s="56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</row>
    <row r="48" spans="1:399" s="27" customFormat="1" x14ac:dyDescent="0.25">
      <c r="A48" s="16">
        <v>26</v>
      </c>
      <c r="B48" s="17"/>
      <c r="C48" s="22"/>
      <c r="D48" s="21"/>
      <c r="E48" s="21"/>
      <c r="F48" s="17"/>
      <c r="G48" s="17"/>
      <c r="H48" s="21"/>
      <c r="I48" s="46"/>
      <c r="J48" s="50">
        <f>Таблица2[[#This Row],[11]]+Таблица2[[#This Row],[12]]</f>
        <v>0</v>
      </c>
      <c r="K48" s="23"/>
      <c r="L48" s="51"/>
      <c r="M48" s="48">
        <f>Таблица2[[#This Row],[14]]+Таблица2[[#This Row],[15]]</f>
        <v>0</v>
      </c>
      <c r="N48" s="17"/>
      <c r="O48" s="20"/>
      <c r="P48" s="56"/>
      <c r="Q48" s="56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</row>
    <row r="49" spans="1:399" s="27" customFormat="1" x14ac:dyDescent="0.25">
      <c r="A49" s="16">
        <v>27</v>
      </c>
      <c r="B49" s="17"/>
      <c r="C49" s="22"/>
      <c r="D49" s="21"/>
      <c r="E49" s="21"/>
      <c r="F49" s="17"/>
      <c r="G49" s="17"/>
      <c r="H49" s="21"/>
      <c r="I49" s="46"/>
      <c r="J49" s="50">
        <f>Таблица2[[#This Row],[11]]+Таблица2[[#This Row],[12]]</f>
        <v>0</v>
      </c>
      <c r="K49" s="23"/>
      <c r="L49" s="51"/>
      <c r="M49" s="48">
        <f>Таблица2[[#This Row],[14]]+Таблица2[[#This Row],[15]]</f>
        <v>0</v>
      </c>
      <c r="N49" s="17"/>
      <c r="O49" s="20"/>
      <c r="P49" s="56"/>
      <c r="Q49" s="56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</row>
    <row r="50" spans="1:399" s="27" customFormat="1" x14ac:dyDescent="0.25">
      <c r="A50" s="16">
        <v>28</v>
      </c>
      <c r="B50" s="17"/>
      <c r="C50" s="22"/>
      <c r="D50" s="21"/>
      <c r="E50" s="21"/>
      <c r="F50" s="17"/>
      <c r="G50" s="17"/>
      <c r="H50" s="21"/>
      <c r="I50" s="46"/>
      <c r="J50" s="50">
        <f>Таблица2[[#This Row],[11]]+Таблица2[[#This Row],[12]]</f>
        <v>0</v>
      </c>
      <c r="K50" s="23"/>
      <c r="L50" s="51"/>
      <c r="M50" s="48">
        <f>Таблица2[[#This Row],[14]]+Таблица2[[#This Row],[15]]</f>
        <v>0</v>
      </c>
      <c r="N50" s="17"/>
      <c r="O50" s="20"/>
      <c r="P50" s="56"/>
      <c r="Q50" s="56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</row>
    <row r="51" spans="1:399" s="27" customFormat="1" x14ac:dyDescent="0.25">
      <c r="A51" s="16">
        <v>29</v>
      </c>
      <c r="B51" s="17"/>
      <c r="C51" s="22"/>
      <c r="D51" s="21"/>
      <c r="E51" s="21"/>
      <c r="F51" s="17"/>
      <c r="G51" s="17"/>
      <c r="H51" s="21"/>
      <c r="I51" s="46"/>
      <c r="J51" s="50">
        <f>Таблица2[[#This Row],[11]]+Таблица2[[#This Row],[12]]</f>
        <v>0</v>
      </c>
      <c r="K51" s="23"/>
      <c r="L51" s="51"/>
      <c r="M51" s="48">
        <f>Таблица2[[#This Row],[14]]+Таблица2[[#This Row],[15]]</f>
        <v>0</v>
      </c>
      <c r="N51" s="17"/>
      <c r="O51" s="20"/>
      <c r="P51" s="56"/>
      <c r="Q51" s="56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</row>
    <row r="52" spans="1:399" s="27" customFormat="1" x14ac:dyDescent="0.25">
      <c r="A52" s="16">
        <v>30</v>
      </c>
      <c r="B52" s="17"/>
      <c r="C52" s="22"/>
      <c r="D52" s="21"/>
      <c r="E52" s="21"/>
      <c r="F52" s="17"/>
      <c r="G52" s="17"/>
      <c r="H52" s="21"/>
      <c r="I52" s="46"/>
      <c r="J52" s="50">
        <f>Таблица2[[#This Row],[11]]+Таблица2[[#This Row],[12]]</f>
        <v>0</v>
      </c>
      <c r="K52" s="23"/>
      <c r="L52" s="51"/>
      <c r="M52" s="48">
        <f>Таблица2[[#This Row],[14]]+Таблица2[[#This Row],[15]]</f>
        <v>0</v>
      </c>
      <c r="N52" s="17"/>
      <c r="O52" s="20"/>
      <c r="P52" s="56"/>
      <c r="Q52" s="56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</row>
    <row r="53" spans="1:399" s="27" customFormat="1" x14ac:dyDescent="0.25">
      <c r="A53" s="16">
        <v>31</v>
      </c>
      <c r="B53" s="17"/>
      <c r="C53" s="22"/>
      <c r="D53" s="21"/>
      <c r="E53" s="21"/>
      <c r="F53" s="17"/>
      <c r="G53" s="17"/>
      <c r="H53" s="21"/>
      <c r="I53" s="46"/>
      <c r="J53" s="50">
        <f>Таблица2[[#This Row],[11]]+Таблица2[[#This Row],[12]]</f>
        <v>0</v>
      </c>
      <c r="K53" s="23"/>
      <c r="L53" s="51"/>
      <c r="M53" s="48">
        <f>Таблица2[[#This Row],[14]]+Таблица2[[#This Row],[15]]</f>
        <v>0</v>
      </c>
      <c r="N53" s="17"/>
      <c r="O53" s="20"/>
      <c r="P53" s="56"/>
      <c r="Q53" s="56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</row>
    <row r="54" spans="1:399" s="27" customFormat="1" x14ac:dyDescent="0.25">
      <c r="A54" s="16">
        <v>32</v>
      </c>
      <c r="B54" s="17"/>
      <c r="C54" s="22"/>
      <c r="D54" s="21"/>
      <c r="E54" s="21"/>
      <c r="F54" s="17"/>
      <c r="G54" s="17"/>
      <c r="H54" s="21"/>
      <c r="I54" s="46"/>
      <c r="J54" s="50">
        <f>Таблица2[[#This Row],[11]]+Таблица2[[#This Row],[12]]</f>
        <v>0</v>
      </c>
      <c r="K54" s="23"/>
      <c r="L54" s="51"/>
      <c r="M54" s="48">
        <f>Таблица2[[#This Row],[14]]+Таблица2[[#This Row],[15]]</f>
        <v>0</v>
      </c>
      <c r="N54" s="17"/>
      <c r="O54" s="20"/>
      <c r="P54" s="56"/>
      <c r="Q54" s="56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</row>
    <row r="55" spans="1:399" s="27" customFormat="1" x14ac:dyDescent="0.25">
      <c r="A55" s="16">
        <v>33</v>
      </c>
      <c r="B55" s="17"/>
      <c r="C55" s="22"/>
      <c r="D55" s="21"/>
      <c r="E55" s="21"/>
      <c r="F55" s="17"/>
      <c r="G55" s="17"/>
      <c r="H55" s="21"/>
      <c r="I55" s="46"/>
      <c r="J55" s="50">
        <f>Таблица2[[#This Row],[11]]+Таблица2[[#This Row],[12]]</f>
        <v>0</v>
      </c>
      <c r="K55" s="23"/>
      <c r="L55" s="51"/>
      <c r="M55" s="48">
        <f>Таблица2[[#This Row],[14]]+Таблица2[[#This Row],[15]]</f>
        <v>0</v>
      </c>
      <c r="N55" s="17"/>
      <c r="O55" s="20"/>
      <c r="P55" s="56"/>
      <c r="Q55" s="56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</row>
    <row r="56" spans="1:399" s="27" customFormat="1" x14ac:dyDescent="0.25">
      <c r="A56" s="16">
        <v>34</v>
      </c>
      <c r="B56" s="17"/>
      <c r="C56" s="22"/>
      <c r="D56" s="21"/>
      <c r="E56" s="21"/>
      <c r="F56" s="17"/>
      <c r="G56" s="17"/>
      <c r="H56" s="21"/>
      <c r="I56" s="46"/>
      <c r="J56" s="50">
        <f>Таблица2[[#This Row],[11]]+Таблица2[[#This Row],[12]]</f>
        <v>0</v>
      </c>
      <c r="K56" s="23"/>
      <c r="L56" s="51"/>
      <c r="M56" s="48">
        <f>Таблица2[[#This Row],[14]]+Таблица2[[#This Row],[15]]</f>
        <v>0</v>
      </c>
      <c r="N56" s="17"/>
      <c r="O56" s="20"/>
      <c r="P56" s="56"/>
      <c r="Q56" s="56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</row>
    <row r="57" spans="1:399" s="27" customFormat="1" x14ac:dyDescent="0.25">
      <c r="A57" s="16">
        <v>35</v>
      </c>
      <c r="B57" s="17"/>
      <c r="C57" s="22"/>
      <c r="D57" s="21"/>
      <c r="E57" s="21"/>
      <c r="F57" s="17"/>
      <c r="G57" s="17"/>
      <c r="H57" s="21"/>
      <c r="I57" s="46"/>
      <c r="J57" s="50">
        <f>Таблица2[[#This Row],[11]]+Таблица2[[#This Row],[12]]</f>
        <v>0</v>
      </c>
      <c r="K57" s="23"/>
      <c r="L57" s="51"/>
      <c r="M57" s="48">
        <f>Таблица2[[#This Row],[14]]+Таблица2[[#This Row],[15]]</f>
        <v>0</v>
      </c>
      <c r="N57" s="17"/>
      <c r="O57" s="20"/>
      <c r="P57" s="56"/>
      <c r="Q57" s="56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</row>
    <row r="58" spans="1:399" s="27" customFormat="1" x14ac:dyDescent="0.25">
      <c r="A58" s="16">
        <v>36</v>
      </c>
      <c r="B58" s="17"/>
      <c r="C58" s="22"/>
      <c r="D58" s="21"/>
      <c r="E58" s="21"/>
      <c r="F58" s="17"/>
      <c r="G58" s="17"/>
      <c r="H58" s="21"/>
      <c r="I58" s="46"/>
      <c r="J58" s="50">
        <f>Таблица2[[#This Row],[11]]+Таблица2[[#This Row],[12]]</f>
        <v>0</v>
      </c>
      <c r="K58" s="23"/>
      <c r="L58" s="51"/>
      <c r="M58" s="48">
        <f>Таблица2[[#This Row],[14]]+Таблица2[[#This Row],[15]]</f>
        <v>0</v>
      </c>
      <c r="N58" s="17"/>
      <c r="O58" s="20"/>
      <c r="P58" s="56"/>
      <c r="Q58" s="56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</row>
    <row r="59" spans="1:399" s="27" customFormat="1" x14ac:dyDescent="0.25">
      <c r="A59" s="16">
        <v>37</v>
      </c>
      <c r="B59" s="17"/>
      <c r="C59" s="22"/>
      <c r="D59" s="21"/>
      <c r="E59" s="21"/>
      <c r="F59" s="17"/>
      <c r="G59" s="17"/>
      <c r="H59" s="21"/>
      <c r="I59" s="46"/>
      <c r="J59" s="50">
        <f>Таблица2[[#This Row],[11]]+Таблица2[[#This Row],[12]]</f>
        <v>0</v>
      </c>
      <c r="K59" s="23"/>
      <c r="L59" s="51"/>
      <c r="M59" s="48">
        <f>Таблица2[[#This Row],[14]]+Таблица2[[#This Row],[15]]</f>
        <v>0</v>
      </c>
      <c r="N59" s="17"/>
      <c r="O59" s="20"/>
      <c r="P59" s="56"/>
      <c r="Q59" s="56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</row>
    <row r="60" spans="1:399" s="27" customFormat="1" x14ac:dyDescent="0.25">
      <c r="A60" s="16">
        <v>38</v>
      </c>
      <c r="B60" s="17"/>
      <c r="C60" s="22"/>
      <c r="D60" s="21"/>
      <c r="E60" s="21"/>
      <c r="F60" s="17"/>
      <c r="G60" s="17"/>
      <c r="H60" s="21"/>
      <c r="I60" s="46"/>
      <c r="J60" s="50">
        <f>Таблица2[[#This Row],[11]]+Таблица2[[#This Row],[12]]</f>
        <v>0</v>
      </c>
      <c r="K60" s="23"/>
      <c r="L60" s="51"/>
      <c r="M60" s="48">
        <f>Таблица2[[#This Row],[14]]+Таблица2[[#This Row],[15]]</f>
        <v>0</v>
      </c>
      <c r="N60" s="17"/>
      <c r="O60" s="20"/>
      <c r="P60" s="56"/>
      <c r="Q60" s="56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</row>
    <row r="61" spans="1:399" s="27" customFormat="1" x14ac:dyDescent="0.25">
      <c r="A61" s="16">
        <v>39</v>
      </c>
      <c r="B61" s="17"/>
      <c r="C61" s="22"/>
      <c r="D61" s="21"/>
      <c r="E61" s="21"/>
      <c r="F61" s="17"/>
      <c r="G61" s="17"/>
      <c r="H61" s="21"/>
      <c r="I61" s="46"/>
      <c r="J61" s="50">
        <f>Таблица2[[#This Row],[11]]+Таблица2[[#This Row],[12]]</f>
        <v>0</v>
      </c>
      <c r="K61" s="23"/>
      <c r="L61" s="51"/>
      <c r="M61" s="48">
        <f>Таблица2[[#This Row],[14]]+Таблица2[[#This Row],[15]]</f>
        <v>0</v>
      </c>
      <c r="N61" s="17"/>
      <c r="O61" s="20"/>
      <c r="P61" s="56"/>
      <c r="Q61" s="56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</row>
    <row r="62" spans="1:399" s="27" customFormat="1" x14ac:dyDescent="0.25">
      <c r="A62" s="16">
        <v>40</v>
      </c>
      <c r="B62" s="17"/>
      <c r="C62" s="22"/>
      <c r="D62" s="21"/>
      <c r="E62" s="21"/>
      <c r="F62" s="17"/>
      <c r="G62" s="17"/>
      <c r="H62" s="21"/>
      <c r="I62" s="46"/>
      <c r="J62" s="50">
        <f>Таблица2[[#This Row],[11]]+Таблица2[[#This Row],[12]]</f>
        <v>0</v>
      </c>
      <c r="K62" s="23"/>
      <c r="L62" s="51"/>
      <c r="M62" s="48">
        <f>Таблица2[[#This Row],[14]]+Таблица2[[#This Row],[15]]</f>
        <v>0</v>
      </c>
      <c r="N62" s="17"/>
      <c r="O62" s="20"/>
      <c r="P62" s="56"/>
      <c r="Q62" s="56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</row>
    <row r="63" spans="1:399" s="27" customFormat="1" x14ac:dyDescent="0.25">
      <c r="A63" s="16">
        <v>41</v>
      </c>
      <c r="B63" s="17"/>
      <c r="C63" s="22"/>
      <c r="D63" s="21"/>
      <c r="E63" s="21"/>
      <c r="F63" s="17"/>
      <c r="G63" s="17"/>
      <c r="H63" s="21"/>
      <c r="I63" s="46"/>
      <c r="J63" s="50">
        <f>Таблица2[[#This Row],[11]]+Таблица2[[#This Row],[12]]</f>
        <v>0</v>
      </c>
      <c r="K63" s="23"/>
      <c r="L63" s="51"/>
      <c r="M63" s="48">
        <f>Таблица2[[#This Row],[14]]+Таблица2[[#This Row],[15]]</f>
        <v>0</v>
      </c>
      <c r="N63" s="17"/>
      <c r="O63" s="20"/>
      <c r="P63" s="56"/>
      <c r="Q63" s="56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</row>
    <row r="64" spans="1:399" s="27" customFormat="1" x14ac:dyDescent="0.25">
      <c r="A64" s="16">
        <v>42</v>
      </c>
      <c r="B64" s="17"/>
      <c r="C64" s="22"/>
      <c r="D64" s="21"/>
      <c r="E64" s="21"/>
      <c r="F64" s="17"/>
      <c r="G64" s="17"/>
      <c r="H64" s="21"/>
      <c r="I64" s="46"/>
      <c r="J64" s="50">
        <f>Таблица2[[#This Row],[11]]+Таблица2[[#This Row],[12]]</f>
        <v>0</v>
      </c>
      <c r="K64" s="23"/>
      <c r="L64" s="51"/>
      <c r="M64" s="48">
        <f>Таблица2[[#This Row],[14]]+Таблица2[[#This Row],[15]]</f>
        <v>0</v>
      </c>
      <c r="N64" s="17"/>
      <c r="O64" s="20"/>
      <c r="P64" s="56"/>
      <c r="Q64" s="56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</row>
    <row r="65" spans="1:399" s="27" customFormat="1" x14ac:dyDescent="0.25">
      <c r="A65" s="16">
        <v>43</v>
      </c>
      <c r="B65" s="17"/>
      <c r="C65" s="22"/>
      <c r="D65" s="21"/>
      <c r="E65" s="21"/>
      <c r="F65" s="17"/>
      <c r="G65" s="17"/>
      <c r="H65" s="21"/>
      <c r="I65" s="46"/>
      <c r="J65" s="50">
        <f>Таблица2[[#This Row],[11]]+Таблица2[[#This Row],[12]]</f>
        <v>0</v>
      </c>
      <c r="K65" s="23"/>
      <c r="L65" s="51"/>
      <c r="M65" s="48">
        <f>Таблица2[[#This Row],[14]]+Таблица2[[#This Row],[15]]</f>
        <v>0</v>
      </c>
      <c r="N65" s="17"/>
      <c r="O65" s="20"/>
      <c r="P65" s="56"/>
      <c r="Q65" s="56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</row>
    <row r="66" spans="1:399" s="27" customFormat="1" x14ac:dyDescent="0.25">
      <c r="A66" s="16">
        <v>44</v>
      </c>
      <c r="B66" s="17"/>
      <c r="C66" s="22"/>
      <c r="D66" s="21"/>
      <c r="E66" s="21"/>
      <c r="F66" s="17"/>
      <c r="G66" s="17"/>
      <c r="H66" s="21"/>
      <c r="I66" s="46"/>
      <c r="J66" s="50">
        <f>Таблица2[[#This Row],[11]]+Таблица2[[#This Row],[12]]</f>
        <v>0</v>
      </c>
      <c r="K66" s="23"/>
      <c r="L66" s="51"/>
      <c r="M66" s="48">
        <f>Таблица2[[#This Row],[14]]+Таблица2[[#This Row],[15]]</f>
        <v>0</v>
      </c>
      <c r="N66" s="17"/>
      <c r="O66" s="20"/>
      <c r="P66" s="56"/>
      <c r="Q66" s="56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</row>
    <row r="67" spans="1:399" s="27" customFormat="1" x14ac:dyDescent="0.25">
      <c r="A67" s="16">
        <v>45</v>
      </c>
      <c r="B67" s="17"/>
      <c r="C67" s="22"/>
      <c r="D67" s="21"/>
      <c r="E67" s="21"/>
      <c r="F67" s="17"/>
      <c r="G67" s="17"/>
      <c r="H67" s="21"/>
      <c r="I67" s="46"/>
      <c r="J67" s="50">
        <f>Таблица2[[#This Row],[11]]+Таблица2[[#This Row],[12]]</f>
        <v>0</v>
      </c>
      <c r="K67" s="23"/>
      <c r="L67" s="51"/>
      <c r="M67" s="48">
        <f>Таблица2[[#This Row],[14]]+Таблица2[[#This Row],[15]]</f>
        <v>0</v>
      </c>
      <c r="N67" s="17"/>
      <c r="O67" s="20"/>
      <c r="P67" s="56"/>
      <c r="Q67" s="56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</row>
    <row r="68" spans="1:399" s="27" customFormat="1" x14ac:dyDescent="0.25">
      <c r="A68" s="16">
        <v>46</v>
      </c>
      <c r="B68" s="17"/>
      <c r="C68" s="22"/>
      <c r="D68" s="21"/>
      <c r="E68" s="21"/>
      <c r="F68" s="17"/>
      <c r="G68" s="17"/>
      <c r="H68" s="21"/>
      <c r="I68" s="46"/>
      <c r="J68" s="50">
        <f>Таблица2[[#This Row],[11]]+Таблица2[[#This Row],[12]]</f>
        <v>0</v>
      </c>
      <c r="K68" s="23"/>
      <c r="L68" s="51"/>
      <c r="M68" s="48">
        <f>Таблица2[[#This Row],[14]]+Таблица2[[#This Row],[15]]</f>
        <v>0</v>
      </c>
      <c r="N68" s="17"/>
      <c r="O68" s="20"/>
      <c r="P68" s="56"/>
      <c r="Q68" s="56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</row>
    <row r="69" spans="1:399" s="27" customFormat="1" x14ac:dyDescent="0.25">
      <c r="A69" s="16">
        <v>47</v>
      </c>
      <c r="B69" s="17"/>
      <c r="C69" s="22"/>
      <c r="D69" s="21"/>
      <c r="E69" s="21"/>
      <c r="F69" s="17"/>
      <c r="G69" s="17"/>
      <c r="H69" s="21"/>
      <c r="I69" s="46"/>
      <c r="J69" s="50">
        <f>Таблица2[[#This Row],[11]]+Таблица2[[#This Row],[12]]</f>
        <v>0</v>
      </c>
      <c r="K69" s="23"/>
      <c r="L69" s="51"/>
      <c r="M69" s="48">
        <f>Таблица2[[#This Row],[14]]+Таблица2[[#This Row],[15]]</f>
        <v>0</v>
      </c>
      <c r="N69" s="17"/>
      <c r="O69" s="20"/>
      <c r="P69" s="56"/>
      <c r="Q69" s="56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</row>
    <row r="70" spans="1:399" s="27" customFormat="1" x14ac:dyDescent="0.25">
      <c r="A70" s="16">
        <v>48</v>
      </c>
      <c r="B70" s="17"/>
      <c r="C70" s="22"/>
      <c r="D70" s="21"/>
      <c r="E70" s="21"/>
      <c r="F70" s="17"/>
      <c r="G70" s="17"/>
      <c r="H70" s="21"/>
      <c r="I70" s="46"/>
      <c r="J70" s="50">
        <f>Таблица2[[#This Row],[11]]+Таблица2[[#This Row],[12]]</f>
        <v>0</v>
      </c>
      <c r="K70" s="23"/>
      <c r="L70" s="51"/>
      <c r="M70" s="48">
        <f>Таблица2[[#This Row],[14]]+Таблица2[[#This Row],[15]]</f>
        <v>0</v>
      </c>
      <c r="N70" s="17"/>
      <c r="O70" s="20"/>
      <c r="P70" s="56"/>
      <c r="Q70" s="56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</row>
    <row r="71" spans="1:399" s="27" customFormat="1" x14ac:dyDescent="0.25">
      <c r="A71" s="16">
        <v>49</v>
      </c>
      <c r="B71" s="17"/>
      <c r="C71" s="22"/>
      <c r="D71" s="21"/>
      <c r="E71" s="21"/>
      <c r="F71" s="17"/>
      <c r="G71" s="17"/>
      <c r="H71" s="21"/>
      <c r="I71" s="46"/>
      <c r="J71" s="50">
        <f>Таблица2[[#This Row],[11]]+Таблица2[[#This Row],[12]]</f>
        <v>0</v>
      </c>
      <c r="K71" s="23"/>
      <c r="L71" s="51"/>
      <c r="M71" s="48">
        <f>Таблица2[[#This Row],[14]]+Таблица2[[#This Row],[15]]</f>
        <v>0</v>
      </c>
      <c r="N71" s="17"/>
      <c r="O71" s="20"/>
      <c r="P71" s="56"/>
      <c r="Q71" s="56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</row>
    <row r="72" spans="1:399" s="27" customFormat="1" x14ac:dyDescent="0.25">
      <c r="A72" s="16">
        <v>50</v>
      </c>
      <c r="B72" s="17"/>
      <c r="C72" s="22"/>
      <c r="D72" s="21"/>
      <c r="E72" s="21"/>
      <c r="F72" s="17"/>
      <c r="G72" s="17"/>
      <c r="H72" s="21"/>
      <c r="I72" s="46"/>
      <c r="J72" s="50">
        <f>Таблица2[[#This Row],[11]]+Таблица2[[#This Row],[12]]</f>
        <v>0</v>
      </c>
      <c r="K72" s="23"/>
      <c r="L72" s="51"/>
      <c r="M72" s="48">
        <f>Таблица2[[#This Row],[14]]+Таблица2[[#This Row],[15]]</f>
        <v>0</v>
      </c>
      <c r="N72" s="17"/>
      <c r="O72" s="20"/>
      <c r="P72" s="56"/>
      <c r="Q72" s="56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</row>
    <row r="73" spans="1:399" s="27" customFormat="1" x14ac:dyDescent="0.25">
      <c r="A73" s="16">
        <v>51</v>
      </c>
      <c r="B73" s="17"/>
      <c r="C73" s="22"/>
      <c r="D73" s="21"/>
      <c r="E73" s="21"/>
      <c r="F73" s="17"/>
      <c r="G73" s="17"/>
      <c r="H73" s="21"/>
      <c r="I73" s="46"/>
      <c r="J73" s="50">
        <f>Таблица2[[#This Row],[11]]+Таблица2[[#This Row],[12]]</f>
        <v>0</v>
      </c>
      <c r="K73" s="23"/>
      <c r="L73" s="51"/>
      <c r="M73" s="48">
        <f>Таблица2[[#This Row],[14]]+Таблица2[[#This Row],[15]]</f>
        <v>0</v>
      </c>
      <c r="N73" s="17"/>
      <c r="O73" s="20"/>
      <c r="P73" s="56"/>
      <c r="Q73" s="56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</row>
    <row r="74" spans="1:399" s="27" customFormat="1" x14ac:dyDescent="0.25">
      <c r="A74" s="16">
        <v>52</v>
      </c>
      <c r="B74" s="17"/>
      <c r="C74" s="22"/>
      <c r="D74" s="21"/>
      <c r="E74" s="21"/>
      <c r="F74" s="17"/>
      <c r="G74" s="17"/>
      <c r="H74" s="21"/>
      <c r="I74" s="46"/>
      <c r="J74" s="50">
        <f>Таблица2[[#This Row],[11]]+Таблица2[[#This Row],[12]]</f>
        <v>0</v>
      </c>
      <c r="K74" s="23"/>
      <c r="L74" s="51"/>
      <c r="M74" s="48">
        <f>Таблица2[[#This Row],[14]]+Таблица2[[#This Row],[15]]</f>
        <v>0</v>
      </c>
      <c r="N74" s="17"/>
      <c r="O74" s="20"/>
      <c r="P74" s="56"/>
      <c r="Q74" s="56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</row>
    <row r="75" spans="1:399" s="27" customFormat="1" x14ac:dyDescent="0.25">
      <c r="A75" s="16">
        <v>53</v>
      </c>
      <c r="B75" s="17"/>
      <c r="C75" s="22"/>
      <c r="D75" s="21"/>
      <c r="E75" s="21"/>
      <c r="F75" s="17"/>
      <c r="G75" s="17"/>
      <c r="H75" s="21"/>
      <c r="I75" s="46"/>
      <c r="J75" s="50">
        <f>Таблица2[[#This Row],[11]]+Таблица2[[#This Row],[12]]</f>
        <v>0</v>
      </c>
      <c r="K75" s="23"/>
      <c r="L75" s="51"/>
      <c r="M75" s="48">
        <f>Таблица2[[#This Row],[14]]+Таблица2[[#This Row],[15]]</f>
        <v>0</v>
      </c>
      <c r="N75" s="17"/>
      <c r="O75" s="20"/>
      <c r="P75" s="56"/>
      <c r="Q75" s="56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</row>
    <row r="76" spans="1:399" s="27" customFormat="1" x14ac:dyDescent="0.25">
      <c r="A76" s="16">
        <v>54</v>
      </c>
      <c r="B76" s="17"/>
      <c r="C76" s="22"/>
      <c r="D76" s="21"/>
      <c r="E76" s="21"/>
      <c r="F76" s="17"/>
      <c r="G76" s="17"/>
      <c r="H76" s="21"/>
      <c r="I76" s="46"/>
      <c r="J76" s="50">
        <f>Таблица2[[#This Row],[11]]+Таблица2[[#This Row],[12]]</f>
        <v>0</v>
      </c>
      <c r="K76" s="23"/>
      <c r="L76" s="51"/>
      <c r="M76" s="48">
        <f>Таблица2[[#This Row],[14]]+Таблица2[[#This Row],[15]]</f>
        <v>0</v>
      </c>
      <c r="N76" s="17"/>
      <c r="O76" s="20"/>
      <c r="P76" s="56"/>
      <c r="Q76" s="56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  <c r="JK76" s="43"/>
      <c r="JL76" s="43"/>
      <c r="JM76" s="43"/>
      <c r="JN76" s="43"/>
      <c r="JO76" s="43"/>
      <c r="JP76" s="43"/>
      <c r="JQ76" s="43"/>
      <c r="JR76" s="43"/>
      <c r="JS76" s="43"/>
      <c r="JT76" s="43"/>
      <c r="JU76" s="43"/>
      <c r="JV76" s="43"/>
      <c r="JW76" s="43"/>
      <c r="JX76" s="43"/>
      <c r="JY76" s="43"/>
      <c r="JZ76" s="43"/>
      <c r="KA76" s="43"/>
      <c r="KB76" s="43"/>
      <c r="KC76" s="43"/>
      <c r="KD76" s="43"/>
      <c r="KE76" s="43"/>
      <c r="KF76" s="43"/>
      <c r="KG76" s="43"/>
      <c r="KH76" s="43"/>
      <c r="KI76" s="43"/>
      <c r="KJ76" s="43"/>
      <c r="KK76" s="43"/>
      <c r="KL76" s="43"/>
      <c r="KM76" s="43"/>
      <c r="KN76" s="43"/>
      <c r="KO76" s="43"/>
      <c r="KP76" s="43"/>
      <c r="KQ76" s="43"/>
      <c r="KR76" s="43"/>
      <c r="KS76" s="43"/>
      <c r="KT76" s="43"/>
      <c r="KU76" s="43"/>
      <c r="KV76" s="43"/>
      <c r="KW76" s="43"/>
      <c r="KX76" s="43"/>
      <c r="KY76" s="43"/>
      <c r="KZ76" s="43"/>
      <c r="LA76" s="43"/>
      <c r="LB76" s="43"/>
      <c r="LC76" s="43"/>
      <c r="LD76" s="43"/>
      <c r="LE76" s="43"/>
      <c r="LF76" s="43"/>
      <c r="LG76" s="43"/>
      <c r="LH76" s="43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  <c r="NM76" s="43"/>
      <c r="NN76" s="43"/>
      <c r="NO76" s="43"/>
      <c r="NP76" s="43"/>
      <c r="NQ76" s="43"/>
      <c r="NR76" s="43"/>
      <c r="NS76" s="43"/>
      <c r="NT76" s="43"/>
      <c r="NU76" s="43"/>
      <c r="NV76" s="43"/>
      <c r="NW76" s="43"/>
      <c r="NX76" s="43"/>
      <c r="NY76" s="43"/>
      <c r="NZ76" s="43"/>
      <c r="OA76" s="43"/>
      <c r="OB76" s="43"/>
      <c r="OC76" s="43"/>
      <c r="OD76" s="43"/>
      <c r="OE76" s="43"/>
      <c r="OF76" s="43"/>
      <c r="OG76" s="43"/>
      <c r="OH76" s="43"/>
      <c r="OI76" s="43"/>
    </row>
    <row r="77" spans="1:399" s="27" customFormat="1" x14ac:dyDescent="0.25">
      <c r="A77" s="16">
        <v>55</v>
      </c>
      <c r="B77" s="17"/>
      <c r="C77" s="22"/>
      <c r="D77" s="21"/>
      <c r="E77" s="21"/>
      <c r="F77" s="17"/>
      <c r="G77" s="17"/>
      <c r="H77" s="21"/>
      <c r="I77" s="46"/>
      <c r="J77" s="50">
        <f>Таблица2[[#This Row],[11]]+Таблица2[[#This Row],[12]]</f>
        <v>0</v>
      </c>
      <c r="K77" s="23"/>
      <c r="L77" s="51"/>
      <c r="M77" s="48">
        <f>Таблица2[[#This Row],[14]]+Таблица2[[#This Row],[15]]</f>
        <v>0</v>
      </c>
      <c r="N77" s="17"/>
      <c r="O77" s="20"/>
      <c r="P77" s="56"/>
      <c r="Q77" s="56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</row>
    <row r="78" spans="1:399" s="27" customFormat="1" x14ac:dyDescent="0.25">
      <c r="A78" s="16">
        <v>56</v>
      </c>
      <c r="B78" s="17"/>
      <c r="C78" s="22"/>
      <c r="D78" s="21"/>
      <c r="E78" s="21"/>
      <c r="F78" s="17"/>
      <c r="G78" s="17"/>
      <c r="H78" s="21"/>
      <c r="I78" s="46"/>
      <c r="J78" s="50">
        <f>Таблица2[[#This Row],[11]]+Таблица2[[#This Row],[12]]</f>
        <v>0</v>
      </c>
      <c r="K78" s="23"/>
      <c r="L78" s="51"/>
      <c r="M78" s="48">
        <f>Таблица2[[#This Row],[14]]+Таблица2[[#This Row],[15]]</f>
        <v>0</v>
      </c>
      <c r="N78" s="17"/>
      <c r="O78" s="20"/>
      <c r="P78" s="56"/>
      <c r="Q78" s="56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A78" s="43"/>
      <c r="LB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S78" s="43"/>
      <c r="NT78" s="43"/>
      <c r="NU78" s="43"/>
      <c r="NV78" s="43"/>
      <c r="NW78" s="43"/>
      <c r="NX78" s="43"/>
      <c r="NY78" s="43"/>
      <c r="NZ78" s="43"/>
      <c r="OA78" s="43"/>
      <c r="OB78" s="43"/>
      <c r="OC78" s="43"/>
      <c r="OD78" s="43"/>
      <c r="OE78" s="43"/>
      <c r="OF78" s="43"/>
      <c r="OG78" s="43"/>
      <c r="OH78" s="43"/>
      <c r="OI78" s="43"/>
    </row>
    <row r="79" spans="1:399" s="27" customFormat="1" x14ac:dyDescent="0.25">
      <c r="A79" s="16">
        <v>57</v>
      </c>
      <c r="B79" s="17"/>
      <c r="C79" s="22"/>
      <c r="D79" s="21"/>
      <c r="E79" s="21"/>
      <c r="F79" s="17"/>
      <c r="G79" s="17"/>
      <c r="H79" s="21"/>
      <c r="I79" s="46"/>
      <c r="J79" s="50">
        <f>Таблица2[[#This Row],[11]]+Таблица2[[#This Row],[12]]</f>
        <v>0</v>
      </c>
      <c r="K79" s="23"/>
      <c r="L79" s="51"/>
      <c r="M79" s="48">
        <f>Таблица2[[#This Row],[14]]+Таблица2[[#This Row],[15]]</f>
        <v>0</v>
      </c>
      <c r="N79" s="17"/>
      <c r="O79" s="20"/>
      <c r="P79" s="56"/>
      <c r="Q79" s="56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A79" s="43"/>
      <c r="LB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S79" s="43"/>
      <c r="NT79" s="43"/>
      <c r="NU79" s="43"/>
      <c r="NV79" s="43"/>
      <c r="NW79" s="43"/>
      <c r="NX79" s="43"/>
      <c r="NY79" s="43"/>
      <c r="NZ79" s="43"/>
      <c r="OA79" s="43"/>
      <c r="OB79" s="43"/>
      <c r="OC79" s="43"/>
      <c r="OD79" s="43"/>
      <c r="OE79" s="43"/>
      <c r="OF79" s="43"/>
      <c r="OG79" s="43"/>
      <c r="OH79" s="43"/>
      <c r="OI79" s="43"/>
    </row>
    <row r="80" spans="1:399" s="27" customFormat="1" x14ac:dyDescent="0.25">
      <c r="A80" s="16">
        <v>58</v>
      </c>
      <c r="B80" s="17"/>
      <c r="C80" s="22"/>
      <c r="D80" s="21"/>
      <c r="E80" s="21"/>
      <c r="F80" s="17"/>
      <c r="G80" s="17"/>
      <c r="H80" s="21"/>
      <c r="I80" s="46"/>
      <c r="J80" s="50">
        <f>Таблица2[[#This Row],[11]]+Таблица2[[#This Row],[12]]</f>
        <v>0</v>
      </c>
      <c r="K80" s="23"/>
      <c r="L80" s="51"/>
      <c r="M80" s="48">
        <f>Таблица2[[#This Row],[14]]+Таблица2[[#This Row],[15]]</f>
        <v>0</v>
      </c>
      <c r="N80" s="17"/>
      <c r="O80" s="20"/>
      <c r="P80" s="56"/>
      <c r="Q80" s="56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A80" s="43"/>
      <c r="LB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S80" s="43"/>
      <c r="NT80" s="43"/>
      <c r="NU80" s="43"/>
      <c r="NV80" s="43"/>
      <c r="NW80" s="43"/>
      <c r="NX80" s="43"/>
      <c r="NY80" s="43"/>
      <c r="NZ80" s="43"/>
      <c r="OA80" s="43"/>
      <c r="OB80" s="43"/>
      <c r="OC80" s="43"/>
      <c r="OD80" s="43"/>
      <c r="OE80" s="43"/>
      <c r="OF80" s="43"/>
      <c r="OG80" s="43"/>
      <c r="OH80" s="43"/>
      <c r="OI80" s="43"/>
    </row>
    <row r="81" spans="1:399" s="27" customFormat="1" x14ac:dyDescent="0.25">
      <c r="A81" s="16">
        <v>59</v>
      </c>
      <c r="B81" s="17"/>
      <c r="C81" s="22"/>
      <c r="D81" s="21"/>
      <c r="E81" s="21"/>
      <c r="F81" s="17"/>
      <c r="G81" s="17"/>
      <c r="H81" s="21"/>
      <c r="I81" s="46"/>
      <c r="J81" s="50">
        <f>Таблица2[[#This Row],[11]]+Таблица2[[#This Row],[12]]</f>
        <v>0</v>
      </c>
      <c r="K81" s="23"/>
      <c r="L81" s="51"/>
      <c r="M81" s="48">
        <f>Таблица2[[#This Row],[14]]+Таблица2[[#This Row],[15]]</f>
        <v>0</v>
      </c>
      <c r="N81" s="17"/>
      <c r="O81" s="20"/>
      <c r="P81" s="56"/>
      <c r="Q81" s="56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</row>
    <row r="82" spans="1:399" s="27" customFormat="1" x14ac:dyDescent="0.25">
      <c r="A82" s="16">
        <v>60</v>
      </c>
      <c r="B82" s="17"/>
      <c r="C82" s="22"/>
      <c r="D82" s="21"/>
      <c r="E82" s="21"/>
      <c r="F82" s="17"/>
      <c r="G82" s="17"/>
      <c r="H82" s="21"/>
      <c r="I82" s="46"/>
      <c r="J82" s="50">
        <f>Таблица2[[#This Row],[11]]+Таблица2[[#This Row],[12]]</f>
        <v>0</v>
      </c>
      <c r="K82" s="23"/>
      <c r="L82" s="51"/>
      <c r="M82" s="48">
        <f>Таблица2[[#This Row],[14]]+Таблица2[[#This Row],[15]]</f>
        <v>0</v>
      </c>
      <c r="N82" s="17"/>
      <c r="O82" s="20"/>
      <c r="P82" s="56"/>
      <c r="Q82" s="56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</row>
    <row r="83" spans="1:399" s="27" customFormat="1" x14ac:dyDescent="0.25">
      <c r="A83" s="16">
        <v>61</v>
      </c>
      <c r="B83" s="17"/>
      <c r="C83" s="22"/>
      <c r="D83" s="21"/>
      <c r="E83" s="21"/>
      <c r="F83" s="17"/>
      <c r="G83" s="17"/>
      <c r="H83" s="21"/>
      <c r="I83" s="46"/>
      <c r="J83" s="50">
        <f>Таблица2[[#This Row],[11]]+Таблица2[[#This Row],[12]]</f>
        <v>0</v>
      </c>
      <c r="K83" s="23"/>
      <c r="L83" s="51"/>
      <c r="M83" s="48">
        <f>Таблица2[[#This Row],[14]]+Таблица2[[#This Row],[15]]</f>
        <v>0</v>
      </c>
      <c r="N83" s="17"/>
      <c r="O83" s="20"/>
      <c r="P83" s="56"/>
      <c r="Q83" s="56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A83" s="43"/>
      <c r="LB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S83" s="43"/>
      <c r="NT83" s="43"/>
      <c r="NU83" s="43"/>
      <c r="NV83" s="43"/>
      <c r="NW83" s="43"/>
      <c r="NX83" s="43"/>
      <c r="NY83" s="43"/>
      <c r="NZ83" s="43"/>
      <c r="OA83" s="43"/>
      <c r="OB83" s="43"/>
      <c r="OC83" s="43"/>
      <c r="OD83" s="43"/>
      <c r="OE83" s="43"/>
      <c r="OF83" s="43"/>
      <c r="OG83" s="43"/>
      <c r="OH83" s="43"/>
      <c r="OI83" s="43"/>
    </row>
    <row r="84" spans="1:399" s="27" customFormat="1" x14ac:dyDescent="0.25">
      <c r="A84" s="16">
        <v>62</v>
      </c>
      <c r="B84" s="17"/>
      <c r="C84" s="22"/>
      <c r="D84" s="21"/>
      <c r="E84" s="21"/>
      <c r="F84" s="17"/>
      <c r="G84" s="17"/>
      <c r="H84" s="21"/>
      <c r="I84" s="46"/>
      <c r="J84" s="50">
        <f>Таблица2[[#This Row],[11]]+Таблица2[[#This Row],[12]]</f>
        <v>0</v>
      </c>
      <c r="K84" s="23"/>
      <c r="L84" s="51"/>
      <c r="M84" s="48">
        <f>Таблица2[[#This Row],[14]]+Таблица2[[#This Row],[15]]</f>
        <v>0</v>
      </c>
      <c r="N84" s="17"/>
      <c r="O84" s="20"/>
      <c r="P84" s="56"/>
      <c r="Q84" s="56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  <c r="JK84" s="43"/>
      <c r="JL84" s="43"/>
      <c r="JM84" s="43"/>
      <c r="JN84" s="43"/>
      <c r="JO84" s="43"/>
      <c r="JP84" s="43"/>
      <c r="JQ84" s="43"/>
      <c r="JR84" s="43"/>
      <c r="JS84" s="43"/>
      <c r="JT84" s="43"/>
      <c r="JU84" s="43"/>
      <c r="JV84" s="43"/>
      <c r="JW84" s="43"/>
      <c r="JX84" s="43"/>
      <c r="JY84" s="43"/>
      <c r="JZ84" s="43"/>
      <c r="KA84" s="43"/>
      <c r="KB84" s="43"/>
      <c r="KC84" s="43"/>
      <c r="KD84" s="43"/>
      <c r="KE84" s="43"/>
      <c r="KF84" s="43"/>
      <c r="KG84" s="43"/>
      <c r="KH84" s="43"/>
      <c r="KI84" s="43"/>
      <c r="KJ84" s="43"/>
      <c r="KK84" s="43"/>
      <c r="KL84" s="43"/>
      <c r="KM84" s="43"/>
      <c r="KN84" s="43"/>
      <c r="KO84" s="43"/>
      <c r="KP84" s="43"/>
      <c r="KQ84" s="43"/>
      <c r="KR84" s="43"/>
      <c r="KS84" s="43"/>
      <c r="KT84" s="43"/>
      <c r="KU84" s="43"/>
      <c r="KV84" s="43"/>
      <c r="KW84" s="43"/>
      <c r="KX84" s="43"/>
      <c r="KY84" s="43"/>
      <c r="KZ84" s="43"/>
      <c r="LA84" s="43"/>
      <c r="LB84" s="43"/>
      <c r="LC84" s="43"/>
      <c r="LD84" s="43"/>
      <c r="LE84" s="43"/>
      <c r="LF84" s="43"/>
      <c r="LG84" s="43"/>
      <c r="LH84" s="43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  <c r="NM84" s="43"/>
      <c r="NN84" s="43"/>
      <c r="NO84" s="43"/>
      <c r="NP84" s="43"/>
      <c r="NQ84" s="43"/>
      <c r="NR84" s="43"/>
      <c r="NS84" s="43"/>
      <c r="NT84" s="43"/>
      <c r="NU84" s="43"/>
      <c r="NV84" s="43"/>
      <c r="NW84" s="43"/>
      <c r="NX84" s="43"/>
      <c r="NY84" s="43"/>
      <c r="NZ84" s="43"/>
      <c r="OA84" s="43"/>
      <c r="OB84" s="43"/>
      <c r="OC84" s="43"/>
      <c r="OD84" s="43"/>
      <c r="OE84" s="43"/>
      <c r="OF84" s="43"/>
      <c r="OG84" s="43"/>
      <c r="OH84" s="43"/>
      <c r="OI84" s="43"/>
    </row>
    <row r="85" spans="1:399" s="27" customFormat="1" x14ac:dyDescent="0.25">
      <c r="A85" s="16">
        <v>63</v>
      </c>
      <c r="B85" s="17"/>
      <c r="C85" s="22"/>
      <c r="D85" s="21"/>
      <c r="E85" s="21"/>
      <c r="F85" s="17"/>
      <c r="G85" s="17"/>
      <c r="H85" s="21"/>
      <c r="I85" s="46"/>
      <c r="J85" s="50">
        <f>Таблица2[[#This Row],[11]]+Таблица2[[#This Row],[12]]</f>
        <v>0</v>
      </c>
      <c r="K85" s="23"/>
      <c r="L85" s="51"/>
      <c r="M85" s="48">
        <f>Таблица2[[#This Row],[14]]+Таблица2[[#This Row],[15]]</f>
        <v>0</v>
      </c>
      <c r="N85" s="17"/>
      <c r="O85" s="20"/>
      <c r="P85" s="56"/>
      <c r="Q85" s="56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</row>
    <row r="86" spans="1:399" s="27" customFormat="1" x14ac:dyDescent="0.25">
      <c r="A86" s="16">
        <v>64</v>
      </c>
      <c r="B86" s="17"/>
      <c r="C86" s="22"/>
      <c r="D86" s="21"/>
      <c r="E86" s="21"/>
      <c r="F86" s="17"/>
      <c r="G86" s="17"/>
      <c r="H86" s="21"/>
      <c r="I86" s="46"/>
      <c r="J86" s="50">
        <f>Таблица2[[#This Row],[11]]+Таблица2[[#This Row],[12]]</f>
        <v>0</v>
      </c>
      <c r="K86" s="23"/>
      <c r="L86" s="51"/>
      <c r="M86" s="48">
        <f>Таблица2[[#This Row],[14]]+Таблица2[[#This Row],[15]]</f>
        <v>0</v>
      </c>
      <c r="N86" s="17"/>
      <c r="O86" s="20"/>
      <c r="P86" s="56"/>
      <c r="Q86" s="56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</row>
    <row r="87" spans="1:399" s="27" customFormat="1" x14ac:dyDescent="0.25">
      <c r="A87" s="16">
        <v>65</v>
      </c>
      <c r="B87" s="17"/>
      <c r="C87" s="22"/>
      <c r="D87" s="21"/>
      <c r="E87" s="21"/>
      <c r="F87" s="17"/>
      <c r="G87" s="17"/>
      <c r="H87" s="21"/>
      <c r="I87" s="46"/>
      <c r="J87" s="50">
        <f>Таблица2[[#This Row],[11]]+Таблица2[[#This Row],[12]]</f>
        <v>0</v>
      </c>
      <c r="K87" s="23"/>
      <c r="L87" s="51"/>
      <c r="M87" s="48">
        <f>Таблица2[[#This Row],[14]]+Таблица2[[#This Row],[15]]</f>
        <v>0</v>
      </c>
      <c r="N87" s="17"/>
      <c r="O87" s="20"/>
      <c r="P87" s="56"/>
      <c r="Q87" s="56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</row>
    <row r="88" spans="1:399" s="27" customFormat="1" x14ac:dyDescent="0.25">
      <c r="A88" s="16">
        <v>66</v>
      </c>
      <c r="B88" s="17"/>
      <c r="C88" s="22"/>
      <c r="D88" s="21"/>
      <c r="E88" s="21"/>
      <c r="F88" s="17"/>
      <c r="G88" s="17"/>
      <c r="H88" s="21"/>
      <c r="I88" s="46"/>
      <c r="J88" s="50">
        <f>Таблица2[[#This Row],[11]]+Таблица2[[#This Row],[12]]</f>
        <v>0</v>
      </c>
      <c r="K88" s="23"/>
      <c r="L88" s="51"/>
      <c r="M88" s="48">
        <f>Таблица2[[#This Row],[14]]+Таблица2[[#This Row],[15]]</f>
        <v>0</v>
      </c>
      <c r="N88" s="17"/>
      <c r="O88" s="20"/>
      <c r="P88" s="56"/>
      <c r="Q88" s="56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</row>
    <row r="89" spans="1:399" s="27" customFormat="1" x14ac:dyDescent="0.25">
      <c r="A89" s="16">
        <v>67</v>
      </c>
      <c r="B89" s="17"/>
      <c r="C89" s="22"/>
      <c r="D89" s="21"/>
      <c r="E89" s="21"/>
      <c r="F89" s="17"/>
      <c r="G89" s="17"/>
      <c r="H89" s="21"/>
      <c r="I89" s="46"/>
      <c r="J89" s="50">
        <f>Таблица2[[#This Row],[11]]+Таблица2[[#This Row],[12]]</f>
        <v>0</v>
      </c>
      <c r="K89" s="23"/>
      <c r="L89" s="51"/>
      <c r="M89" s="48">
        <f>Таблица2[[#This Row],[14]]+Таблица2[[#This Row],[15]]</f>
        <v>0</v>
      </c>
      <c r="N89" s="17"/>
      <c r="O89" s="20"/>
      <c r="P89" s="56"/>
      <c r="Q89" s="56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  <c r="JK89" s="43"/>
      <c r="JL89" s="43"/>
      <c r="JM89" s="43"/>
      <c r="JN89" s="43"/>
      <c r="JO89" s="43"/>
      <c r="JP89" s="43"/>
      <c r="JQ89" s="43"/>
      <c r="JR89" s="43"/>
      <c r="JS89" s="43"/>
      <c r="JT89" s="43"/>
      <c r="JU89" s="43"/>
      <c r="JV89" s="43"/>
      <c r="JW89" s="43"/>
      <c r="JX89" s="43"/>
      <c r="JY89" s="43"/>
      <c r="JZ89" s="43"/>
      <c r="KA89" s="43"/>
      <c r="KB89" s="43"/>
      <c r="KC89" s="43"/>
      <c r="KD89" s="43"/>
      <c r="KE89" s="43"/>
      <c r="KF89" s="43"/>
      <c r="KG89" s="43"/>
      <c r="KH89" s="43"/>
      <c r="KI89" s="43"/>
      <c r="KJ89" s="43"/>
      <c r="KK89" s="43"/>
      <c r="KL89" s="43"/>
      <c r="KM89" s="43"/>
      <c r="KN89" s="43"/>
      <c r="KO89" s="43"/>
      <c r="KP89" s="43"/>
      <c r="KQ89" s="43"/>
      <c r="KR89" s="43"/>
      <c r="KS89" s="43"/>
      <c r="KT89" s="43"/>
      <c r="KU89" s="43"/>
      <c r="KV89" s="43"/>
      <c r="KW89" s="43"/>
      <c r="KX89" s="43"/>
      <c r="KY89" s="43"/>
      <c r="KZ89" s="43"/>
      <c r="LA89" s="43"/>
      <c r="LB89" s="43"/>
      <c r="LC89" s="43"/>
      <c r="LD89" s="43"/>
      <c r="LE89" s="43"/>
      <c r="LF89" s="43"/>
      <c r="LG89" s="43"/>
      <c r="LH89" s="43"/>
      <c r="LI89" s="43"/>
      <c r="LJ89" s="43"/>
      <c r="LK89" s="43"/>
      <c r="LL89" s="43"/>
      <c r="LM89" s="43"/>
      <c r="LN89" s="43"/>
      <c r="LO89" s="43"/>
      <c r="LP89" s="43"/>
      <c r="LQ89" s="43"/>
      <c r="LR89" s="43"/>
      <c r="LS89" s="43"/>
      <c r="LT89" s="43"/>
      <c r="LU89" s="43"/>
      <c r="LV89" s="43"/>
      <c r="LW89" s="43"/>
      <c r="LX89" s="43"/>
      <c r="LY89" s="43"/>
      <c r="LZ89" s="43"/>
      <c r="MA89" s="43"/>
      <c r="MB89" s="43"/>
      <c r="MC89" s="43"/>
      <c r="MD89" s="43"/>
      <c r="ME89" s="43"/>
      <c r="MF89" s="43"/>
      <c r="MG89" s="43"/>
      <c r="MH89" s="43"/>
      <c r="MI89" s="43"/>
      <c r="MJ89" s="43"/>
      <c r="MK89" s="43"/>
      <c r="ML89" s="43"/>
      <c r="MM89" s="43"/>
      <c r="MN89" s="43"/>
      <c r="MO89" s="43"/>
      <c r="MP89" s="43"/>
      <c r="MQ89" s="43"/>
      <c r="MR89" s="43"/>
      <c r="MS89" s="43"/>
      <c r="MT89" s="43"/>
      <c r="MU89" s="43"/>
      <c r="MV89" s="43"/>
      <c r="MW89" s="43"/>
      <c r="MX89" s="43"/>
      <c r="MY89" s="43"/>
      <c r="MZ89" s="43"/>
      <c r="NA89" s="43"/>
      <c r="NB89" s="43"/>
      <c r="NC89" s="43"/>
      <c r="ND89" s="43"/>
      <c r="NE89" s="43"/>
      <c r="NF89" s="43"/>
      <c r="NG89" s="43"/>
      <c r="NH89" s="43"/>
      <c r="NI89" s="43"/>
      <c r="NJ89" s="43"/>
      <c r="NK89" s="43"/>
      <c r="NL89" s="43"/>
      <c r="NM89" s="43"/>
      <c r="NN89" s="43"/>
      <c r="NO89" s="43"/>
      <c r="NP89" s="43"/>
      <c r="NQ89" s="43"/>
      <c r="NR89" s="43"/>
      <c r="NS89" s="43"/>
      <c r="NT89" s="43"/>
      <c r="NU89" s="43"/>
      <c r="NV89" s="43"/>
      <c r="NW89" s="43"/>
      <c r="NX89" s="43"/>
      <c r="NY89" s="43"/>
      <c r="NZ89" s="43"/>
      <c r="OA89" s="43"/>
      <c r="OB89" s="43"/>
      <c r="OC89" s="43"/>
      <c r="OD89" s="43"/>
      <c r="OE89" s="43"/>
      <c r="OF89" s="43"/>
      <c r="OG89" s="43"/>
      <c r="OH89" s="43"/>
      <c r="OI89" s="43"/>
    </row>
    <row r="90" spans="1:399" s="27" customFormat="1" x14ac:dyDescent="0.25">
      <c r="A90" s="16">
        <v>68</v>
      </c>
      <c r="B90" s="17"/>
      <c r="C90" s="22"/>
      <c r="D90" s="21"/>
      <c r="E90" s="21"/>
      <c r="F90" s="17"/>
      <c r="G90" s="17"/>
      <c r="H90" s="21"/>
      <c r="I90" s="46"/>
      <c r="J90" s="50">
        <f>Таблица2[[#This Row],[11]]+Таблица2[[#This Row],[12]]</f>
        <v>0</v>
      </c>
      <c r="K90" s="23"/>
      <c r="L90" s="51"/>
      <c r="M90" s="48">
        <f>Таблица2[[#This Row],[14]]+Таблица2[[#This Row],[15]]</f>
        <v>0</v>
      </c>
      <c r="N90" s="17"/>
      <c r="O90" s="20"/>
      <c r="P90" s="56"/>
      <c r="Q90" s="56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43"/>
      <c r="KH90" s="43"/>
      <c r="KI90" s="43"/>
      <c r="KJ90" s="43"/>
      <c r="KK90" s="43"/>
      <c r="KL90" s="43"/>
      <c r="KM90" s="43"/>
      <c r="KN90" s="43"/>
      <c r="KO90" s="43"/>
      <c r="KP90" s="43"/>
      <c r="KQ90" s="43"/>
      <c r="KR90" s="43"/>
      <c r="KS90" s="43"/>
      <c r="KT90" s="43"/>
      <c r="KU90" s="43"/>
      <c r="KV90" s="43"/>
      <c r="KW90" s="43"/>
      <c r="KX90" s="43"/>
      <c r="KY90" s="43"/>
      <c r="KZ90" s="43"/>
      <c r="LA90" s="43"/>
      <c r="LB90" s="43"/>
      <c r="LC90" s="43"/>
      <c r="LD90" s="43"/>
      <c r="LE90" s="43"/>
      <c r="LF90" s="43"/>
      <c r="LG90" s="43"/>
      <c r="LH90" s="43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  <c r="NM90" s="43"/>
      <c r="NN90" s="43"/>
      <c r="NO90" s="43"/>
      <c r="NP90" s="43"/>
      <c r="NQ90" s="43"/>
      <c r="NR90" s="43"/>
      <c r="NS90" s="43"/>
      <c r="NT90" s="43"/>
      <c r="NU90" s="43"/>
      <c r="NV90" s="43"/>
      <c r="NW90" s="43"/>
      <c r="NX90" s="43"/>
      <c r="NY90" s="43"/>
      <c r="NZ90" s="43"/>
      <c r="OA90" s="43"/>
      <c r="OB90" s="43"/>
      <c r="OC90" s="43"/>
      <c r="OD90" s="43"/>
      <c r="OE90" s="43"/>
      <c r="OF90" s="43"/>
      <c r="OG90" s="43"/>
      <c r="OH90" s="43"/>
      <c r="OI90" s="43"/>
    </row>
    <row r="91" spans="1:399" s="27" customFormat="1" x14ac:dyDescent="0.25">
      <c r="A91" s="16">
        <v>69</v>
      </c>
      <c r="B91" s="17"/>
      <c r="C91" s="22"/>
      <c r="D91" s="21"/>
      <c r="E91" s="21"/>
      <c r="F91" s="17"/>
      <c r="G91" s="17"/>
      <c r="H91" s="21"/>
      <c r="I91" s="46"/>
      <c r="J91" s="50">
        <f>Таблица2[[#This Row],[11]]+Таблица2[[#This Row],[12]]</f>
        <v>0</v>
      </c>
      <c r="K91" s="23"/>
      <c r="L91" s="51"/>
      <c r="M91" s="48">
        <f>Таблица2[[#This Row],[14]]+Таблица2[[#This Row],[15]]</f>
        <v>0</v>
      </c>
      <c r="N91" s="17"/>
      <c r="O91" s="20"/>
      <c r="P91" s="56"/>
      <c r="Q91" s="56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</row>
    <row r="92" spans="1:399" s="27" customFormat="1" x14ac:dyDescent="0.25">
      <c r="A92" s="16">
        <v>70</v>
      </c>
      <c r="B92" s="17"/>
      <c r="C92" s="22"/>
      <c r="D92" s="21"/>
      <c r="E92" s="21"/>
      <c r="F92" s="17"/>
      <c r="G92" s="17"/>
      <c r="H92" s="21"/>
      <c r="I92" s="46"/>
      <c r="J92" s="50">
        <f>Таблица2[[#This Row],[11]]+Таблица2[[#This Row],[12]]</f>
        <v>0</v>
      </c>
      <c r="K92" s="23"/>
      <c r="L92" s="51"/>
      <c r="M92" s="48">
        <f>Таблица2[[#This Row],[14]]+Таблица2[[#This Row],[15]]</f>
        <v>0</v>
      </c>
      <c r="N92" s="17"/>
      <c r="O92" s="20"/>
      <c r="P92" s="56"/>
      <c r="Q92" s="56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  <c r="JK92" s="43"/>
      <c r="JL92" s="43"/>
      <c r="JM92" s="43"/>
      <c r="JN92" s="43"/>
      <c r="JO92" s="43"/>
      <c r="JP92" s="43"/>
      <c r="JQ92" s="43"/>
      <c r="JR92" s="43"/>
      <c r="JS92" s="43"/>
      <c r="JT92" s="43"/>
      <c r="JU92" s="43"/>
      <c r="JV92" s="43"/>
      <c r="JW92" s="43"/>
      <c r="JX92" s="43"/>
      <c r="JY92" s="43"/>
      <c r="JZ92" s="43"/>
      <c r="KA92" s="43"/>
      <c r="KB92" s="43"/>
      <c r="KC92" s="43"/>
      <c r="KD92" s="43"/>
      <c r="KE92" s="43"/>
      <c r="KF92" s="43"/>
      <c r="KG92" s="43"/>
      <c r="KH92" s="43"/>
      <c r="KI92" s="43"/>
      <c r="KJ92" s="43"/>
      <c r="KK92" s="43"/>
      <c r="KL92" s="43"/>
      <c r="KM92" s="43"/>
      <c r="KN92" s="43"/>
      <c r="KO92" s="43"/>
      <c r="KP92" s="43"/>
      <c r="KQ92" s="43"/>
      <c r="KR92" s="43"/>
      <c r="KS92" s="43"/>
      <c r="KT92" s="43"/>
      <c r="KU92" s="43"/>
      <c r="KV92" s="43"/>
      <c r="KW92" s="43"/>
      <c r="KX92" s="43"/>
      <c r="KY92" s="43"/>
      <c r="KZ92" s="43"/>
      <c r="LA92" s="43"/>
      <c r="LB92" s="43"/>
      <c r="LC92" s="43"/>
      <c r="LD92" s="43"/>
      <c r="LE92" s="43"/>
      <c r="LF92" s="43"/>
      <c r="LG92" s="43"/>
      <c r="LH92" s="43"/>
      <c r="LI92" s="43"/>
      <c r="LJ92" s="43"/>
      <c r="LK92" s="43"/>
      <c r="LL92" s="43"/>
      <c r="LM92" s="43"/>
      <c r="LN92" s="43"/>
      <c r="LO92" s="43"/>
      <c r="LP92" s="43"/>
      <c r="LQ92" s="43"/>
      <c r="LR92" s="43"/>
      <c r="LS92" s="43"/>
      <c r="LT92" s="43"/>
      <c r="LU92" s="43"/>
      <c r="LV92" s="43"/>
      <c r="LW92" s="43"/>
      <c r="LX92" s="43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43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  <c r="NF92" s="43"/>
      <c r="NG92" s="43"/>
      <c r="NH92" s="43"/>
      <c r="NI92" s="43"/>
      <c r="NJ92" s="43"/>
      <c r="NK92" s="43"/>
      <c r="NL92" s="43"/>
      <c r="NM92" s="43"/>
      <c r="NN92" s="43"/>
      <c r="NO92" s="43"/>
      <c r="NP92" s="43"/>
      <c r="NQ92" s="43"/>
      <c r="NR92" s="43"/>
      <c r="NS92" s="43"/>
      <c r="NT92" s="43"/>
      <c r="NU92" s="43"/>
      <c r="NV92" s="43"/>
      <c r="NW92" s="43"/>
      <c r="NX92" s="43"/>
      <c r="NY92" s="43"/>
      <c r="NZ92" s="43"/>
      <c r="OA92" s="43"/>
      <c r="OB92" s="43"/>
      <c r="OC92" s="43"/>
      <c r="OD92" s="43"/>
      <c r="OE92" s="43"/>
      <c r="OF92" s="43"/>
      <c r="OG92" s="43"/>
      <c r="OH92" s="43"/>
      <c r="OI92" s="43"/>
    </row>
    <row r="93" spans="1:399" s="27" customFormat="1" x14ac:dyDescent="0.25">
      <c r="A93" s="16">
        <v>71</v>
      </c>
      <c r="B93" s="17"/>
      <c r="C93" s="22"/>
      <c r="D93" s="21"/>
      <c r="E93" s="21"/>
      <c r="F93" s="17"/>
      <c r="G93" s="17"/>
      <c r="H93" s="21"/>
      <c r="I93" s="46"/>
      <c r="J93" s="50">
        <f>Таблица2[[#This Row],[11]]+Таблица2[[#This Row],[12]]</f>
        <v>0</v>
      </c>
      <c r="K93" s="23"/>
      <c r="L93" s="51"/>
      <c r="M93" s="48">
        <f>Таблица2[[#This Row],[14]]+Таблица2[[#This Row],[15]]</f>
        <v>0</v>
      </c>
      <c r="N93" s="17"/>
      <c r="O93" s="20"/>
      <c r="P93" s="56"/>
      <c r="Q93" s="56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A93" s="43"/>
      <c r="LB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S93" s="43"/>
      <c r="NT93" s="43"/>
      <c r="NU93" s="43"/>
      <c r="NV93" s="43"/>
      <c r="NW93" s="43"/>
      <c r="NX93" s="43"/>
      <c r="NY93" s="43"/>
      <c r="NZ93" s="43"/>
      <c r="OA93" s="43"/>
      <c r="OB93" s="43"/>
      <c r="OC93" s="43"/>
      <c r="OD93" s="43"/>
      <c r="OE93" s="43"/>
      <c r="OF93" s="43"/>
      <c r="OG93" s="43"/>
      <c r="OH93" s="43"/>
      <c r="OI93" s="43"/>
    </row>
    <row r="94" spans="1:399" s="27" customFormat="1" x14ac:dyDescent="0.25">
      <c r="A94" s="16">
        <v>72</v>
      </c>
      <c r="B94" s="17"/>
      <c r="C94" s="22"/>
      <c r="D94" s="21"/>
      <c r="E94" s="21"/>
      <c r="F94" s="17"/>
      <c r="G94" s="17"/>
      <c r="H94" s="21"/>
      <c r="I94" s="46"/>
      <c r="J94" s="50">
        <f>Таблица2[[#This Row],[11]]+Таблица2[[#This Row],[12]]</f>
        <v>0</v>
      </c>
      <c r="K94" s="23"/>
      <c r="L94" s="51"/>
      <c r="M94" s="48">
        <f>Таблица2[[#This Row],[14]]+Таблица2[[#This Row],[15]]</f>
        <v>0</v>
      </c>
      <c r="N94" s="17"/>
      <c r="O94" s="20"/>
      <c r="P94" s="56"/>
      <c r="Q94" s="56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  <c r="JK94" s="43"/>
      <c r="JL94" s="43"/>
      <c r="JM94" s="43"/>
      <c r="JN94" s="43"/>
      <c r="JO94" s="43"/>
      <c r="JP94" s="43"/>
      <c r="JQ94" s="43"/>
      <c r="JR94" s="43"/>
      <c r="JS94" s="43"/>
      <c r="JT94" s="43"/>
      <c r="JU94" s="43"/>
      <c r="JV94" s="43"/>
      <c r="JW94" s="43"/>
      <c r="JX94" s="43"/>
      <c r="JY94" s="43"/>
      <c r="JZ94" s="43"/>
      <c r="KA94" s="43"/>
      <c r="KB94" s="43"/>
      <c r="KC94" s="43"/>
      <c r="KD94" s="43"/>
      <c r="KE94" s="43"/>
      <c r="KF94" s="43"/>
      <c r="KG94" s="43"/>
      <c r="KH94" s="43"/>
      <c r="KI94" s="43"/>
      <c r="KJ94" s="43"/>
      <c r="KK94" s="43"/>
      <c r="KL94" s="43"/>
      <c r="KM94" s="43"/>
      <c r="KN94" s="43"/>
      <c r="KO94" s="43"/>
      <c r="KP94" s="43"/>
      <c r="KQ94" s="43"/>
      <c r="KR94" s="43"/>
      <c r="KS94" s="43"/>
      <c r="KT94" s="43"/>
      <c r="KU94" s="43"/>
      <c r="KV94" s="43"/>
      <c r="KW94" s="43"/>
      <c r="KX94" s="43"/>
      <c r="KY94" s="43"/>
      <c r="KZ94" s="43"/>
      <c r="LA94" s="43"/>
      <c r="LB94" s="43"/>
      <c r="LC94" s="43"/>
      <c r="LD94" s="43"/>
      <c r="LE94" s="43"/>
      <c r="LF94" s="43"/>
      <c r="LG94" s="43"/>
      <c r="LH94" s="43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  <c r="NM94" s="43"/>
      <c r="NN94" s="43"/>
      <c r="NO94" s="43"/>
      <c r="NP94" s="43"/>
      <c r="NQ94" s="43"/>
      <c r="NR94" s="43"/>
      <c r="NS94" s="43"/>
      <c r="NT94" s="43"/>
      <c r="NU94" s="43"/>
      <c r="NV94" s="43"/>
      <c r="NW94" s="43"/>
      <c r="NX94" s="43"/>
      <c r="NY94" s="43"/>
      <c r="NZ94" s="43"/>
      <c r="OA94" s="43"/>
      <c r="OB94" s="43"/>
      <c r="OC94" s="43"/>
      <c r="OD94" s="43"/>
      <c r="OE94" s="43"/>
      <c r="OF94" s="43"/>
      <c r="OG94" s="43"/>
      <c r="OH94" s="43"/>
      <c r="OI94" s="43"/>
    </row>
    <row r="95" spans="1:399" s="27" customFormat="1" x14ac:dyDescent="0.25">
      <c r="A95" s="16">
        <v>73</v>
      </c>
      <c r="B95" s="17"/>
      <c r="C95" s="22"/>
      <c r="D95" s="21"/>
      <c r="E95" s="21"/>
      <c r="F95" s="17"/>
      <c r="G95" s="17"/>
      <c r="H95" s="21"/>
      <c r="I95" s="46"/>
      <c r="J95" s="50">
        <f>Таблица2[[#This Row],[11]]+Таблица2[[#This Row],[12]]</f>
        <v>0</v>
      </c>
      <c r="K95" s="23"/>
      <c r="L95" s="51"/>
      <c r="M95" s="48">
        <f>Таблица2[[#This Row],[14]]+Таблица2[[#This Row],[15]]</f>
        <v>0</v>
      </c>
      <c r="N95" s="17"/>
      <c r="O95" s="20"/>
      <c r="P95" s="56"/>
      <c r="Q95" s="56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</row>
    <row r="96" spans="1:399" s="27" customFormat="1" x14ac:dyDescent="0.25">
      <c r="A96" s="16">
        <v>74</v>
      </c>
      <c r="B96" s="17"/>
      <c r="C96" s="22"/>
      <c r="D96" s="21"/>
      <c r="E96" s="21"/>
      <c r="F96" s="17"/>
      <c r="G96" s="17"/>
      <c r="H96" s="21"/>
      <c r="I96" s="46"/>
      <c r="J96" s="50">
        <f>Таблица2[[#This Row],[11]]+Таблица2[[#This Row],[12]]</f>
        <v>0</v>
      </c>
      <c r="K96" s="23"/>
      <c r="L96" s="51"/>
      <c r="M96" s="48">
        <f>Таблица2[[#This Row],[14]]+Таблица2[[#This Row],[15]]</f>
        <v>0</v>
      </c>
      <c r="N96" s="17"/>
      <c r="O96" s="20"/>
      <c r="P96" s="56"/>
      <c r="Q96" s="56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</row>
    <row r="97" spans="1:399" s="27" customFormat="1" x14ac:dyDescent="0.25">
      <c r="A97" s="16">
        <v>75</v>
      </c>
      <c r="B97" s="17"/>
      <c r="C97" s="22"/>
      <c r="D97" s="21"/>
      <c r="E97" s="21"/>
      <c r="F97" s="17"/>
      <c r="G97" s="17"/>
      <c r="H97" s="21"/>
      <c r="I97" s="46"/>
      <c r="J97" s="50">
        <f>Таблица2[[#This Row],[11]]+Таблица2[[#This Row],[12]]</f>
        <v>0</v>
      </c>
      <c r="K97" s="23"/>
      <c r="L97" s="51"/>
      <c r="M97" s="48">
        <f>Таблица2[[#This Row],[14]]+Таблица2[[#This Row],[15]]</f>
        <v>0</v>
      </c>
      <c r="N97" s="17"/>
      <c r="O97" s="20"/>
      <c r="P97" s="56"/>
      <c r="Q97" s="56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A97" s="43"/>
      <c r="LB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S97" s="43"/>
      <c r="NT97" s="43"/>
      <c r="NU97" s="43"/>
      <c r="NV97" s="43"/>
      <c r="NW97" s="43"/>
      <c r="NX97" s="43"/>
      <c r="NY97" s="43"/>
      <c r="NZ97" s="43"/>
      <c r="OA97" s="43"/>
      <c r="OB97" s="43"/>
      <c r="OC97" s="43"/>
      <c r="OD97" s="43"/>
      <c r="OE97" s="43"/>
      <c r="OF97" s="43"/>
      <c r="OG97" s="43"/>
      <c r="OH97" s="43"/>
      <c r="OI97" s="43"/>
    </row>
    <row r="98" spans="1:399" s="27" customFormat="1" x14ac:dyDescent="0.25">
      <c r="A98" s="16">
        <v>76</v>
      </c>
      <c r="B98" s="17"/>
      <c r="C98" s="22"/>
      <c r="D98" s="21"/>
      <c r="E98" s="21"/>
      <c r="F98" s="17"/>
      <c r="G98" s="17"/>
      <c r="H98" s="21"/>
      <c r="I98" s="46"/>
      <c r="J98" s="50">
        <f>Таблица2[[#This Row],[11]]+Таблица2[[#This Row],[12]]</f>
        <v>0</v>
      </c>
      <c r="K98" s="23"/>
      <c r="L98" s="51"/>
      <c r="M98" s="48">
        <f>Таблица2[[#This Row],[14]]+Таблица2[[#This Row],[15]]</f>
        <v>0</v>
      </c>
      <c r="N98" s="17"/>
      <c r="O98" s="20"/>
      <c r="P98" s="56"/>
      <c r="Q98" s="56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A98" s="43"/>
      <c r="LB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  <c r="NM98" s="43"/>
      <c r="NN98" s="43"/>
      <c r="NO98" s="43"/>
      <c r="NP98" s="43"/>
      <c r="NQ98" s="43"/>
      <c r="NR98" s="43"/>
      <c r="NS98" s="43"/>
      <c r="NT98" s="43"/>
      <c r="NU98" s="43"/>
      <c r="NV98" s="43"/>
      <c r="NW98" s="43"/>
      <c r="NX98" s="43"/>
      <c r="NY98" s="43"/>
      <c r="NZ98" s="43"/>
      <c r="OA98" s="43"/>
      <c r="OB98" s="43"/>
      <c r="OC98" s="43"/>
      <c r="OD98" s="43"/>
      <c r="OE98" s="43"/>
      <c r="OF98" s="43"/>
      <c r="OG98" s="43"/>
      <c r="OH98" s="43"/>
      <c r="OI98" s="43"/>
    </row>
    <row r="99" spans="1:399" s="27" customFormat="1" x14ac:dyDescent="0.25">
      <c r="A99" s="16">
        <v>77</v>
      </c>
      <c r="B99" s="17"/>
      <c r="C99" s="22"/>
      <c r="D99" s="21"/>
      <c r="E99" s="21"/>
      <c r="F99" s="17"/>
      <c r="G99" s="17"/>
      <c r="H99" s="21"/>
      <c r="I99" s="46"/>
      <c r="J99" s="50">
        <f>Таблица2[[#This Row],[11]]+Таблица2[[#This Row],[12]]</f>
        <v>0</v>
      </c>
      <c r="K99" s="23"/>
      <c r="L99" s="51"/>
      <c r="M99" s="48">
        <f>Таблица2[[#This Row],[14]]+Таблица2[[#This Row],[15]]</f>
        <v>0</v>
      </c>
      <c r="N99" s="17"/>
      <c r="O99" s="20"/>
      <c r="P99" s="56"/>
      <c r="Q99" s="56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</row>
    <row r="100" spans="1:399" s="27" customFormat="1" x14ac:dyDescent="0.25">
      <c r="A100" s="16">
        <v>78</v>
      </c>
      <c r="B100" s="17"/>
      <c r="C100" s="22"/>
      <c r="D100" s="21"/>
      <c r="E100" s="21"/>
      <c r="F100" s="17"/>
      <c r="G100" s="17"/>
      <c r="H100" s="21"/>
      <c r="I100" s="46"/>
      <c r="J100" s="50">
        <f>Таблица2[[#This Row],[11]]+Таблица2[[#This Row],[12]]</f>
        <v>0</v>
      </c>
      <c r="K100" s="23"/>
      <c r="L100" s="51"/>
      <c r="M100" s="48">
        <f>Таблица2[[#This Row],[14]]+Таблица2[[#This Row],[15]]</f>
        <v>0</v>
      </c>
      <c r="N100" s="17"/>
      <c r="O100" s="20"/>
      <c r="P100" s="56"/>
      <c r="Q100" s="56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  <c r="JK100" s="43"/>
      <c r="JL100" s="43"/>
      <c r="JM100" s="43"/>
      <c r="JN100" s="43"/>
      <c r="JO100" s="43"/>
      <c r="JP100" s="43"/>
      <c r="JQ100" s="43"/>
      <c r="JR100" s="43"/>
      <c r="JS100" s="43"/>
      <c r="JT100" s="43"/>
      <c r="JU100" s="43"/>
      <c r="JV100" s="43"/>
      <c r="JW100" s="43"/>
      <c r="JX100" s="43"/>
      <c r="JY100" s="43"/>
      <c r="JZ100" s="43"/>
      <c r="KA100" s="43"/>
      <c r="KB100" s="43"/>
      <c r="KC100" s="43"/>
      <c r="KD100" s="43"/>
      <c r="KE100" s="43"/>
      <c r="KF100" s="43"/>
      <c r="KG100" s="43"/>
      <c r="KH100" s="43"/>
      <c r="KI100" s="43"/>
      <c r="KJ100" s="43"/>
      <c r="KK100" s="43"/>
      <c r="KL100" s="43"/>
      <c r="KM100" s="43"/>
      <c r="KN100" s="43"/>
      <c r="KO100" s="43"/>
      <c r="KP100" s="43"/>
      <c r="KQ100" s="43"/>
      <c r="KR100" s="43"/>
      <c r="KS100" s="43"/>
      <c r="KT100" s="43"/>
      <c r="KU100" s="43"/>
      <c r="KV100" s="43"/>
      <c r="KW100" s="43"/>
      <c r="KX100" s="43"/>
      <c r="KY100" s="43"/>
      <c r="KZ100" s="43"/>
      <c r="LA100" s="43"/>
      <c r="LB100" s="43"/>
      <c r="LC100" s="43"/>
      <c r="LD100" s="43"/>
      <c r="LE100" s="43"/>
      <c r="LF100" s="43"/>
      <c r="LG100" s="43"/>
      <c r="LH100" s="43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  <c r="NM100" s="43"/>
      <c r="NN100" s="43"/>
      <c r="NO100" s="43"/>
      <c r="NP100" s="43"/>
      <c r="NQ100" s="43"/>
      <c r="NR100" s="43"/>
      <c r="NS100" s="43"/>
      <c r="NT100" s="43"/>
      <c r="NU100" s="43"/>
      <c r="NV100" s="43"/>
      <c r="NW100" s="43"/>
      <c r="NX100" s="43"/>
      <c r="NY100" s="43"/>
      <c r="NZ100" s="43"/>
      <c r="OA100" s="43"/>
      <c r="OB100" s="43"/>
      <c r="OC100" s="43"/>
      <c r="OD100" s="43"/>
      <c r="OE100" s="43"/>
      <c r="OF100" s="43"/>
      <c r="OG100" s="43"/>
      <c r="OH100" s="43"/>
      <c r="OI100" s="43"/>
    </row>
    <row r="101" spans="1:399" s="27" customFormat="1" x14ac:dyDescent="0.25">
      <c r="A101" s="16">
        <v>79</v>
      </c>
      <c r="B101" s="17"/>
      <c r="C101" s="22"/>
      <c r="D101" s="21"/>
      <c r="E101" s="21"/>
      <c r="F101" s="17"/>
      <c r="G101" s="17"/>
      <c r="H101" s="21"/>
      <c r="I101" s="46"/>
      <c r="J101" s="50">
        <f>Таблица2[[#This Row],[11]]+Таблица2[[#This Row],[12]]</f>
        <v>0</v>
      </c>
      <c r="K101" s="23"/>
      <c r="L101" s="51"/>
      <c r="M101" s="48">
        <f>Таблица2[[#This Row],[14]]+Таблица2[[#This Row],[15]]</f>
        <v>0</v>
      </c>
      <c r="N101" s="17"/>
      <c r="O101" s="20"/>
      <c r="P101" s="56"/>
      <c r="Q101" s="56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A101" s="43"/>
      <c r="LB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  <c r="NM101" s="43"/>
      <c r="NN101" s="43"/>
      <c r="NO101" s="43"/>
      <c r="NP101" s="43"/>
      <c r="NQ101" s="43"/>
      <c r="NR101" s="43"/>
      <c r="NS101" s="43"/>
      <c r="NT101" s="43"/>
      <c r="NU101" s="43"/>
      <c r="NV101" s="43"/>
      <c r="NW101" s="43"/>
      <c r="NX101" s="43"/>
      <c r="NY101" s="43"/>
      <c r="NZ101" s="43"/>
      <c r="OA101" s="43"/>
      <c r="OB101" s="43"/>
      <c r="OC101" s="43"/>
      <c r="OD101" s="43"/>
      <c r="OE101" s="43"/>
      <c r="OF101" s="43"/>
      <c r="OG101" s="43"/>
      <c r="OH101" s="43"/>
      <c r="OI101" s="43"/>
    </row>
    <row r="102" spans="1:399" s="27" customFormat="1" x14ac:dyDescent="0.25">
      <c r="A102" s="16">
        <v>80</v>
      </c>
      <c r="B102" s="17"/>
      <c r="C102" s="22"/>
      <c r="D102" s="21"/>
      <c r="E102" s="21"/>
      <c r="F102" s="17"/>
      <c r="G102" s="17"/>
      <c r="H102" s="21"/>
      <c r="I102" s="46"/>
      <c r="J102" s="50">
        <f>Таблица2[[#This Row],[11]]+Таблица2[[#This Row],[12]]</f>
        <v>0</v>
      </c>
      <c r="K102" s="23"/>
      <c r="L102" s="51"/>
      <c r="M102" s="48">
        <f>Таблица2[[#This Row],[14]]+Таблица2[[#This Row],[15]]</f>
        <v>0</v>
      </c>
      <c r="N102" s="17"/>
      <c r="O102" s="20"/>
      <c r="P102" s="56"/>
      <c r="Q102" s="56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</row>
    <row r="103" spans="1:399" s="27" customFormat="1" x14ac:dyDescent="0.25">
      <c r="A103" s="16">
        <v>81</v>
      </c>
      <c r="B103" s="17"/>
      <c r="C103" s="22"/>
      <c r="D103" s="21"/>
      <c r="E103" s="21"/>
      <c r="F103" s="17"/>
      <c r="G103" s="17"/>
      <c r="H103" s="21"/>
      <c r="I103" s="46"/>
      <c r="J103" s="50">
        <f>Таблица2[[#This Row],[11]]+Таблица2[[#This Row],[12]]</f>
        <v>0</v>
      </c>
      <c r="K103" s="23"/>
      <c r="L103" s="51"/>
      <c r="M103" s="48">
        <f>Таблица2[[#This Row],[14]]+Таблица2[[#This Row],[15]]</f>
        <v>0</v>
      </c>
      <c r="N103" s="17"/>
      <c r="O103" s="20"/>
      <c r="P103" s="56"/>
      <c r="Q103" s="56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S103" s="43"/>
      <c r="NT103" s="43"/>
      <c r="NU103" s="43"/>
      <c r="NV103" s="43"/>
      <c r="NW103" s="43"/>
      <c r="NX103" s="43"/>
      <c r="NY103" s="43"/>
      <c r="NZ103" s="43"/>
      <c r="OA103" s="43"/>
      <c r="OB103" s="43"/>
      <c r="OC103" s="43"/>
      <c r="OD103" s="43"/>
      <c r="OE103" s="43"/>
      <c r="OF103" s="43"/>
      <c r="OG103" s="43"/>
      <c r="OH103" s="43"/>
      <c r="OI103" s="43"/>
    </row>
    <row r="104" spans="1:399" s="27" customFormat="1" x14ac:dyDescent="0.25">
      <c r="A104" s="16">
        <v>82</v>
      </c>
      <c r="B104" s="17"/>
      <c r="C104" s="22"/>
      <c r="D104" s="21"/>
      <c r="E104" s="21"/>
      <c r="F104" s="17"/>
      <c r="G104" s="17"/>
      <c r="H104" s="21"/>
      <c r="I104" s="46"/>
      <c r="J104" s="50">
        <f>Таблица2[[#This Row],[11]]+Таблица2[[#This Row],[12]]</f>
        <v>0</v>
      </c>
      <c r="K104" s="23"/>
      <c r="L104" s="51"/>
      <c r="M104" s="48">
        <f>Таблица2[[#This Row],[14]]+Таблица2[[#This Row],[15]]</f>
        <v>0</v>
      </c>
      <c r="N104" s="17"/>
      <c r="O104" s="20"/>
      <c r="P104" s="56"/>
      <c r="Q104" s="56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A104" s="43"/>
      <c r="LB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  <c r="NM104" s="43"/>
      <c r="NN104" s="43"/>
      <c r="NO104" s="43"/>
      <c r="NP104" s="43"/>
      <c r="NQ104" s="43"/>
      <c r="NR104" s="43"/>
      <c r="NS104" s="43"/>
      <c r="NT104" s="43"/>
      <c r="NU104" s="43"/>
      <c r="NV104" s="43"/>
      <c r="NW104" s="43"/>
      <c r="NX104" s="43"/>
      <c r="NY104" s="43"/>
      <c r="NZ104" s="43"/>
      <c r="OA104" s="43"/>
      <c r="OB104" s="43"/>
      <c r="OC104" s="43"/>
      <c r="OD104" s="43"/>
      <c r="OE104" s="43"/>
      <c r="OF104" s="43"/>
      <c r="OG104" s="43"/>
      <c r="OH104" s="43"/>
      <c r="OI104" s="43"/>
    </row>
    <row r="105" spans="1:399" s="27" customFormat="1" x14ac:dyDescent="0.25">
      <c r="A105" s="16">
        <v>83</v>
      </c>
      <c r="B105" s="17"/>
      <c r="C105" s="22"/>
      <c r="D105" s="21"/>
      <c r="E105" s="21"/>
      <c r="F105" s="17"/>
      <c r="G105" s="17"/>
      <c r="H105" s="21"/>
      <c r="I105" s="46"/>
      <c r="J105" s="50">
        <f>Таблица2[[#This Row],[11]]+Таблица2[[#This Row],[12]]</f>
        <v>0</v>
      </c>
      <c r="K105" s="23"/>
      <c r="L105" s="51"/>
      <c r="M105" s="48">
        <f>Таблица2[[#This Row],[14]]+Таблица2[[#This Row],[15]]</f>
        <v>0</v>
      </c>
      <c r="N105" s="17"/>
      <c r="O105" s="20"/>
      <c r="P105" s="56"/>
      <c r="Q105" s="56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  <c r="JK105" s="43"/>
      <c r="JL105" s="43"/>
      <c r="JM105" s="43"/>
      <c r="JN105" s="43"/>
      <c r="JO105" s="43"/>
      <c r="JP105" s="43"/>
      <c r="JQ105" s="43"/>
      <c r="JR105" s="43"/>
      <c r="JS105" s="43"/>
      <c r="JT105" s="43"/>
      <c r="JU105" s="43"/>
      <c r="JV105" s="43"/>
      <c r="JW105" s="43"/>
      <c r="JX105" s="43"/>
      <c r="JY105" s="43"/>
      <c r="JZ105" s="43"/>
      <c r="KA105" s="43"/>
      <c r="KB105" s="43"/>
      <c r="KC105" s="43"/>
      <c r="KD105" s="43"/>
      <c r="KE105" s="43"/>
      <c r="KF105" s="43"/>
      <c r="KG105" s="43"/>
      <c r="KH105" s="43"/>
      <c r="KI105" s="43"/>
      <c r="KJ105" s="43"/>
      <c r="KK105" s="43"/>
      <c r="KL105" s="43"/>
      <c r="KM105" s="43"/>
      <c r="KN105" s="43"/>
      <c r="KO105" s="43"/>
      <c r="KP105" s="43"/>
      <c r="KQ105" s="43"/>
      <c r="KR105" s="43"/>
      <c r="KS105" s="43"/>
      <c r="KT105" s="43"/>
      <c r="KU105" s="43"/>
      <c r="KV105" s="43"/>
      <c r="KW105" s="43"/>
      <c r="KX105" s="43"/>
      <c r="KY105" s="43"/>
      <c r="KZ105" s="43"/>
      <c r="LA105" s="43"/>
      <c r="LB105" s="43"/>
      <c r="LC105" s="43"/>
      <c r="LD105" s="43"/>
      <c r="LE105" s="43"/>
      <c r="LF105" s="43"/>
      <c r="LG105" s="43"/>
      <c r="LH105" s="43"/>
      <c r="LI105" s="43"/>
      <c r="LJ105" s="43"/>
      <c r="LK105" s="43"/>
      <c r="LL105" s="43"/>
      <c r="LM105" s="43"/>
      <c r="LN105" s="43"/>
      <c r="LO105" s="43"/>
      <c r="LP105" s="43"/>
      <c r="LQ105" s="43"/>
      <c r="LR105" s="43"/>
      <c r="LS105" s="43"/>
      <c r="LT105" s="43"/>
      <c r="LU105" s="43"/>
      <c r="LV105" s="43"/>
      <c r="LW105" s="43"/>
      <c r="LX105" s="43"/>
      <c r="LY105" s="43"/>
      <c r="LZ105" s="43"/>
      <c r="MA105" s="43"/>
      <c r="MB105" s="43"/>
      <c r="MC105" s="43"/>
      <c r="MD105" s="43"/>
      <c r="ME105" s="43"/>
      <c r="MF105" s="43"/>
      <c r="MG105" s="43"/>
      <c r="MH105" s="43"/>
      <c r="MI105" s="43"/>
      <c r="MJ105" s="43"/>
      <c r="MK105" s="43"/>
      <c r="ML105" s="43"/>
      <c r="MM105" s="43"/>
      <c r="MN105" s="43"/>
      <c r="MO105" s="43"/>
      <c r="MP105" s="43"/>
      <c r="MQ105" s="43"/>
      <c r="MR105" s="43"/>
      <c r="MS105" s="43"/>
      <c r="MT105" s="43"/>
      <c r="MU105" s="43"/>
      <c r="MV105" s="43"/>
      <c r="MW105" s="43"/>
      <c r="MX105" s="43"/>
      <c r="MY105" s="43"/>
      <c r="MZ105" s="43"/>
      <c r="NA105" s="43"/>
      <c r="NB105" s="43"/>
      <c r="NC105" s="43"/>
      <c r="ND105" s="43"/>
      <c r="NE105" s="43"/>
      <c r="NF105" s="43"/>
      <c r="NG105" s="43"/>
      <c r="NH105" s="43"/>
      <c r="NI105" s="43"/>
      <c r="NJ105" s="43"/>
      <c r="NK105" s="43"/>
      <c r="NL105" s="43"/>
      <c r="NM105" s="43"/>
      <c r="NN105" s="43"/>
      <c r="NO105" s="43"/>
      <c r="NP105" s="43"/>
      <c r="NQ105" s="43"/>
      <c r="NR105" s="43"/>
      <c r="NS105" s="43"/>
      <c r="NT105" s="43"/>
      <c r="NU105" s="43"/>
      <c r="NV105" s="43"/>
      <c r="NW105" s="43"/>
      <c r="NX105" s="43"/>
      <c r="NY105" s="43"/>
      <c r="NZ105" s="43"/>
      <c r="OA105" s="43"/>
      <c r="OB105" s="43"/>
      <c r="OC105" s="43"/>
      <c r="OD105" s="43"/>
      <c r="OE105" s="43"/>
      <c r="OF105" s="43"/>
      <c r="OG105" s="43"/>
      <c r="OH105" s="43"/>
      <c r="OI105" s="43"/>
    </row>
    <row r="106" spans="1:399" s="27" customFormat="1" x14ac:dyDescent="0.25">
      <c r="A106" s="16">
        <v>84</v>
      </c>
      <c r="B106" s="17"/>
      <c r="C106" s="22"/>
      <c r="D106" s="21"/>
      <c r="E106" s="21"/>
      <c r="F106" s="17"/>
      <c r="G106" s="17"/>
      <c r="H106" s="21"/>
      <c r="I106" s="46"/>
      <c r="J106" s="50">
        <f>Таблица2[[#This Row],[11]]+Таблица2[[#This Row],[12]]</f>
        <v>0</v>
      </c>
      <c r="K106" s="23"/>
      <c r="L106" s="51"/>
      <c r="M106" s="48">
        <f>Таблица2[[#This Row],[14]]+Таблица2[[#This Row],[15]]</f>
        <v>0</v>
      </c>
      <c r="N106" s="17"/>
      <c r="O106" s="20"/>
      <c r="P106" s="56"/>
      <c r="Q106" s="56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  <c r="JK106" s="43"/>
      <c r="JL106" s="43"/>
      <c r="JM106" s="43"/>
      <c r="JN106" s="43"/>
      <c r="JO106" s="43"/>
      <c r="JP106" s="43"/>
      <c r="JQ106" s="43"/>
      <c r="JR106" s="43"/>
      <c r="JS106" s="43"/>
      <c r="JT106" s="43"/>
      <c r="JU106" s="43"/>
      <c r="JV106" s="43"/>
      <c r="JW106" s="43"/>
      <c r="JX106" s="43"/>
      <c r="JY106" s="43"/>
      <c r="JZ106" s="43"/>
      <c r="KA106" s="43"/>
      <c r="KB106" s="43"/>
      <c r="KC106" s="43"/>
      <c r="KD106" s="43"/>
      <c r="KE106" s="43"/>
      <c r="KF106" s="43"/>
      <c r="KG106" s="43"/>
      <c r="KH106" s="43"/>
      <c r="KI106" s="43"/>
      <c r="KJ106" s="43"/>
      <c r="KK106" s="43"/>
      <c r="KL106" s="43"/>
      <c r="KM106" s="43"/>
      <c r="KN106" s="43"/>
      <c r="KO106" s="43"/>
      <c r="KP106" s="43"/>
      <c r="KQ106" s="43"/>
      <c r="KR106" s="43"/>
      <c r="KS106" s="43"/>
      <c r="KT106" s="43"/>
      <c r="KU106" s="43"/>
      <c r="KV106" s="43"/>
      <c r="KW106" s="43"/>
      <c r="KX106" s="43"/>
      <c r="KY106" s="43"/>
      <c r="KZ106" s="43"/>
      <c r="LA106" s="43"/>
      <c r="LB106" s="43"/>
      <c r="LC106" s="43"/>
      <c r="LD106" s="43"/>
      <c r="LE106" s="43"/>
      <c r="LF106" s="43"/>
      <c r="LG106" s="43"/>
      <c r="LH106" s="43"/>
      <c r="LI106" s="43"/>
      <c r="LJ106" s="43"/>
      <c r="LK106" s="43"/>
      <c r="LL106" s="43"/>
      <c r="LM106" s="43"/>
      <c r="LN106" s="43"/>
      <c r="LO106" s="43"/>
      <c r="LP106" s="43"/>
      <c r="LQ106" s="43"/>
      <c r="LR106" s="43"/>
      <c r="LS106" s="43"/>
      <c r="LT106" s="43"/>
      <c r="LU106" s="43"/>
      <c r="LV106" s="43"/>
      <c r="LW106" s="43"/>
      <c r="LX106" s="43"/>
      <c r="LY106" s="43"/>
      <c r="LZ106" s="43"/>
      <c r="MA106" s="43"/>
      <c r="MB106" s="43"/>
      <c r="MC106" s="43"/>
      <c r="MD106" s="43"/>
      <c r="ME106" s="43"/>
      <c r="MF106" s="43"/>
      <c r="MG106" s="43"/>
      <c r="MH106" s="43"/>
      <c r="MI106" s="43"/>
      <c r="MJ106" s="43"/>
      <c r="MK106" s="43"/>
      <c r="ML106" s="43"/>
      <c r="MM106" s="43"/>
      <c r="MN106" s="43"/>
      <c r="MO106" s="43"/>
      <c r="MP106" s="43"/>
      <c r="MQ106" s="43"/>
      <c r="MR106" s="43"/>
      <c r="MS106" s="43"/>
      <c r="MT106" s="43"/>
      <c r="MU106" s="43"/>
      <c r="MV106" s="43"/>
      <c r="MW106" s="43"/>
      <c r="MX106" s="43"/>
      <c r="MY106" s="43"/>
      <c r="MZ106" s="43"/>
      <c r="NA106" s="43"/>
      <c r="NB106" s="43"/>
      <c r="NC106" s="43"/>
      <c r="ND106" s="43"/>
      <c r="NE106" s="43"/>
      <c r="NF106" s="43"/>
      <c r="NG106" s="43"/>
      <c r="NH106" s="43"/>
      <c r="NI106" s="43"/>
      <c r="NJ106" s="43"/>
      <c r="NK106" s="43"/>
      <c r="NL106" s="43"/>
      <c r="NM106" s="43"/>
      <c r="NN106" s="43"/>
      <c r="NO106" s="43"/>
      <c r="NP106" s="43"/>
      <c r="NQ106" s="43"/>
      <c r="NR106" s="43"/>
      <c r="NS106" s="43"/>
      <c r="NT106" s="43"/>
      <c r="NU106" s="43"/>
      <c r="NV106" s="43"/>
      <c r="NW106" s="43"/>
      <c r="NX106" s="43"/>
      <c r="NY106" s="43"/>
      <c r="NZ106" s="43"/>
      <c r="OA106" s="43"/>
      <c r="OB106" s="43"/>
      <c r="OC106" s="43"/>
      <c r="OD106" s="43"/>
      <c r="OE106" s="43"/>
      <c r="OF106" s="43"/>
      <c r="OG106" s="43"/>
      <c r="OH106" s="43"/>
      <c r="OI106" s="43"/>
    </row>
    <row r="107" spans="1:399" s="27" customFormat="1" x14ac:dyDescent="0.25">
      <c r="A107" s="16">
        <v>85</v>
      </c>
      <c r="B107" s="17"/>
      <c r="C107" s="22"/>
      <c r="D107" s="21"/>
      <c r="E107" s="21"/>
      <c r="F107" s="17"/>
      <c r="G107" s="17"/>
      <c r="H107" s="21"/>
      <c r="I107" s="46"/>
      <c r="J107" s="50">
        <f>Таблица2[[#This Row],[11]]+Таблица2[[#This Row],[12]]</f>
        <v>0</v>
      </c>
      <c r="K107" s="23"/>
      <c r="L107" s="51"/>
      <c r="M107" s="48">
        <f>Таблица2[[#This Row],[14]]+Таблица2[[#This Row],[15]]</f>
        <v>0</v>
      </c>
      <c r="N107" s="17"/>
      <c r="O107" s="20"/>
      <c r="P107" s="56"/>
      <c r="Q107" s="56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S107" s="43"/>
      <c r="NT107" s="43"/>
      <c r="NU107" s="43"/>
      <c r="NV107" s="43"/>
      <c r="NW107" s="43"/>
      <c r="NX107" s="43"/>
      <c r="NY107" s="43"/>
      <c r="NZ107" s="43"/>
      <c r="OA107" s="43"/>
      <c r="OB107" s="43"/>
      <c r="OC107" s="43"/>
      <c r="OD107" s="43"/>
      <c r="OE107" s="43"/>
      <c r="OF107" s="43"/>
      <c r="OG107" s="43"/>
      <c r="OH107" s="43"/>
      <c r="OI107" s="43"/>
    </row>
    <row r="108" spans="1:399" s="27" customFormat="1" x14ac:dyDescent="0.25">
      <c r="A108" s="16">
        <v>86</v>
      </c>
      <c r="B108" s="17"/>
      <c r="C108" s="22"/>
      <c r="D108" s="21"/>
      <c r="E108" s="21"/>
      <c r="F108" s="17"/>
      <c r="G108" s="17"/>
      <c r="H108" s="21"/>
      <c r="I108" s="46"/>
      <c r="J108" s="50">
        <f>Таблица2[[#This Row],[11]]+Таблица2[[#This Row],[12]]</f>
        <v>0</v>
      </c>
      <c r="K108" s="23"/>
      <c r="L108" s="51"/>
      <c r="M108" s="48">
        <f>Таблица2[[#This Row],[14]]+Таблица2[[#This Row],[15]]</f>
        <v>0</v>
      </c>
      <c r="N108" s="17"/>
      <c r="O108" s="20"/>
      <c r="P108" s="56"/>
      <c r="Q108" s="56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</row>
    <row r="109" spans="1:399" s="27" customFormat="1" x14ac:dyDescent="0.25">
      <c r="A109" s="16">
        <v>87</v>
      </c>
      <c r="B109" s="17"/>
      <c r="C109" s="22"/>
      <c r="D109" s="21"/>
      <c r="E109" s="21"/>
      <c r="F109" s="17"/>
      <c r="G109" s="17"/>
      <c r="H109" s="21"/>
      <c r="I109" s="46"/>
      <c r="J109" s="50">
        <f>Таблица2[[#This Row],[11]]+Таблица2[[#This Row],[12]]</f>
        <v>0</v>
      </c>
      <c r="K109" s="23"/>
      <c r="L109" s="51"/>
      <c r="M109" s="48">
        <f>Таблица2[[#This Row],[14]]+Таблица2[[#This Row],[15]]</f>
        <v>0</v>
      </c>
      <c r="N109" s="17"/>
      <c r="O109" s="20"/>
      <c r="P109" s="56"/>
      <c r="Q109" s="56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  <c r="JK109" s="43"/>
      <c r="JL109" s="43"/>
      <c r="JM109" s="43"/>
      <c r="JN109" s="43"/>
      <c r="JO109" s="43"/>
      <c r="JP109" s="43"/>
      <c r="JQ109" s="43"/>
      <c r="JR109" s="43"/>
      <c r="JS109" s="43"/>
      <c r="JT109" s="43"/>
      <c r="JU109" s="43"/>
      <c r="JV109" s="43"/>
      <c r="JW109" s="43"/>
      <c r="JX109" s="43"/>
      <c r="JY109" s="43"/>
      <c r="JZ109" s="43"/>
      <c r="KA109" s="43"/>
      <c r="KB109" s="43"/>
      <c r="KC109" s="43"/>
      <c r="KD109" s="43"/>
      <c r="KE109" s="43"/>
      <c r="KF109" s="43"/>
      <c r="KG109" s="43"/>
      <c r="KH109" s="43"/>
      <c r="KI109" s="43"/>
      <c r="KJ109" s="43"/>
      <c r="KK109" s="43"/>
      <c r="KL109" s="43"/>
      <c r="KM109" s="43"/>
      <c r="KN109" s="43"/>
      <c r="KO109" s="43"/>
      <c r="KP109" s="43"/>
      <c r="KQ109" s="43"/>
      <c r="KR109" s="43"/>
      <c r="KS109" s="43"/>
      <c r="KT109" s="43"/>
      <c r="KU109" s="43"/>
      <c r="KV109" s="43"/>
      <c r="KW109" s="43"/>
      <c r="KX109" s="43"/>
      <c r="KY109" s="43"/>
      <c r="KZ109" s="43"/>
      <c r="LA109" s="43"/>
      <c r="LB109" s="43"/>
      <c r="LC109" s="43"/>
      <c r="LD109" s="43"/>
      <c r="LE109" s="43"/>
      <c r="LF109" s="43"/>
      <c r="LG109" s="43"/>
      <c r="LH109" s="43"/>
      <c r="LI109" s="43"/>
      <c r="LJ109" s="43"/>
      <c r="LK109" s="43"/>
      <c r="LL109" s="43"/>
      <c r="LM109" s="43"/>
      <c r="LN109" s="43"/>
      <c r="LO109" s="43"/>
      <c r="LP109" s="43"/>
      <c r="LQ109" s="43"/>
      <c r="LR109" s="43"/>
      <c r="LS109" s="43"/>
      <c r="LT109" s="43"/>
      <c r="LU109" s="43"/>
      <c r="LV109" s="43"/>
      <c r="LW109" s="43"/>
      <c r="LX109" s="43"/>
      <c r="LY109" s="43"/>
      <c r="LZ109" s="43"/>
      <c r="MA109" s="43"/>
      <c r="MB109" s="43"/>
      <c r="MC109" s="43"/>
      <c r="MD109" s="43"/>
      <c r="ME109" s="43"/>
      <c r="MF109" s="43"/>
      <c r="MG109" s="43"/>
      <c r="MH109" s="43"/>
      <c r="MI109" s="43"/>
      <c r="MJ109" s="43"/>
      <c r="MK109" s="43"/>
      <c r="ML109" s="43"/>
      <c r="MM109" s="43"/>
      <c r="MN109" s="43"/>
      <c r="MO109" s="43"/>
      <c r="MP109" s="43"/>
      <c r="MQ109" s="43"/>
      <c r="MR109" s="43"/>
      <c r="MS109" s="43"/>
      <c r="MT109" s="43"/>
      <c r="MU109" s="43"/>
      <c r="MV109" s="43"/>
      <c r="MW109" s="43"/>
      <c r="MX109" s="43"/>
      <c r="MY109" s="43"/>
      <c r="MZ109" s="43"/>
      <c r="NA109" s="43"/>
      <c r="NB109" s="43"/>
      <c r="NC109" s="43"/>
      <c r="ND109" s="43"/>
      <c r="NE109" s="43"/>
      <c r="NF109" s="43"/>
      <c r="NG109" s="43"/>
      <c r="NH109" s="43"/>
      <c r="NI109" s="43"/>
      <c r="NJ109" s="43"/>
      <c r="NK109" s="43"/>
      <c r="NL109" s="43"/>
      <c r="NM109" s="43"/>
      <c r="NN109" s="43"/>
      <c r="NO109" s="43"/>
      <c r="NP109" s="43"/>
      <c r="NQ109" s="43"/>
      <c r="NR109" s="43"/>
      <c r="NS109" s="43"/>
      <c r="NT109" s="43"/>
      <c r="NU109" s="43"/>
      <c r="NV109" s="43"/>
      <c r="NW109" s="43"/>
      <c r="NX109" s="43"/>
      <c r="NY109" s="43"/>
      <c r="NZ109" s="43"/>
      <c r="OA109" s="43"/>
      <c r="OB109" s="43"/>
      <c r="OC109" s="43"/>
      <c r="OD109" s="43"/>
      <c r="OE109" s="43"/>
      <c r="OF109" s="43"/>
      <c r="OG109" s="43"/>
      <c r="OH109" s="43"/>
      <c r="OI109" s="43"/>
    </row>
    <row r="110" spans="1:399" s="27" customFormat="1" x14ac:dyDescent="0.25">
      <c r="A110" s="16">
        <v>88</v>
      </c>
      <c r="B110" s="17"/>
      <c r="C110" s="22"/>
      <c r="D110" s="21"/>
      <c r="E110" s="21"/>
      <c r="F110" s="17"/>
      <c r="G110" s="17"/>
      <c r="H110" s="21"/>
      <c r="I110" s="46"/>
      <c r="J110" s="50">
        <f>Таблица2[[#This Row],[11]]+Таблица2[[#This Row],[12]]</f>
        <v>0</v>
      </c>
      <c r="K110" s="23"/>
      <c r="L110" s="51"/>
      <c r="M110" s="48">
        <f>Таблица2[[#This Row],[14]]+Таблица2[[#This Row],[15]]</f>
        <v>0</v>
      </c>
      <c r="N110" s="17"/>
      <c r="O110" s="20"/>
      <c r="P110" s="56"/>
      <c r="Q110" s="56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  <c r="JK110" s="43"/>
      <c r="JL110" s="43"/>
      <c r="JM110" s="43"/>
      <c r="JN110" s="43"/>
      <c r="JO110" s="43"/>
      <c r="JP110" s="43"/>
      <c r="JQ110" s="43"/>
      <c r="JR110" s="43"/>
      <c r="JS110" s="43"/>
      <c r="JT110" s="43"/>
      <c r="JU110" s="43"/>
      <c r="JV110" s="43"/>
      <c r="JW110" s="43"/>
      <c r="JX110" s="43"/>
      <c r="JY110" s="43"/>
      <c r="JZ110" s="43"/>
      <c r="KA110" s="43"/>
      <c r="KB110" s="43"/>
      <c r="KC110" s="43"/>
      <c r="KD110" s="43"/>
      <c r="KE110" s="43"/>
      <c r="KF110" s="43"/>
      <c r="KG110" s="43"/>
      <c r="KH110" s="43"/>
      <c r="KI110" s="43"/>
      <c r="KJ110" s="43"/>
      <c r="KK110" s="43"/>
      <c r="KL110" s="43"/>
      <c r="KM110" s="43"/>
      <c r="KN110" s="43"/>
      <c r="KO110" s="43"/>
      <c r="KP110" s="43"/>
      <c r="KQ110" s="43"/>
      <c r="KR110" s="43"/>
      <c r="KS110" s="43"/>
      <c r="KT110" s="43"/>
      <c r="KU110" s="43"/>
      <c r="KV110" s="43"/>
      <c r="KW110" s="43"/>
      <c r="KX110" s="43"/>
      <c r="KY110" s="43"/>
      <c r="KZ110" s="43"/>
      <c r="LA110" s="43"/>
      <c r="LB110" s="43"/>
      <c r="LC110" s="43"/>
      <c r="LD110" s="43"/>
      <c r="LE110" s="43"/>
      <c r="LF110" s="43"/>
      <c r="LG110" s="43"/>
      <c r="LH110" s="43"/>
      <c r="LI110" s="43"/>
      <c r="LJ110" s="43"/>
      <c r="LK110" s="43"/>
      <c r="LL110" s="43"/>
      <c r="LM110" s="43"/>
      <c r="LN110" s="43"/>
      <c r="LO110" s="43"/>
      <c r="LP110" s="43"/>
      <c r="LQ110" s="43"/>
      <c r="LR110" s="43"/>
      <c r="LS110" s="43"/>
      <c r="LT110" s="43"/>
      <c r="LU110" s="43"/>
      <c r="LV110" s="43"/>
      <c r="LW110" s="43"/>
      <c r="LX110" s="43"/>
      <c r="LY110" s="43"/>
      <c r="LZ110" s="43"/>
      <c r="MA110" s="43"/>
      <c r="MB110" s="43"/>
      <c r="MC110" s="43"/>
      <c r="MD110" s="43"/>
      <c r="ME110" s="43"/>
      <c r="MF110" s="43"/>
      <c r="MG110" s="43"/>
      <c r="MH110" s="43"/>
      <c r="MI110" s="43"/>
      <c r="MJ110" s="43"/>
      <c r="MK110" s="43"/>
      <c r="ML110" s="43"/>
      <c r="MM110" s="43"/>
      <c r="MN110" s="43"/>
      <c r="MO110" s="43"/>
      <c r="MP110" s="43"/>
      <c r="MQ110" s="43"/>
      <c r="MR110" s="43"/>
      <c r="MS110" s="43"/>
      <c r="MT110" s="43"/>
      <c r="MU110" s="43"/>
      <c r="MV110" s="43"/>
      <c r="MW110" s="43"/>
      <c r="MX110" s="43"/>
      <c r="MY110" s="43"/>
      <c r="MZ110" s="43"/>
      <c r="NA110" s="43"/>
      <c r="NB110" s="43"/>
      <c r="NC110" s="43"/>
      <c r="ND110" s="43"/>
      <c r="NE110" s="43"/>
      <c r="NF110" s="43"/>
      <c r="NG110" s="43"/>
      <c r="NH110" s="43"/>
      <c r="NI110" s="43"/>
      <c r="NJ110" s="43"/>
      <c r="NK110" s="43"/>
      <c r="NL110" s="43"/>
      <c r="NM110" s="43"/>
      <c r="NN110" s="43"/>
      <c r="NO110" s="43"/>
      <c r="NP110" s="43"/>
      <c r="NQ110" s="43"/>
      <c r="NR110" s="43"/>
      <c r="NS110" s="43"/>
      <c r="NT110" s="43"/>
      <c r="NU110" s="43"/>
      <c r="NV110" s="43"/>
      <c r="NW110" s="43"/>
      <c r="NX110" s="43"/>
      <c r="NY110" s="43"/>
      <c r="NZ110" s="43"/>
      <c r="OA110" s="43"/>
      <c r="OB110" s="43"/>
      <c r="OC110" s="43"/>
      <c r="OD110" s="43"/>
      <c r="OE110" s="43"/>
      <c r="OF110" s="43"/>
      <c r="OG110" s="43"/>
      <c r="OH110" s="43"/>
      <c r="OI110" s="43"/>
    </row>
    <row r="111" spans="1:399" s="27" customFormat="1" x14ac:dyDescent="0.25">
      <c r="A111" s="16">
        <v>89</v>
      </c>
      <c r="B111" s="17"/>
      <c r="C111" s="22"/>
      <c r="D111" s="21"/>
      <c r="E111" s="21"/>
      <c r="F111" s="17"/>
      <c r="G111" s="17"/>
      <c r="H111" s="21"/>
      <c r="I111" s="46"/>
      <c r="J111" s="50">
        <f>Таблица2[[#This Row],[11]]+Таблица2[[#This Row],[12]]</f>
        <v>0</v>
      </c>
      <c r="K111" s="23"/>
      <c r="L111" s="51"/>
      <c r="M111" s="48">
        <f>Таблица2[[#This Row],[14]]+Таблица2[[#This Row],[15]]</f>
        <v>0</v>
      </c>
      <c r="N111" s="17"/>
      <c r="O111" s="20"/>
      <c r="P111" s="56"/>
      <c r="Q111" s="56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  <c r="JK111" s="43"/>
      <c r="JL111" s="43"/>
      <c r="JM111" s="43"/>
      <c r="JN111" s="43"/>
      <c r="JO111" s="43"/>
      <c r="JP111" s="43"/>
      <c r="JQ111" s="43"/>
      <c r="JR111" s="43"/>
      <c r="JS111" s="43"/>
      <c r="JT111" s="43"/>
      <c r="JU111" s="43"/>
      <c r="JV111" s="43"/>
      <c r="JW111" s="43"/>
      <c r="JX111" s="43"/>
      <c r="JY111" s="43"/>
      <c r="JZ111" s="43"/>
      <c r="KA111" s="43"/>
      <c r="KB111" s="43"/>
      <c r="KC111" s="43"/>
      <c r="KD111" s="43"/>
      <c r="KE111" s="43"/>
      <c r="KF111" s="43"/>
      <c r="KG111" s="43"/>
      <c r="KH111" s="43"/>
      <c r="KI111" s="43"/>
      <c r="KJ111" s="43"/>
      <c r="KK111" s="43"/>
      <c r="KL111" s="43"/>
      <c r="KM111" s="43"/>
      <c r="KN111" s="43"/>
      <c r="KO111" s="43"/>
      <c r="KP111" s="43"/>
      <c r="KQ111" s="43"/>
      <c r="KR111" s="43"/>
      <c r="KS111" s="43"/>
      <c r="KT111" s="43"/>
      <c r="KU111" s="43"/>
      <c r="KV111" s="43"/>
      <c r="KW111" s="43"/>
      <c r="KX111" s="43"/>
      <c r="KY111" s="43"/>
      <c r="KZ111" s="43"/>
      <c r="LA111" s="43"/>
      <c r="LB111" s="43"/>
      <c r="LC111" s="43"/>
      <c r="LD111" s="43"/>
      <c r="LE111" s="43"/>
      <c r="LF111" s="43"/>
      <c r="LG111" s="43"/>
      <c r="LH111" s="43"/>
      <c r="LI111" s="43"/>
      <c r="LJ111" s="43"/>
      <c r="LK111" s="43"/>
      <c r="LL111" s="43"/>
      <c r="LM111" s="43"/>
      <c r="LN111" s="43"/>
      <c r="LO111" s="43"/>
      <c r="LP111" s="43"/>
      <c r="LQ111" s="43"/>
      <c r="LR111" s="43"/>
      <c r="LS111" s="43"/>
      <c r="LT111" s="43"/>
      <c r="LU111" s="43"/>
      <c r="LV111" s="43"/>
      <c r="LW111" s="43"/>
      <c r="LX111" s="43"/>
      <c r="LY111" s="43"/>
      <c r="LZ111" s="43"/>
      <c r="MA111" s="43"/>
      <c r="MB111" s="43"/>
      <c r="MC111" s="43"/>
      <c r="MD111" s="43"/>
      <c r="ME111" s="43"/>
      <c r="MF111" s="43"/>
      <c r="MG111" s="43"/>
      <c r="MH111" s="43"/>
      <c r="MI111" s="43"/>
      <c r="MJ111" s="43"/>
      <c r="MK111" s="43"/>
      <c r="ML111" s="43"/>
      <c r="MM111" s="43"/>
      <c r="MN111" s="43"/>
      <c r="MO111" s="43"/>
      <c r="MP111" s="43"/>
      <c r="MQ111" s="43"/>
      <c r="MR111" s="43"/>
      <c r="MS111" s="43"/>
      <c r="MT111" s="43"/>
      <c r="MU111" s="43"/>
      <c r="MV111" s="43"/>
      <c r="MW111" s="43"/>
      <c r="MX111" s="43"/>
      <c r="MY111" s="43"/>
      <c r="MZ111" s="43"/>
      <c r="NA111" s="43"/>
      <c r="NB111" s="43"/>
      <c r="NC111" s="43"/>
      <c r="ND111" s="43"/>
      <c r="NE111" s="43"/>
      <c r="NF111" s="43"/>
      <c r="NG111" s="43"/>
      <c r="NH111" s="43"/>
      <c r="NI111" s="43"/>
      <c r="NJ111" s="43"/>
      <c r="NK111" s="43"/>
      <c r="NL111" s="43"/>
      <c r="NM111" s="43"/>
      <c r="NN111" s="43"/>
      <c r="NO111" s="43"/>
      <c r="NP111" s="43"/>
      <c r="NQ111" s="43"/>
      <c r="NR111" s="43"/>
      <c r="NS111" s="43"/>
      <c r="NT111" s="43"/>
      <c r="NU111" s="43"/>
      <c r="NV111" s="43"/>
      <c r="NW111" s="43"/>
      <c r="NX111" s="43"/>
      <c r="NY111" s="43"/>
      <c r="NZ111" s="43"/>
      <c r="OA111" s="43"/>
      <c r="OB111" s="43"/>
      <c r="OC111" s="43"/>
      <c r="OD111" s="43"/>
      <c r="OE111" s="43"/>
      <c r="OF111" s="43"/>
      <c r="OG111" s="43"/>
      <c r="OH111" s="43"/>
      <c r="OI111" s="43"/>
    </row>
    <row r="112" spans="1:399" s="27" customFormat="1" x14ac:dyDescent="0.25">
      <c r="A112" s="16">
        <v>90</v>
      </c>
      <c r="B112" s="17"/>
      <c r="C112" s="22"/>
      <c r="D112" s="21"/>
      <c r="E112" s="21"/>
      <c r="F112" s="17"/>
      <c r="G112" s="17"/>
      <c r="H112" s="21"/>
      <c r="I112" s="46"/>
      <c r="J112" s="50">
        <f>Таблица2[[#This Row],[11]]+Таблица2[[#This Row],[12]]</f>
        <v>0</v>
      </c>
      <c r="K112" s="23"/>
      <c r="L112" s="51"/>
      <c r="M112" s="48">
        <f>Таблица2[[#This Row],[14]]+Таблица2[[#This Row],[15]]</f>
        <v>0</v>
      </c>
      <c r="N112" s="17"/>
      <c r="O112" s="20"/>
      <c r="P112" s="56"/>
      <c r="Q112" s="56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  <c r="JK112" s="43"/>
      <c r="JL112" s="43"/>
      <c r="JM112" s="43"/>
      <c r="JN112" s="43"/>
      <c r="JO112" s="43"/>
      <c r="JP112" s="43"/>
      <c r="JQ112" s="43"/>
      <c r="JR112" s="43"/>
      <c r="JS112" s="43"/>
      <c r="JT112" s="43"/>
      <c r="JU112" s="43"/>
      <c r="JV112" s="43"/>
      <c r="JW112" s="43"/>
      <c r="JX112" s="43"/>
      <c r="JY112" s="43"/>
      <c r="JZ112" s="43"/>
      <c r="KA112" s="43"/>
      <c r="KB112" s="43"/>
      <c r="KC112" s="43"/>
      <c r="KD112" s="43"/>
      <c r="KE112" s="43"/>
      <c r="KF112" s="43"/>
      <c r="KG112" s="43"/>
      <c r="KH112" s="43"/>
      <c r="KI112" s="43"/>
      <c r="KJ112" s="43"/>
      <c r="KK112" s="43"/>
      <c r="KL112" s="43"/>
      <c r="KM112" s="43"/>
      <c r="KN112" s="43"/>
      <c r="KO112" s="43"/>
      <c r="KP112" s="43"/>
      <c r="KQ112" s="43"/>
      <c r="KR112" s="43"/>
      <c r="KS112" s="43"/>
      <c r="KT112" s="43"/>
      <c r="KU112" s="43"/>
      <c r="KV112" s="43"/>
      <c r="KW112" s="43"/>
      <c r="KX112" s="43"/>
      <c r="KY112" s="43"/>
      <c r="KZ112" s="43"/>
      <c r="LA112" s="43"/>
      <c r="LB112" s="43"/>
      <c r="LC112" s="43"/>
      <c r="LD112" s="43"/>
      <c r="LE112" s="43"/>
      <c r="LF112" s="43"/>
      <c r="LG112" s="43"/>
      <c r="LH112" s="43"/>
      <c r="LI112" s="43"/>
      <c r="LJ112" s="43"/>
      <c r="LK112" s="43"/>
      <c r="LL112" s="43"/>
      <c r="LM112" s="43"/>
      <c r="LN112" s="43"/>
      <c r="LO112" s="43"/>
      <c r="LP112" s="43"/>
      <c r="LQ112" s="43"/>
      <c r="LR112" s="43"/>
      <c r="LS112" s="43"/>
      <c r="LT112" s="43"/>
      <c r="LU112" s="43"/>
      <c r="LV112" s="43"/>
      <c r="LW112" s="43"/>
      <c r="LX112" s="43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43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  <c r="NF112" s="43"/>
      <c r="NG112" s="43"/>
      <c r="NH112" s="43"/>
      <c r="NI112" s="43"/>
      <c r="NJ112" s="43"/>
      <c r="NK112" s="43"/>
      <c r="NL112" s="43"/>
      <c r="NM112" s="43"/>
      <c r="NN112" s="43"/>
      <c r="NO112" s="43"/>
      <c r="NP112" s="43"/>
      <c r="NQ112" s="43"/>
      <c r="NR112" s="43"/>
      <c r="NS112" s="43"/>
      <c r="NT112" s="43"/>
      <c r="NU112" s="43"/>
      <c r="NV112" s="43"/>
      <c r="NW112" s="43"/>
      <c r="NX112" s="43"/>
      <c r="NY112" s="43"/>
      <c r="NZ112" s="43"/>
      <c r="OA112" s="43"/>
      <c r="OB112" s="43"/>
      <c r="OC112" s="43"/>
      <c r="OD112" s="43"/>
      <c r="OE112" s="43"/>
      <c r="OF112" s="43"/>
      <c r="OG112" s="43"/>
      <c r="OH112" s="43"/>
      <c r="OI112" s="43"/>
    </row>
    <row r="113" spans="1:399" s="27" customFormat="1" x14ac:dyDescent="0.25">
      <c r="A113" s="16">
        <v>91</v>
      </c>
      <c r="B113" s="17"/>
      <c r="C113" s="22"/>
      <c r="D113" s="21"/>
      <c r="E113" s="21"/>
      <c r="F113" s="17"/>
      <c r="G113" s="17"/>
      <c r="H113" s="21"/>
      <c r="I113" s="46"/>
      <c r="J113" s="50">
        <f>Таблица2[[#This Row],[11]]+Таблица2[[#This Row],[12]]</f>
        <v>0</v>
      </c>
      <c r="K113" s="23"/>
      <c r="L113" s="51"/>
      <c r="M113" s="48">
        <f>Таблица2[[#This Row],[14]]+Таблица2[[#This Row],[15]]</f>
        <v>0</v>
      </c>
      <c r="N113" s="17"/>
      <c r="O113" s="20"/>
      <c r="P113" s="56"/>
      <c r="Q113" s="56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</row>
    <row r="114" spans="1:399" s="27" customFormat="1" x14ac:dyDescent="0.25">
      <c r="A114" s="16">
        <v>92</v>
      </c>
      <c r="B114" s="17"/>
      <c r="C114" s="22"/>
      <c r="D114" s="21"/>
      <c r="E114" s="21"/>
      <c r="F114" s="17"/>
      <c r="G114" s="17"/>
      <c r="H114" s="21"/>
      <c r="I114" s="46"/>
      <c r="J114" s="50">
        <f>Таблица2[[#This Row],[11]]+Таблица2[[#This Row],[12]]</f>
        <v>0</v>
      </c>
      <c r="K114" s="23"/>
      <c r="L114" s="51"/>
      <c r="M114" s="48">
        <f>Таблица2[[#This Row],[14]]+Таблица2[[#This Row],[15]]</f>
        <v>0</v>
      </c>
      <c r="N114" s="17"/>
      <c r="O114" s="20"/>
      <c r="P114" s="56"/>
      <c r="Q114" s="56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  <c r="JK114" s="43"/>
      <c r="JL114" s="43"/>
      <c r="JM114" s="43"/>
      <c r="JN114" s="43"/>
      <c r="JO114" s="43"/>
      <c r="JP114" s="43"/>
      <c r="JQ114" s="43"/>
      <c r="JR114" s="43"/>
      <c r="JS114" s="43"/>
      <c r="JT114" s="43"/>
      <c r="JU114" s="43"/>
      <c r="JV114" s="43"/>
      <c r="JW114" s="43"/>
      <c r="JX114" s="43"/>
      <c r="JY114" s="43"/>
      <c r="JZ114" s="43"/>
      <c r="KA114" s="43"/>
      <c r="KB114" s="43"/>
      <c r="KC114" s="43"/>
      <c r="KD114" s="43"/>
      <c r="KE114" s="43"/>
      <c r="KF114" s="43"/>
      <c r="KG114" s="43"/>
      <c r="KH114" s="43"/>
      <c r="KI114" s="43"/>
      <c r="KJ114" s="43"/>
      <c r="KK114" s="43"/>
      <c r="KL114" s="43"/>
      <c r="KM114" s="43"/>
      <c r="KN114" s="43"/>
      <c r="KO114" s="43"/>
      <c r="KP114" s="43"/>
      <c r="KQ114" s="43"/>
      <c r="KR114" s="43"/>
      <c r="KS114" s="43"/>
      <c r="KT114" s="43"/>
      <c r="KU114" s="43"/>
      <c r="KV114" s="43"/>
      <c r="KW114" s="43"/>
      <c r="KX114" s="43"/>
      <c r="KY114" s="43"/>
      <c r="KZ114" s="43"/>
      <c r="LA114" s="43"/>
      <c r="LB114" s="43"/>
      <c r="LC114" s="43"/>
      <c r="LD114" s="43"/>
      <c r="LE114" s="43"/>
      <c r="LF114" s="43"/>
      <c r="LG114" s="43"/>
      <c r="LH114" s="43"/>
      <c r="LI114" s="43"/>
      <c r="LJ114" s="43"/>
      <c r="LK114" s="43"/>
      <c r="LL114" s="43"/>
      <c r="LM114" s="43"/>
      <c r="LN114" s="43"/>
      <c r="LO114" s="43"/>
      <c r="LP114" s="43"/>
      <c r="LQ114" s="43"/>
      <c r="LR114" s="43"/>
      <c r="LS114" s="43"/>
      <c r="LT114" s="43"/>
      <c r="LU114" s="43"/>
      <c r="LV114" s="43"/>
      <c r="LW114" s="43"/>
      <c r="LX114" s="43"/>
      <c r="LY114" s="43"/>
      <c r="LZ114" s="43"/>
      <c r="MA114" s="43"/>
      <c r="MB114" s="43"/>
      <c r="MC114" s="43"/>
      <c r="MD114" s="43"/>
      <c r="ME114" s="43"/>
      <c r="MF114" s="43"/>
      <c r="MG114" s="43"/>
      <c r="MH114" s="43"/>
      <c r="MI114" s="43"/>
      <c r="MJ114" s="43"/>
      <c r="MK114" s="43"/>
      <c r="ML114" s="43"/>
      <c r="MM114" s="43"/>
      <c r="MN114" s="43"/>
      <c r="MO114" s="43"/>
      <c r="MP114" s="43"/>
      <c r="MQ114" s="43"/>
      <c r="MR114" s="43"/>
      <c r="MS114" s="43"/>
      <c r="MT114" s="43"/>
      <c r="MU114" s="43"/>
      <c r="MV114" s="43"/>
      <c r="MW114" s="43"/>
      <c r="MX114" s="43"/>
      <c r="MY114" s="43"/>
      <c r="MZ114" s="43"/>
      <c r="NA114" s="43"/>
      <c r="NB114" s="43"/>
      <c r="NC114" s="43"/>
      <c r="ND114" s="43"/>
      <c r="NE114" s="43"/>
      <c r="NF114" s="43"/>
      <c r="NG114" s="43"/>
      <c r="NH114" s="43"/>
      <c r="NI114" s="43"/>
      <c r="NJ114" s="43"/>
      <c r="NK114" s="43"/>
      <c r="NL114" s="43"/>
      <c r="NM114" s="43"/>
      <c r="NN114" s="43"/>
      <c r="NO114" s="43"/>
      <c r="NP114" s="43"/>
      <c r="NQ114" s="43"/>
      <c r="NR114" s="43"/>
      <c r="NS114" s="43"/>
      <c r="NT114" s="43"/>
      <c r="NU114" s="43"/>
      <c r="NV114" s="43"/>
      <c r="NW114" s="43"/>
      <c r="NX114" s="43"/>
      <c r="NY114" s="43"/>
      <c r="NZ114" s="43"/>
      <c r="OA114" s="43"/>
      <c r="OB114" s="43"/>
      <c r="OC114" s="43"/>
      <c r="OD114" s="43"/>
      <c r="OE114" s="43"/>
      <c r="OF114" s="43"/>
      <c r="OG114" s="43"/>
      <c r="OH114" s="43"/>
      <c r="OI114" s="43"/>
    </row>
    <row r="115" spans="1:399" s="27" customFormat="1" x14ac:dyDescent="0.25">
      <c r="A115" s="16">
        <v>93</v>
      </c>
      <c r="B115" s="17"/>
      <c r="C115" s="22"/>
      <c r="D115" s="21"/>
      <c r="E115" s="21"/>
      <c r="F115" s="17"/>
      <c r="G115" s="17"/>
      <c r="H115" s="21"/>
      <c r="I115" s="46"/>
      <c r="J115" s="50">
        <f>Таблица2[[#This Row],[11]]+Таблица2[[#This Row],[12]]</f>
        <v>0</v>
      </c>
      <c r="K115" s="23"/>
      <c r="L115" s="51"/>
      <c r="M115" s="48">
        <f>Таблица2[[#This Row],[14]]+Таблица2[[#This Row],[15]]</f>
        <v>0</v>
      </c>
      <c r="N115" s="17"/>
      <c r="O115" s="20"/>
      <c r="P115" s="56"/>
      <c r="Q115" s="56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  <c r="JK115" s="43"/>
      <c r="JL115" s="43"/>
      <c r="JM115" s="43"/>
      <c r="JN115" s="43"/>
      <c r="JO115" s="43"/>
      <c r="JP115" s="43"/>
      <c r="JQ115" s="43"/>
      <c r="JR115" s="43"/>
      <c r="JS115" s="43"/>
      <c r="JT115" s="43"/>
      <c r="JU115" s="43"/>
      <c r="JV115" s="43"/>
      <c r="JW115" s="43"/>
      <c r="JX115" s="43"/>
      <c r="JY115" s="43"/>
      <c r="JZ115" s="43"/>
      <c r="KA115" s="43"/>
      <c r="KB115" s="43"/>
      <c r="KC115" s="43"/>
      <c r="KD115" s="43"/>
      <c r="KE115" s="43"/>
      <c r="KF115" s="43"/>
      <c r="KG115" s="43"/>
      <c r="KH115" s="43"/>
      <c r="KI115" s="43"/>
      <c r="KJ115" s="43"/>
      <c r="KK115" s="43"/>
      <c r="KL115" s="43"/>
      <c r="KM115" s="43"/>
      <c r="KN115" s="43"/>
      <c r="KO115" s="43"/>
      <c r="KP115" s="43"/>
      <c r="KQ115" s="43"/>
      <c r="KR115" s="43"/>
      <c r="KS115" s="43"/>
      <c r="KT115" s="43"/>
      <c r="KU115" s="43"/>
      <c r="KV115" s="43"/>
      <c r="KW115" s="43"/>
      <c r="KX115" s="43"/>
      <c r="KY115" s="43"/>
      <c r="KZ115" s="43"/>
      <c r="LA115" s="43"/>
      <c r="LB115" s="43"/>
      <c r="LC115" s="43"/>
      <c r="LD115" s="43"/>
      <c r="LE115" s="43"/>
      <c r="LF115" s="43"/>
      <c r="LG115" s="43"/>
      <c r="LH115" s="43"/>
      <c r="LI115" s="43"/>
      <c r="LJ115" s="43"/>
      <c r="LK115" s="43"/>
      <c r="LL115" s="43"/>
      <c r="LM115" s="43"/>
      <c r="LN115" s="43"/>
      <c r="LO115" s="43"/>
      <c r="LP115" s="43"/>
      <c r="LQ115" s="43"/>
      <c r="LR115" s="43"/>
      <c r="LS115" s="43"/>
      <c r="LT115" s="43"/>
      <c r="LU115" s="43"/>
      <c r="LV115" s="43"/>
      <c r="LW115" s="43"/>
      <c r="LX115" s="43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43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  <c r="NF115" s="43"/>
      <c r="NG115" s="43"/>
      <c r="NH115" s="43"/>
      <c r="NI115" s="43"/>
      <c r="NJ115" s="43"/>
      <c r="NK115" s="43"/>
      <c r="NL115" s="43"/>
      <c r="NM115" s="43"/>
      <c r="NN115" s="43"/>
      <c r="NO115" s="43"/>
      <c r="NP115" s="43"/>
      <c r="NQ115" s="43"/>
      <c r="NR115" s="43"/>
      <c r="NS115" s="43"/>
      <c r="NT115" s="43"/>
      <c r="NU115" s="43"/>
      <c r="NV115" s="43"/>
      <c r="NW115" s="43"/>
      <c r="NX115" s="43"/>
      <c r="NY115" s="43"/>
      <c r="NZ115" s="43"/>
      <c r="OA115" s="43"/>
      <c r="OB115" s="43"/>
      <c r="OC115" s="43"/>
      <c r="OD115" s="43"/>
      <c r="OE115" s="43"/>
      <c r="OF115" s="43"/>
      <c r="OG115" s="43"/>
      <c r="OH115" s="43"/>
      <c r="OI115" s="43"/>
    </row>
    <row r="116" spans="1:399" s="27" customFormat="1" x14ac:dyDescent="0.25">
      <c r="A116" s="16">
        <v>94</v>
      </c>
      <c r="B116" s="17"/>
      <c r="C116" s="22"/>
      <c r="D116" s="21"/>
      <c r="E116" s="21"/>
      <c r="F116" s="17"/>
      <c r="G116" s="17"/>
      <c r="H116" s="21"/>
      <c r="I116" s="46"/>
      <c r="J116" s="50">
        <f>Таблица2[[#This Row],[11]]+Таблица2[[#This Row],[12]]</f>
        <v>0</v>
      </c>
      <c r="K116" s="23"/>
      <c r="L116" s="51"/>
      <c r="M116" s="48">
        <f>Таблица2[[#This Row],[14]]+Таблица2[[#This Row],[15]]</f>
        <v>0</v>
      </c>
      <c r="N116" s="17"/>
      <c r="O116" s="20"/>
      <c r="P116" s="56"/>
      <c r="Q116" s="56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  <c r="JK116" s="43"/>
      <c r="JL116" s="43"/>
      <c r="JM116" s="43"/>
      <c r="JN116" s="43"/>
      <c r="JO116" s="43"/>
      <c r="JP116" s="43"/>
      <c r="JQ116" s="43"/>
      <c r="JR116" s="43"/>
      <c r="JS116" s="43"/>
      <c r="JT116" s="43"/>
      <c r="JU116" s="43"/>
      <c r="JV116" s="43"/>
      <c r="JW116" s="43"/>
      <c r="JX116" s="43"/>
      <c r="JY116" s="43"/>
      <c r="JZ116" s="43"/>
      <c r="KA116" s="43"/>
      <c r="KB116" s="43"/>
      <c r="KC116" s="43"/>
      <c r="KD116" s="43"/>
      <c r="KE116" s="43"/>
      <c r="KF116" s="43"/>
      <c r="KG116" s="43"/>
      <c r="KH116" s="43"/>
      <c r="KI116" s="43"/>
      <c r="KJ116" s="43"/>
      <c r="KK116" s="43"/>
      <c r="KL116" s="43"/>
      <c r="KM116" s="43"/>
      <c r="KN116" s="43"/>
      <c r="KO116" s="43"/>
      <c r="KP116" s="43"/>
      <c r="KQ116" s="43"/>
      <c r="KR116" s="43"/>
      <c r="KS116" s="43"/>
      <c r="KT116" s="43"/>
      <c r="KU116" s="43"/>
      <c r="KV116" s="43"/>
      <c r="KW116" s="43"/>
      <c r="KX116" s="43"/>
      <c r="KY116" s="43"/>
      <c r="KZ116" s="43"/>
      <c r="LA116" s="43"/>
      <c r="LB116" s="43"/>
      <c r="LC116" s="43"/>
      <c r="LD116" s="43"/>
      <c r="LE116" s="43"/>
      <c r="LF116" s="43"/>
      <c r="LG116" s="43"/>
      <c r="LH116" s="43"/>
      <c r="LI116" s="43"/>
      <c r="LJ116" s="43"/>
      <c r="LK116" s="43"/>
      <c r="LL116" s="43"/>
      <c r="LM116" s="43"/>
      <c r="LN116" s="43"/>
      <c r="LO116" s="43"/>
      <c r="LP116" s="43"/>
      <c r="LQ116" s="43"/>
      <c r="LR116" s="43"/>
      <c r="LS116" s="43"/>
      <c r="LT116" s="43"/>
      <c r="LU116" s="43"/>
      <c r="LV116" s="43"/>
      <c r="LW116" s="43"/>
      <c r="LX116" s="43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43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  <c r="NF116" s="43"/>
      <c r="NG116" s="43"/>
      <c r="NH116" s="43"/>
      <c r="NI116" s="43"/>
      <c r="NJ116" s="43"/>
      <c r="NK116" s="43"/>
      <c r="NL116" s="43"/>
      <c r="NM116" s="43"/>
      <c r="NN116" s="43"/>
      <c r="NO116" s="43"/>
      <c r="NP116" s="43"/>
      <c r="NQ116" s="43"/>
      <c r="NR116" s="43"/>
      <c r="NS116" s="43"/>
      <c r="NT116" s="43"/>
      <c r="NU116" s="43"/>
      <c r="NV116" s="43"/>
      <c r="NW116" s="43"/>
      <c r="NX116" s="43"/>
      <c r="NY116" s="43"/>
      <c r="NZ116" s="43"/>
      <c r="OA116" s="43"/>
      <c r="OB116" s="43"/>
      <c r="OC116" s="43"/>
      <c r="OD116" s="43"/>
      <c r="OE116" s="43"/>
      <c r="OF116" s="43"/>
      <c r="OG116" s="43"/>
      <c r="OH116" s="43"/>
      <c r="OI116" s="43"/>
    </row>
    <row r="117" spans="1:399" s="27" customFormat="1" x14ac:dyDescent="0.25">
      <c r="A117" s="16">
        <v>95</v>
      </c>
      <c r="B117" s="17"/>
      <c r="C117" s="22"/>
      <c r="D117" s="21"/>
      <c r="E117" s="21"/>
      <c r="F117" s="17"/>
      <c r="G117" s="17"/>
      <c r="H117" s="21"/>
      <c r="I117" s="46"/>
      <c r="J117" s="50">
        <f>Таблица2[[#This Row],[11]]+Таблица2[[#This Row],[12]]</f>
        <v>0</v>
      </c>
      <c r="K117" s="23"/>
      <c r="L117" s="51"/>
      <c r="M117" s="48">
        <f>Таблица2[[#This Row],[14]]+Таблица2[[#This Row],[15]]</f>
        <v>0</v>
      </c>
      <c r="N117" s="17"/>
      <c r="O117" s="20"/>
      <c r="P117" s="56"/>
      <c r="Q117" s="56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S117" s="43"/>
      <c r="NT117" s="43"/>
      <c r="NU117" s="43"/>
      <c r="NV117" s="43"/>
      <c r="NW117" s="43"/>
      <c r="NX117" s="43"/>
      <c r="NY117" s="43"/>
      <c r="NZ117" s="43"/>
      <c r="OA117" s="43"/>
      <c r="OB117" s="43"/>
      <c r="OC117" s="43"/>
      <c r="OD117" s="43"/>
      <c r="OE117" s="43"/>
      <c r="OF117" s="43"/>
      <c r="OG117" s="43"/>
      <c r="OH117" s="43"/>
      <c r="OI117" s="43"/>
    </row>
    <row r="118" spans="1:399" s="27" customFormat="1" x14ac:dyDescent="0.25">
      <c r="A118" s="16">
        <v>96</v>
      </c>
      <c r="B118" s="17"/>
      <c r="C118" s="22"/>
      <c r="D118" s="21"/>
      <c r="E118" s="21"/>
      <c r="F118" s="17"/>
      <c r="G118" s="17"/>
      <c r="H118" s="21"/>
      <c r="I118" s="46"/>
      <c r="J118" s="50">
        <f>Таблица2[[#This Row],[11]]+Таблица2[[#This Row],[12]]</f>
        <v>0</v>
      </c>
      <c r="K118" s="23"/>
      <c r="L118" s="51"/>
      <c r="M118" s="48">
        <f>Таблица2[[#This Row],[14]]+Таблица2[[#This Row],[15]]</f>
        <v>0</v>
      </c>
      <c r="N118" s="17"/>
      <c r="O118" s="20"/>
      <c r="P118" s="56"/>
      <c r="Q118" s="56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S118" s="43"/>
      <c r="NT118" s="43"/>
      <c r="NU118" s="43"/>
      <c r="NV118" s="43"/>
      <c r="NW118" s="43"/>
      <c r="NX118" s="43"/>
      <c r="NY118" s="43"/>
      <c r="NZ118" s="43"/>
      <c r="OA118" s="43"/>
      <c r="OB118" s="43"/>
      <c r="OC118" s="43"/>
      <c r="OD118" s="43"/>
      <c r="OE118" s="43"/>
      <c r="OF118" s="43"/>
      <c r="OG118" s="43"/>
      <c r="OH118" s="43"/>
      <c r="OI118" s="43"/>
    </row>
    <row r="119" spans="1:399" s="27" customFormat="1" x14ac:dyDescent="0.25">
      <c r="A119" s="16">
        <v>97</v>
      </c>
      <c r="B119" s="17"/>
      <c r="C119" s="22"/>
      <c r="D119" s="21"/>
      <c r="E119" s="21"/>
      <c r="F119" s="17"/>
      <c r="G119" s="17"/>
      <c r="H119" s="21"/>
      <c r="I119" s="46"/>
      <c r="J119" s="50">
        <f>Таблица2[[#This Row],[11]]+Таблица2[[#This Row],[12]]</f>
        <v>0</v>
      </c>
      <c r="K119" s="23"/>
      <c r="L119" s="51"/>
      <c r="M119" s="48">
        <f>Таблица2[[#This Row],[14]]+Таблица2[[#This Row],[15]]</f>
        <v>0</v>
      </c>
      <c r="N119" s="17"/>
      <c r="O119" s="20"/>
      <c r="P119" s="56"/>
      <c r="Q119" s="56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A119" s="43"/>
      <c r="LB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  <c r="NM119" s="43"/>
      <c r="NN119" s="43"/>
      <c r="NO119" s="43"/>
      <c r="NP119" s="43"/>
      <c r="NQ119" s="43"/>
      <c r="NR119" s="43"/>
      <c r="NS119" s="43"/>
      <c r="NT119" s="43"/>
      <c r="NU119" s="43"/>
      <c r="NV119" s="43"/>
      <c r="NW119" s="43"/>
      <c r="NX119" s="43"/>
      <c r="NY119" s="43"/>
      <c r="NZ119" s="43"/>
      <c r="OA119" s="43"/>
      <c r="OB119" s="43"/>
      <c r="OC119" s="43"/>
      <c r="OD119" s="43"/>
      <c r="OE119" s="43"/>
      <c r="OF119" s="43"/>
      <c r="OG119" s="43"/>
      <c r="OH119" s="43"/>
      <c r="OI119" s="43"/>
    </row>
    <row r="120" spans="1:399" s="27" customFormat="1" x14ac:dyDescent="0.25">
      <c r="A120" s="16">
        <v>98</v>
      </c>
      <c r="B120" s="17"/>
      <c r="C120" s="22"/>
      <c r="D120" s="21"/>
      <c r="E120" s="21"/>
      <c r="F120" s="17"/>
      <c r="G120" s="17"/>
      <c r="H120" s="21"/>
      <c r="I120" s="46"/>
      <c r="J120" s="50">
        <f>Таблица2[[#This Row],[11]]+Таблица2[[#This Row],[12]]</f>
        <v>0</v>
      </c>
      <c r="K120" s="23"/>
      <c r="L120" s="51"/>
      <c r="M120" s="48">
        <f>Таблица2[[#This Row],[14]]+Таблица2[[#This Row],[15]]</f>
        <v>0</v>
      </c>
      <c r="N120" s="17"/>
      <c r="O120" s="20"/>
      <c r="P120" s="56"/>
      <c r="Q120" s="56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  <c r="JK120" s="43"/>
      <c r="JL120" s="43"/>
      <c r="JM120" s="43"/>
      <c r="JN120" s="43"/>
      <c r="JO120" s="43"/>
      <c r="JP120" s="43"/>
      <c r="JQ120" s="43"/>
      <c r="JR120" s="43"/>
      <c r="JS120" s="43"/>
      <c r="JT120" s="43"/>
      <c r="JU120" s="43"/>
      <c r="JV120" s="43"/>
      <c r="JW120" s="43"/>
      <c r="JX120" s="43"/>
      <c r="JY120" s="43"/>
      <c r="JZ120" s="43"/>
      <c r="KA120" s="43"/>
      <c r="KB120" s="43"/>
      <c r="KC120" s="43"/>
      <c r="KD120" s="43"/>
      <c r="KE120" s="43"/>
      <c r="KF120" s="43"/>
      <c r="KG120" s="43"/>
      <c r="KH120" s="43"/>
      <c r="KI120" s="43"/>
      <c r="KJ120" s="43"/>
      <c r="KK120" s="43"/>
      <c r="KL120" s="43"/>
      <c r="KM120" s="43"/>
      <c r="KN120" s="43"/>
      <c r="KO120" s="43"/>
      <c r="KP120" s="43"/>
      <c r="KQ120" s="43"/>
      <c r="KR120" s="43"/>
      <c r="KS120" s="43"/>
      <c r="KT120" s="43"/>
      <c r="KU120" s="43"/>
      <c r="KV120" s="43"/>
      <c r="KW120" s="43"/>
      <c r="KX120" s="43"/>
      <c r="KY120" s="43"/>
      <c r="KZ120" s="43"/>
      <c r="LA120" s="43"/>
      <c r="LB120" s="43"/>
      <c r="LC120" s="43"/>
      <c r="LD120" s="43"/>
      <c r="LE120" s="43"/>
      <c r="LF120" s="43"/>
      <c r="LG120" s="43"/>
      <c r="LH120" s="43"/>
      <c r="LI120" s="43"/>
      <c r="LJ120" s="43"/>
      <c r="LK120" s="43"/>
      <c r="LL120" s="43"/>
      <c r="LM120" s="43"/>
      <c r="LN120" s="43"/>
      <c r="LO120" s="43"/>
      <c r="LP120" s="43"/>
      <c r="LQ120" s="43"/>
      <c r="LR120" s="43"/>
      <c r="LS120" s="43"/>
      <c r="LT120" s="43"/>
      <c r="LU120" s="43"/>
      <c r="LV120" s="43"/>
      <c r="LW120" s="43"/>
      <c r="LX120" s="43"/>
      <c r="LY120" s="43"/>
      <c r="LZ120" s="43"/>
      <c r="MA120" s="43"/>
      <c r="MB120" s="43"/>
      <c r="MC120" s="43"/>
      <c r="MD120" s="43"/>
      <c r="ME120" s="43"/>
      <c r="MF120" s="43"/>
      <c r="MG120" s="43"/>
      <c r="MH120" s="43"/>
      <c r="MI120" s="43"/>
      <c r="MJ120" s="43"/>
      <c r="MK120" s="43"/>
      <c r="ML120" s="43"/>
      <c r="MM120" s="43"/>
      <c r="MN120" s="43"/>
      <c r="MO120" s="43"/>
      <c r="MP120" s="43"/>
      <c r="MQ120" s="43"/>
      <c r="MR120" s="43"/>
      <c r="MS120" s="43"/>
      <c r="MT120" s="43"/>
      <c r="MU120" s="43"/>
      <c r="MV120" s="43"/>
      <c r="MW120" s="43"/>
      <c r="MX120" s="43"/>
      <c r="MY120" s="43"/>
      <c r="MZ120" s="43"/>
      <c r="NA120" s="43"/>
      <c r="NB120" s="43"/>
      <c r="NC120" s="43"/>
      <c r="ND120" s="43"/>
      <c r="NE120" s="43"/>
      <c r="NF120" s="43"/>
      <c r="NG120" s="43"/>
      <c r="NH120" s="43"/>
      <c r="NI120" s="43"/>
      <c r="NJ120" s="43"/>
      <c r="NK120" s="43"/>
      <c r="NL120" s="43"/>
      <c r="NM120" s="43"/>
      <c r="NN120" s="43"/>
      <c r="NO120" s="43"/>
      <c r="NP120" s="43"/>
      <c r="NQ120" s="43"/>
      <c r="NR120" s="43"/>
      <c r="NS120" s="43"/>
      <c r="NT120" s="43"/>
      <c r="NU120" s="43"/>
      <c r="NV120" s="43"/>
      <c r="NW120" s="43"/>
      <c r="NX120" s="43"/>
      <c r="NY120" s="43"/>
      <c r="NZ120" s="43"/>
      <c r="OA120" s="43"/>
      <c r="OB120" s="43"/>
      <c r="OC120" s="43"/>
      <c r="OD120" s="43"/>
      <c r="OE120" s="43"/>
      <c r="OF120" s="43"/>
      <c r="OG120" s="43"/>
      <c r="OH120" s="43"/>
      <c r="OI120" s="43"/>
    </row>
    <row r="121" spans="1:399" s="27" customFormat="1" x14ac:dyDescent="0.25">
      <c r="A121" s="16">
        <v>99</v>
      </c>
      <c r="B121" s="17"/>
      <c r="C121" s="22"/>
      <c r="D121" s="21"/>
      <c r="E121" s="21"/>
      <c r="F121" s="17"/>
      <c r="G121" s="17"/>
      <c r="H121" s="21"/>
      <c r="I121" s="46"/>
      <c r="J121" s="50">
        <f>Таблица2[[#This Row],[11]]+Таблица2[[#This Row],[12]]</f>
        <v>0</v>
      </c>
      <c r="K121" s="23"/>
      <c r="L121" s="51"/>
      <c r="M121" s="48">
        <f>Таблица2[[#This Row],[14]]+Таблица2[[#This Row],[15]]</f>
        <v>0</v>
      </c>
      <c r="N121" s="17"/>
      <c r="O121" s="20"/>
      <c r="P121" s="56"/>
      <c r="Q121" s="56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  <c r="JK121" s="43"/>
      <c r="JL121" s="43"/>
      <c r="JM121" s="43"/>
      <c r="JN121" s="43"/>
      <c r="JO121" s="43"/>
      <c r="JP121" s="43"/>
      <c r="JQ121" s="43"/>
      <c r="JR121" s="43"/>
      <c r="JS121" s="43"/>
      <c r="JT121" s="43"/>
      <c r="JU121" s="43"/>
      <c r="JV121" s="43"/>
      <c r="JW121" s="43"/>
      <c r="JX121" s="43"/>
      <c r="JY121" s="43"/>
      <c r="JZ121" s="43"/>
      <c r="KA121" s="43"/>
      <c r="KB121" s="43"/>
      <c r="KC121" s="43"/>
      <c r="KD121" s="43"/>
      <c r="KE121" s="43"/>
      <c r="KF121" s="43"/>
      <c r="KG121" s="43"/>
      <c r="KH121" s="43"/>
      <c r="KI121" s="43"/>
      <c r="KJ121" s="43"/>
      <c r="KK121" s="43"/>
      <c r="KL121" s="43"/>
      <c r="KM121" s="43"/>
      <c r="KN121" s="43"/>
      <c r="KO121" s="43"/>
      <c r="KP121" s="43"/>
      <c r="KQ121" s="43"/>
      <c r="KR121" s="43"/>
      <c r="KS121" s="43"/>
      <c r="KT121" s="43"/>
      <c r="KU121" s="43"/>
      <c r="KV121" s="43"/>
      <c r="KW121" s="43"/>
      <c r="KX121" s="43"/>
      <c r="KY121" s="43"/>
      <c r="KZ121" s="43"/>
      <c r="LA121" s="43"/>
      <c r="LB121" s="43"/>
      <c r="LC121" s="43"/>
      <c r="LD121" s="43"/>
      <c r="LE121" s="43"/>
      <c r="LF121" s="43"/>
      <c r="LG121" s="43"/>
      <c r="LH121" s="43"/>
      <c r="LI121" s="43"/>
      <c r="LJ121" s="43"/>
      <c r="LK121" s="43"/>
      <c r="LL121" s="43"/>
      <c r="LM121" s="43"/>
      <c r="LN121" s="43"/>
      <c r="LO121" s="43"/>
      <c r="LP121" s="43"/>
      <c r="LQ121" s="43"/>
      <c r="LR121" s="43"/>
      <c r="LS121" s="43"/>
      <c r="LT121" s="43"/>
      <c r="LU121" s="43"/>
      <c r="LV121" s="43"/>
      <c r="LW121" s="43"/>
      <c r="LX121" s="43"/>
      <c r="LY121" s="43"/>
      <c r="LZ121" s="43"/>
      <c r="MA121" s="43"/>
      <c r="MB121" s="43"/>
      <c r="MC121" s="43"/>
      <c r="MD121" s="43"/>
      <c r="ME121" s="43"/>
      <c r="MF121" s="43"/>
      <c r="MG121" s="43"/>
      <c r="MH121" s="43"/>
      <c r="MI121" s="43"/>
      <c r="MJ121" s="43"/>
      <c r="MK121" s="43"/>
      <c r="ML121" s="43"/>
      <c r="MM121" s="43"/>
      <c r="MN121" s="43"/>
      <c r="MO121" s="43"/>
      <c r="MP121" s="43"/>
      <c r="MQ121" s="43"/>
      <c r="MR121" s="43"/>
      <c r="MS121" s="43"/>
      <c r="MT121" s="43"/>
      <c r="MU121" s="43"/>
      <c r="MV121" s="43"/>
      <c r="MW121" s="43"/>
      <c r="MX121" s="43"/>
      <c r="MY121" s="43"/>
      <c r="MZ121" s="43"/>
      <c r="NA121" s="43"/>
      <c r="NB121" s="43"/>
      <c r="NC121" s="43"/>
      <c r="ND121" s="43"/>
      <c r="NE121" s="43"/>
      <c r="NF121" s="43"/>
      <c r="NG121" s="43"/>
      <c r="NH121" s="43"/>
      <c r="NI121" s="43"/>
      <c r="NJ121" s="43"/>
      <c r="NK121" s="43"/>
      <c r="NL121" s="43"/>
      <c r="NM121" s="43"/>
      <c r="NN121" s="43"/>
      <c r="NO121" s="43"/>
      <c r="NP121" s="43"/>
      <c r="NQ121" s="43"/>
      <c r="NR121" s="43"/>
      <c r="NS121" s="43"/>
      <c r="NT121" s="43"/>
      <c r="NU121" s="43"/>
      <c r="NV121" s="43"/>
      <c r="NW121" s="43"/>
      <c r="NX121" s="43"/>
      <c r="NY121" s="43"/>
      <c r="NZ121" s="43"/>
      <c r="OA121" s="43"/>
      <c r="OB121" s="43"/>
      <c r="OC121" s="43"/>
      <c r="OD121" s="43"/>
      <c r="OE121" s="43"/>
      <c r="OF121" s="43"/>
      <c r="OG121" s="43"/>
      <c r="OH121" s="43"/>
      <c r="OI121" s="43"/>
    </row>
    <row r="122" spans="1:399" s="27" customFormat="1" x14ac:dyDescent="0.25">
      <c r="A122" s="16">
        <v>100</v>
      </c>
      <c r="B122" s="17"/>
      <c r="C122" s="22"/>
      <c r="D122" s="21"/>
      <c r="E122" s="21"/>
      <c r="F122" s="17"/>
      <c r="G122" s="17"/>
      <c r="H122" s="21"/>
      <c r="I122" s="46"/>
      <c r="J122" s="50">
        <f>Таблица2[[#This Row],[11]]+Таблица2[[#This Row],[12]]</f>
        <v>0</v>
      </c>
      <c r="K122" s="23"/>
      <c r="L122" s="51"/>
      <c r="M122" s="48">
        <f>Таблица2[[#This Row],[14]]+Таблица2[[#This Row],[15]]</f>
        <v>0</v>
      </c>
      <c r="N122" s="17"/>
      <c r="O122" s="20"/>
      <c r="P122" s="56"/>
      <c r="Q122" s="56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</row>
    <row r="123" spans="1:399" s="27" customFormat="1" x14ac:dyDescent="0.25">
      <c r="A123" s="16">
        <v>101</v>
      </c>
      <c r="B123" s="17"/>
      <c r="C123" s="22"/>
      <c r="D123" s="21"/>
      <c r="E123" s="21"/>
      <c r="F123" s="17"/>
      <c r="G123" s="17"/>
      <c r="H123" s="21"/>
      <c r="I123" s="46"/>
      <c r="J123" s="50">
        <f>Таблица2[[#This Row],[11]]+Таблица2[[#This Row],[12]]</f>
        <v>0</v>
      </c>
      <c r="K123" s="23"/>
      <c r="L123" s="51"/>
      <c r="M123" s="48">
        <f>Таблица2[[#This Row],[14]]+Таблица2[[#This Row],[15]]</f>
        <v>0</v>
      </c>
      <c r="N123" s="17"/>
      <c r="O123" s="20"/>
      <c r="P123" s="56"/>
      <c r="Q123" s="56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A123" s="43"/>
      <c r="LB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  <c r="NM123" s="43"/>
      <c r="NN123" s="43"/>
      <c r="NO123" s="43"/>
      <c r="NP123" s="43"/>
      <c r="NQ123" s="43"/>
      <c r="NR123" s="43"/>
      <c r="NS123" s="43"/>
      <c r="NT123" s="43"/>
      <c r="NU123" s="43"/>
      <c r="NV123" s="43"/>
      <c r="NW123" s="43"/>
      <c r="NX123" s="43"/>
      <c r="NY123" s="43"/>
      <c r="NZ123" s="43"/>
      <c r="OA123" s="43"/>
      <c r="OB123" s="43"/>
      <c r="OC123" s="43"/>
      <c r="OD123" s="43"/>
      <c r="OE123" s="43"/>
      <c r="OF123" s="43"/>
      <c r="OG123" s="43"/>
      <c r="OH123" s="43"/>
      <c r="OI123" s="43"/>
    </row>
    <row r="124" spans="1:399" s="27" customFormat="1" x14ac:dyDescent="0.25">
      <c r="A124" s="16">
        <v>102</v>
      </c>
      <c r="B124" s="17"/>
      <c r="C124" s="22"/>
      <c r="D124" s="21"/>
      <c r="E124" s="21"/>
      <c r="F124" s="17"/>
      <c r="G124" s="17"/>
      <c r="H124" s="21"/>
      <c r="I124" s="46"/>
      <c r="J124" s="50">
        <f>Таблица2[[#This Row],[11]]+Таблица2[[#This Row],[12]]</f>
        <v>0</v>
      </c>
      <c r="K124" s="23"/>
      <c r="L124" s="51"/>
      <c r="M124" s="48">
        <f>Таблица2[[#This Row],[14]]+Таблица2[[#This Row],[15]]</f>
        <v>0</v>
      </c>
      <c r="N124" s="17"/>
      <c r="O124" s="20"/>
      <c r="P124" s="56"/>
      <c r="Q124" s="56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  <c r="JK124" s="43"/>
      <c r="JL124" s="43"/>
      <c r="JM124" s="43"/>
      <c r="JN124" s="43"/>
      <c r="JO124" s="43"/>
      <c r="JP124" s="43"/>
      <c r="JQ124" s="43"/>
      <c r="JR124" s="43"/>
      <c r="JS124" s="43"/>
      <c r="JT124" s="43"/>
      <c r="JU124" s="43"/>
      <c r="JV124" s="43"/>
      <c r="JW124" s="43"/>
      <c r="JX124" s="43"/>
      <c r="JY124" s="43"/>
      <c r="JZ124" s="43"/>
      <c r="KA124" s="43"/>
      <c r="KB124" s="43"/>
      <c r="KC124" s="43"/>
      <c r="KD124" s="43"/>
      <c r="KE124" s="43"/>
      <c r="KF124" s="43"/>
      <c r="KG124" s="43"/>
      <c r="KH124" s="43"/>
      <c r="KI124" s="43"/>
      <c r="KJ124" s="43"/>
      <c r="KK124" s="43"/>
      <c r="KL124" s="43"/>
      <c r="KM124" s="43"/>
      <c r="KN124" s="43"/>
      <c r="KO124" s="43"/>
      <c r="KP124" s="43"/>
      <c r="KQ124" s="43"/>
      <c r="KR124" s="43"/>
      <c r="KS124" s="43"/>
      <c r="KT124" s="43"/>
      <c r="KU124" s="43"/>
      <c r="KV124" s="43"/>
      <c r="KW124" s="43"/>
      <c r="KX124" s="43"/>
      <c r="KY124" s="43"/>
      <c r="KZ124" s="43"/>
      <c r="LA124" s="43"/>
      <c r="LB124" s="43"/>
      <c r="LC124" s="43"/>
      <c r="LD124" s="43"/>
      <c r="LE124" s="43"/>
      <c r="LF124" s="43"/>
      <c r="LG124" s="43"/>
      <c r="LH124" s="43"/>
      <c r="LI124" s="43"/>
      <c r="LJ124" s="43"/>
      <c r="LK124" s="43"/>
      <c r="LL124" s="43"/>
      <c r="LM124" s="43"/>
      <c r="LN124" s="43"/>
      <c r="LO124" s="43"/>
      <c r="LP124" s="43"/>
      <c r="LQ124" s="43"/>
      <c r="LR124" s="43"/>
      <c r="LS124" s="43"/>
      <c r="LT124" s="43"/>
      <c r="LU124" s="43"/>
      <c r="LV124" s="43"/>
      <c r="LW124" s="43"/>
      <c r="LX124" s="43"/>
      <c r="LY124" s="43"/>
      <c r="LZ124" s="43"/>
      <c r="MA124" s="43"/>
      <c r="MB124" s="43"/>
      <c r="MC124" s="43"/>
      <c r="MD124" s="43"/>
      <c r="ME124" s="43"/>
      <c r="MF124" s="43"/>
      <c r="MG124" s="43"/>
      <c r="MH124" s="43"/>
      <c r="MI124" s="43"/>
      <c r="MJ124" s="43"/>
      <c r="MK124" s="43"/>
      <c r="ML124" s="43"/>
      <c r="MM124" s="43"/>
      <c r="MN124" s="43"/>
      <c r="MO124" s="43"/>
      <c r="MP124" s="43"/>
      <c r="MQ124" s="43"/>
      <c r="MR124" s="43"/>
      <c r="MS124" s="43"/>
      <c r="MT124" s="43"/>
      <c r="MU124" s="43"/>
      <c r="MV124" s="43"/>
      <c r="MW124" s="43"/>
      <c r="MX124" s="43"/>
      <c r="MY124" s="43"/>
      <c r="MZ124" s="43"/>
      <c r="NA124" s="43"/>
      <c r="NB124" s="43"/>
      <c r="NC124" s="43"/>
      <c r="ND124" s="43"/>
      <c r="NE124" s="43"/>
      <c r="NF124" s="43"/>
      <c r="NG124" s="43"/>
      <c r="NH124" s="43"/>
      <c r="NI124" s="43"/>
      <c r="NJ124" s="43"/>
      <c r="NK124" s="43"/>
      <c r="NL124" s="43"/>
      <c r="NM124" s="43"/>
      <c r="NN124" s="43"/>
      <c r="NO124" s="43"/>
      <c r="NP124" s="43"/>
      <c r="NQ124" s="43"/>
      <c r="NR124" s="43"/>
      <c r="NS124" s="43"/>
      <c r="NT124" s="43"/>
      <c r="NU124" s="43"/>
      <c r="NV124" s="43"/>
      <c r="NW124" s="43"/>
      <c r="NX124" s="43"/>
      <c r="NY124" s="43"/>
      <c r="NZ124" s="43"/>
      <c r="OA124" s="43"/>
      <c r="OB124" s="43"/>
      <c r="OC124" s="43"/>
      <c r="OD124" s="43"/>
      <c r="OE124" s="43"/>
      <c r="OF124" s="43"/>
      <c r="OG124" s="43"/>
      <c r="OH124" s="43"/>
      <c r="OI124" s="43"/>
    </row>
    <row r="125" spans="1:399" s="27" customFormat="1" x14ac:dyDescent="0.25">
      <c r="A125" s="16">
        <v>103</v>
      </c>
      <c r="B125" s="17"/>
      <c r="C125" s="22"/>
      <c r="D125" s="21"/>
      <c r="E125" s="21"/>
      <c r="F125" s="17"/>
      <c r="G125" s="17"/>
      <c r="H125" s="21"/>
      <c r="I125" s="46"/>
      <c r="J125" s="50">
        <f>Таблица2[[#This Row],[11]]+Таблица2[[#This Row],[12]]</f>
        <v>0</v>
      </c>
      <c r="K125" s="23"/>
      <c r="L125" s="51"/>
      <c r="M125" s="48">
        <f>Таблица2[[#This Row],[14]]+Таблица2[[#This Row],[15]]</f>
        <v>0</v>
      </c>
      <c r="N125" s="17"/>
      <c r="O125" s="20"/>
      <c r="P125" s="56"/>
      <c r="Q125" s="56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A125" s="43"/>
      <c r="LB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  <c r="NM125" s="43"/>
      <c r="NN125" s="43"/>
      <c r="NO125" s="43"/>
      <c r="NP125" s="43"/>
      <c r="NQ125" s="43"/>
      <c r="NR125" s="43"/>
      <c r="NS125" s="43"/>
      <c r="NT125" s="43"/>
      <c r="NU125" s="43"/>
      <c r="NV125" s="43"/>
      <c r="NW125" s="43"/>
      <c r="NX125" s="43"/>
      <c r="NY125" s="43"/>
      <c r="NZ125" s="43"/>
      <c r="OA125" s="43"/>
      <c r="OB125" s="43"/>
      <c r="OC125" s="43"/>
      <c r="OD125" s="43"/>
      <c r="OE125" s="43"/>
      <c r="OF125" s="43"/>
      <c r="OG125" s="43"/>
      <c r="OH125" s="43"/>
      <c r="OI125" s="43"/>
    </row>
    <row r="126" spans="1:399" s="27" customFormat="1" x14ac:dyDescent="0.25">
      <c r="A126" s="16">
        <v>104</v>
      </c>
      <c r="B126" s="17"/>
      <c r="C126" s="22"/>
      <c r="D126" s="21"/>
      <c r="E126" s="21"/>
      <c r="F126" s="17"/>
      <c r="G126" s="17"/>
      <c r="H126" s="21"/>
      <c r="I126" s="46"/>
      <c r="J126" s="50">
        <f>Таблица2[[#This Row],[11]]+Таблица2[[#This Row],[12]]</f>
        <v>0</v>
      </c>
      <c r="K126" s="23"/>
      <c r="L126" s="51"/>
      <c r="M126" s="48">
        <f>Таблица2[[#This Row],[14]]+Таблица2[[#This Row],[15]]</f>
        <v>0</v>
      </c>
      <c r="N126" s="17"/>
      <c r="O126" s="20"/>
      <c r="P126" s="56"/>
      <c r="Q126" s="56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A126" s="43"/>
      <c r="LB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  <c r="NM126" s="43"/>
      <c r="NN126" s="43"/>
      <c r="NO126" s="43"/>
      <c r="NP126" s="43"/>
      <c r="NQ126" s="43"/>
      <c r="NR126" s="43"/>
      <c r="NS126" s="43"/>
      <c r="NT126" s="43"/>
      <c r="NU126" s="43"/>
      <c r="NV126" s="43"/>
      <c r="NW126" s="43"/>
      <c r="NX126" s="43"/>
      <c r="NY126" s="43"/>
      <c r="NZ126" s="43"/>
      <c r="OA126" s="43"/>
      <c r="OB126" s="43"/>
      <c r="OC126" s="43"/>
      <c r="OD126" s="43"/>
      <c r="OE126" s="43"/>
      <c r="OF126" s="43"/>
      <c r="OG126" s="43"/>
      <c r="OH126" s="43"/>
      <c r="OI126" s="43"/>
    </row>
    <row r="127" spans="1:399" s="27" customFormat="1" x14ac:dyDescent="0.25">
      <c r="A127" s="16">
        <v>105</v>
      </c>
      <c r="B127" s="17"/>
      <c r="C127" s="22"/>
      <c r="D127" s="21"/>
      <c r="E127" s="21"/>
      <c r="F127" s="17"/>
      <c r="G127" s="17"/>
      <c r="H127" s="21"/>
      <c r="I127" s="46"/>
      <c r="J127" s="50">
        <f>Таблица2[[#This Row],[11]]+Таблица2[[#This Row],[12]]</f>
        <v>0</v>
      </c>
      <c r="K127" s="23"/>
      <c r="L127" s="51"/>
      <c r="M127" s="48">
        <f>Таблица2[[#This Row],[14]]+Таблица2[[#This Row],[15]]</f>
        <v>0</v>
      </c>
      <c r="N127" s="17"/>
      <c r="O127" s="20"/>
      <c r="P127" s="56"/>
      <c r="Q127" s="56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S127" s="43"/>
      <c r="NT127" s="43"/>
      <c r="NU127" s="43"/>
      <c r="NV127" s="43"/>
      <c r="NW127" s="43"/>
      <c r="NX127" s="43"/>
      <c r="NY127" s="43"/>
      <c r="NZ127" s="43"/>
      <c r="OA127" s="43"/>
      <c r="OB127" s="43"/>
      <c r="OC127" s="43"/>
      <c r="OD127" s="43"/>
      <c r="OE127" s="43"/>
      <c r="OF127" s="43"/>
      <c r="OG127" s="43"/>
      <c r="OH127" s="43"/>
      <c r="OI127" s="43"/>
    </row>
    <row r="128" spans="1:399" s="27" customFormat="1" x14ac:dyDescent="0.25">
      <c r="A128" s="16">
        <v>106</v>
      </c>
      <c r="B128" s="17"/>
      <c r="C128" s="22"/>
      <c r="D128" s="21"/>
      <c r="E128" s="21"/>
      <c r="F128" s="17"/>
      <c r="G128" s="17"/>
      <c r="H128" s="21"/>
      <c r="I128" s="46"/>
      <c r="J128" s="50">
        <f>Таблица2[[#This Row],[11]]+Таблица2[[#This Row],[12]]</f>
        <v>0</v>
      </c>
      <c r="K128" s="23"/>
      <c r="L128" s="51"/>
      <c r="M128" s="48">
        <f>Таблица2[[#This Row],[14]]+Таблица2[[#This Row],[15]]</f>
        <v>0</v>
      </c>
      <c r="N128" s="17"/>
      <c r="O128" s="20"/>
      <c r="P128" s="56"/>
      <c r="Q128" s="56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</row>
    <row r="129" spans="1:399" s="27" customFormat="1" x14ac:dyDescent="0.25">
      <c r="A129" s="16">
        <v>107</v>
      </c>
      <c r="B129" s="17"/>
      <c r="C129" s="22"/>
      <c r="D129" s="21"/>
      <c r="E129" s="21"/>
      <c r="F129" s="17"/>
      <c r="G129" s="17"/>
      <c r="H129" s="21"/>
      <c r="I129" s="46"/>
      <c r="J129" s="50">
        <f>Таблица2[[#This Row],[11]]+Таблица2[[#This Row],[12]]</f>
        <v>0</v>
      </c>
      <c r="K129" s="23"/>
      <c r="L129" s="51"/>
      <c r="M129" s="48">
        <f>Таблица2[[#This Row],[14]]+Таблица2[[#This Row],[15]]</f>
        <v>0</v>
      </c>
      <c r="N129" s="17"/>
      <c r="O129" s="20"/>
      <c r="P129" s="56"/>
      <c r="Q129" s="56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  <c r="JK129" s="43"/>
      <c r="JL129" s="43"/>
      <c r="JM129" s="43"/>
      <c r="JN129" s="43"/>
      <c r="JO129" s="43"/>
      <c r="JP129" s="43"/>
      <c r="JQ129" s="43"/>
      <c r="JR129" s="43"/>
      <c r="JS129" s="43"/>
      <c r="JT129" s="43"/>
      <c r="JU129" s="43"/>
      <c r="JV129" s="43"/>
      <c r="JW129" s="43"/>
      <c r="JX129" s="43"/>
      <c r="JY129" s="43"/>
      <c r="JZ129" s="43"/>
      <c r="KA129" s="43"/>
      <c r="KB129" s="43"/>
      <c r="KC129" s="43"/>
      <c r="KD129" s="43"/>
      <c r="KE129" s="43"/>
      <c r="KF129" s="43"/>
      <c r="KG129" s="43"/>
      <c r="KH129" s="43"/>
      <c r="KI129" s="43"/>
      <c r="KJ129" s="43"/>
      <c r="KK129" s="43"/>
      <c r="KL129" s="43"/>
      <c r="KM129" s="43"/>
      <c r="KN129" s="43"/>
      <c r="KO129" s="43"/>
      <c r="KP129" s="43"/>
      <c r="KQ129" s="43"/>
      <c r="KR129" s="43"/>
      <c r="KS129" s="43"/>
      <c r="KT129" s="43"/>
      <c r="KU129" s="43"/>
      <c r="KV129" s="43"/>
      <c r="KW129" s="43"/>
      <c r="KX129" s="43"/>
      <c r="KY129" s="43"/>
      <c r="KZ129" s="43"/>
      <c r="LA129" s="43"/>
      <c r="LB129" s="43"/>
      <c r="LC129" s="43"/>
      <c r="LD129" s="43"/>
      <c r="LE129" s="43"/>
      <c r="LF129" s="43"/>
      <c r="LG129" s="43"/>
      <c r="LH129" s="43"/>
      <c r="LI129" s="43"/>
      <c r="LJ129" s="43"/>
      <c r="LK129" s="43"/>
      <c r="LL129" s="43"/>
      <c r="LM129" s="43"/>
      <c r="LN129" s="43"/>
      <c r="LO129" s="43"/>
      <c r="LP129" s="43"/>
      <c r="LQ129" s="43"/>
      <c r="LR129" s="43"/>
      <c r="LS129" s="43"/>
      <c r="LT129" s="43"/>
      <c r="LU129" s="43"/>
      <c r="LV129" s="43"/>
      <c r="LW129" s="43"/>
      <c r="LX129" s="43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43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  <c r="NF129" s="43"/>
      <c r="NG129" s="43"/>
      <c r="NH129" s="43"/>
      <c r="NI129" s="43"/>
      <c r="NJ129" s="43"/>
      <c r="NK129" s="43"/>
      <c r="NL129" s="43"/>
      <c r="NM129" s="43"/>
      <c r="NN129" s="43"/>
      <c r="NO129" s="43"/>
      <c r="NP129" s="43"/>
      <c r="NQ129" s="43"/>
      <c r="NR129" s="43"/>
      <c r="NS129" s="43"/>
      <c r="NT129" s="43"/>
      <c r="NU129" s="43"/>
      <c r="NV129" s="43"/>
      <c r="NW129" s="43"/>
      <c r="NX129" s="43"/>
      <c r="NY129" s="43"/>
      <c r="NZ129" s="43"/>
      <c r="OA129" s="43"/>
      <c r="OB129" s="43"/>
      <c r="OC129" s="43"/>
      <c r="OD129" s="43"/>
      <c r="OE129" s="43"/>
      <c r="OF129" s="43"/>
      <c r="OG129" s="43"/>
      <c r="OH129" s="43"/>
      <c r="OI129" s="43"/>
    </row>
    <row r="130" spans="1:399" s="27" customFormat="1" x14ac:dyDescent="0.25">
      <c r="A130" s="16">
        <v>108</v>
      </c>
      <c r="B130" s="17"/>
      <c r="C130" s="22"/>
      <c r="D130" s="21"/>
      <c r="E130" s="21"/>
      <c r="F130" s="17"/>
      <c r="G130" s="17"/>
      <c r="H130" s="21"/>
      <c r="I130" s="46"/>
      <c r="J130" s="50">
        <f>Таблица2[[#This Row],[11]]+Таблица2[[#This Row],[12]]</f>
        <v>0</v>
      </c>
      <c r="K130" s="23"/>
      <c r="L130" s="51"/>
      <c r="M130" s="48">
        <f>Таблица2[[#This Row],[14]]+Таблица2[[#This Row],[15]]</f>
        <v>0</v>
      </c>
      <c r="N130" s="17"/>
      <c r="O130" s="20"/>
      <c r="P130" s="56"/>
      <c r="Q130" s="56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  <c r="JK130" s="43"/>
      <c r="JL130" s="43"/>
      <c r="JM130" s="43"/>
      <c r="JN130" s="43"/>
      <c r="JO130" s="43"/>
      <c r="JP130" s="43"/>
      <c r="JQ130" s="43"/>
      <c r="JR130" s="43"/>
      <c r="JS130" s="43"/>
      <c r="JT130" s="43"/>
      <c r="JU130" s="43"/>
      <c r="JV130" s="43"/>
      <c r="JW130" s="43"/>
      <c r="JX130" s="43"/>
      <c r="JY130" s="43"/>
      <c r="JZ130" s="43"/>
      <c r="KA130" s="43"/>
      <c r="KB130" s="43"/>
      <c r="KC130" s="43"/>
      <c r="KD130" s="43"/>
      <c r="KE130" s="43"/>
      <c r="KF130" s="43"/>
      <c r="KG130" s="43"/>
      <c r="KH130" s="43"/>
      <c r="KI130" s="43"/>
      <c r="KJ130" s="43"/>
      <c r="KK130" s="43"/>
      <c r="KL130" s="43"/>
      <c r="KM130" s="43"/>
      <c r="KN130" s="43"/>
      <c r="KO130" s="43"/>
      <c r="KP130" s="43"/>
      <c r="KQ130" s="43"/>
      <c r="KR130" s="43"/>
      <c r="KS130" s="43"/>
      <c r="KT130" s="43"/>
      <c r="KU130" s="43"/>
      <c r="KV130" s="43"/>
      <c r="KW130" s="43"/>
      <c r="KX130" s="43"/>
      <c r="KY130" s="43"/>
      <c r="KZ130" s="43"/>
      <c r="LA130" s="43"/>
      <c r="LB130" s="43"/>
      <c r="LC130" s="43"/>
      <c r="LD130" s="43"/>
      <c r="LE130" s="43"/>
      <c r="LF130" s="43"/>
      <c r="LG130" s="43"/>
      <c r="LH130" s="43"/>
      <c r="LI130" s="43"/>
      <c r="LJ130" s="43"/>
      <c r="LK130" s="43"/>
      <c r="LL130" s="43"/>
      <c r="LM130" s="43"/>
      <c r="LN130" s="43"/>
      <c r="LO130" s="43"/>
      <c r="LP130" s="43"/>
      <c r="LQ130" s="43"/>
      <c r="LR130" s="43"/>
      <c r="LS130" s="43"/>
      <c r="LT130" s="43"/>
      <c r="LU130" s="43"/>
      <c r="LV130" s="43"/>
      <c r="LW130" s="43"/>
      <c r="LX130" s="43"/>
      <c r="LY130" s="43"/>
      <c r="LZ130" s="43"/>
      <c r="MA130" s="43"/>
      <c r="MB130" s="43"/>
      <c r="MC130" s="43"/>
      <c r="MD130" s="43"/>
      <c r="ME130" s="43"/>
      <c r="MF130" s="43"/>
      <c r="MG130" s="43"/>
      <c r="MH130" s="43"/>
      <c r="MI130" s="43"/>
      <c r="MJ130" s="43"/>
      <c r="MK130" s="43"/>
      <c r="ML130" s="43"/>
      <c r="MM130" s="43"/>
      <c r="MN130" s="43"/>
      <c r="MO130" s="43"/>
      <c r="MP130" s="43"/>
      <c r="MQ130" s="43"/>
      <c r="MR130" s="43"/>
      <c r="MS130" s="43"/>
      <c r="MT130" s="43"/>
      <c r="MU130" s="43"/>
      <c r="MV130" s="43"/>
      <c r="MW130" s="43"/>
      <c r="MX130" s="43"/>
      <c r="MY130" s="43"/>
      <c r="MZ130" s="43"/>
      <c r="NA130" s="43"/>
      <c r="NB130" s="43"/>
      <c r="NC130" s="43"/>
      <c r="ND130" s="43"/>
      <c r="NE130" s="43"/>
      <c r="NF130" s="43"/>
      <c r="NG130" s="43"/>
      <c r="NH130" s="43"/>
      <c r="NI130" s="43"/>
      <c r="NJ130" s="43"/>
      <c r="NK130" s="43"/>
      <c r="NL130" s="43"/>
      <c r="NM130" s="43"/>
      <c r="NN130" s="43"/>
      <c r="NO130" s="43"/>
      <c r="NP130" s="43"/>
      <c r="NQ130" s="43"/>
      <c r="NR130" s="43"/>
      <c r="NS130" s="43"/>
      <c r="NT130" s="43"/>
      <c r="NU130" s="43"/>
      <c r="NV130" s="43"/>
      <c r="NW130" s="43"/>
      <c r="NX130" s="43"/>
      <c r="NY130" s="43"/>
      <c r="NZ130" s="43"/>
      <c r="OA130" s="43"/>
      <c r="OB130" s="43"/>
      <c r="OC130" s="43"/>
      <c r="OD130" s="43"/>
      <c r="OE130" s="43"/>
      <c r="OF130" s="43"/>
      <c r="OG130" s="43"/>
      <c r="OH130" s="43"/>
      <c r="OI130" s="43"/>
    </row>
    <row r="131" spans="1:399" s="27" customFormat="1" x14ac:dyDescent="0.25">
      <c r="A131" s="16">
        <v>109</v>
      </c>
      <c r="B131" s="17"/>
      <c r="C131" s="22"/>
      <c r="D131" s="21"/>
      <c r="E131" s="21"/>
      <c r="F131" s="17"/>
      <c r="G131" s="17"/>
      <c r="H131" s="21"/>
      <c r="I131" s="46"/>
      <c r="J131" s="50">
        <f>Таблица2[[#This Row],[11]]+Таблица2[[#This Row],[12]]</f>
        <v>0</v>
      </c>
      <c r="K131" s="23"/>
      <c r="L131" s="51"/>
      <c r="M131" s="48">
        <f>Таблица2[[#This Row],[14]]+Таблица2[[#This Row],[15]]</f>
        <v>0</v>
      </c>
      <c r="N131" s="17"/>
      <c r="O131" s="20"/>
      <c r="P131" s="56"/>
      <c r="Q131" s="56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  <c r="JK131" s="43"/>
      <c r="JL131" s="43"/>
      <c r="JM131" s="43"/>
      <c r="JN131" s="43"/>
      <c r="JO131" s="43"/>
      <c r="JP131" s="43"/>
      <c r="JQ131" s="43"/>
      <c r="JR131" s="43"/>
      <c r="JS131" s="43"/>
      <c r="JT131" s="43"/>
      <c r="JU131" s="43"/>
      <c r="JV131" s="43"/>
      <c r="JW131" s="43"/>
      <c r="JX131" s="43"/>
      <c r="JY131" s="43"/>
      <c r="JZ131" s="43"/>
      <c r="KA131" s="43"/>
      <c r="KB131" s="43"/>
      <c r="KC131" s="43"/>
      <c r="KD131" s="43"/>
      <c r="KE131" s="43"/>
      <c r="KF131" s="43"/>
      <c r="KG131" s="43"/>
      <c r="KH131" s="43"/>
      <c r="KI131" s="43"/>
      <c r="KJ131" s="43"/>
      <c r="KK131" s="43"/>
      <c r="KL131" s="43"/>
      <c r="KM131" s="43"/>
      <c r="KN131" s="43"/>
      <c r="KO131" s="43"/>
      <c r="KP131" s="43"/>
      <c r="KQ131" s="43"/>
      <c r="KR131" s="43"/>
      <c r="KS131" s="43"/>
      <c r="KT131" s="43"/>
      <c r="KU131" s="43"/>
      <c r="KV131" s="43"/>
      <c r="KW131" s="43"/>
      <c r="KX131" s="43"/>
      <c r="KY131" s="43"/>
      <c r="KZ131" s="43"/>
      <c r="LA131" s="43"/>
      <c r="LB131" s="43"/>
      <c r="LC131" s="43"/>
      <c r="LD131" s="43"/>
      <c r="LE131" s="43"/>
      <c r="LF131" s="43"/>
      <c r="LG131" s="43"/>
      <c r="LH131" s="43"/>
      <c r="LI131" s="43"/>
      <c r="LJ131" s="43"/>
      <c r="LK131" s="43"/>
      <c r="LL131" s="43"/>
      <c r="LM131" s="43"/>
      <c r="LN131" s="43"/>
      <c r="LO131" s="43"/>
      <c r="LP131" s="43"/>
      <c r="LQ131" s="43"/>
      <c r="LR131" s="43"/>
      <c r="LS131" s="43"/>
      <c r="LT131" s="43"/>
      <c r="LU131" s="43"/>
      <c r="LV131" s="43"/>
      <c r="LW131" s="43"/>
      <c r="LX131" s="43"/>
      <c r="LY131" s="43"/>
      <c r="LZ131" s="43"/>
      <c r="MA131" s="43"/>
      <c r="MB131" s="43"/>
      <c r="MC131" s="43"/>
      <c r="MD131" s="43"/>
      <c r="ME131" s="43"/>
      <c r="MF131" s="43"/>
      <c r="MG131" s="43"/>
      <c r="MH131" s="43"/>
      <c r="MI131" s="43"/>
      <c r="MJ131" s="43"/>
      <c r="MK131" s="43"/>
      <c r="ML131" s="43"/>
      <c r="MM131" s="43"/>
      <c r="MN131" s="43"/>
      <c r="MO131" s="43"/>
      <c r="MP131" s="43"/>
      <c r="MQ131" s="43"/>
      <c r="MR131" s="43"/>
      <c r="MS131" s="43"/>
      <c r="MT131" s="43"/>
      <c r="MU131" s="43"/>
      <c r="MV131" s="43"/>
      <c r="MW131" s="43"/>
      <c r="MX131" s="43"/>
      <c r="MY131" s="43"/>
      <c r="MZ131" s="43"/>
      <c r="NA131" s="43"/>
      <c r="NB131" s="43"/>
      <c r="NC131" s="43"/>
      <c r="ND131" s="43"/>
      <c r="NE131" s="43"/>
      <c r="NF131" s="43"/>
      <c r="NG131" s="43"/>
      <c r="NH131" s="43"/>
      <c r="NI131" s="43"/>
      <c r="NJ131" s="43"/>
      <c r="NK131" s="43"/>
      <c r="NL131" s="43"/>
      <c r="NM131" s="43"/>
      <c r="NN131" s="43"/>
      <c r="NO131" s="43"/>
      <c r="NP131" s="43"/>
      <c r="NQ131" s="43"/>
      <c r="NR131" s="43"/>
      <c r="NS131" s="43"/>
      <c r="NT131" s="43"/>
      <c r="NU131" s="43"/>
      <c r="NV131" s="43"/>
      <c r="NW131" s="43"/>
      <c r="NX131" s="43"/>
      <c r="NY131" s="43"/>
      <c r="NZ131" s="43"/>
      <c r="OA131" s="43"/>
      <c r="OB131" s="43"/>
      <c r="OC131" s="43"/>
      <c r="OD131" s="43"/>
      <c r="OE131" s="43"/>
      <c r="OF131" s="43"/>
      <c r="OG131" s="43"/>
      <c r="OH131" s="43"/>
      <c r="OI131" s="43"/>
    </row>
    <row r="132" spans="1:399" s="27" customFormat="1" x14ac:dyDescent="0.25">
      <c r="A132" s="16">
        <v>110</v>
      </c>
      <c r="B132" s="17"/>
      <c r="C132" s="22"/>
      <c r="D132" s="21"/>
      <c r="E132" s="21"/>
      <c r="F132" s="17"/>
      <c r="G132" s="17"/>
      <c r="H132" s="21"/>
      <c r="I132" s="46"/>
      <c r="J132" s="50">
        <f>Таблица2[[#This Row],[11]]+Таблица2[[#This Row],[12]]</f>
        <v>0</v>
      </c>
      <c r="K132" s="23"/>
      <c r="L132" s="51"/>
      <c r="M132" s="48">
        <f>Таблица2[[#This Row],[14]]+Таблица2[[#This Row],[15]]</f>
        <v>0</v>
      </c>
      <c r="N132" s="17"/>
      <c r="O132" s="20"/>
      <c r="P132" s="56"/>
      <c r="Q132" s="56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  <c r="JK132" s="43"/>
      <c r="JL132" s="43"/>
      <c r="JM132" s="43"/>
      <c r="JN132" s="43"/>
      <c r="JO132" s="43"/>
      <c r="JP132" s="43"/>
      <c r="JQ132" s="43"/>
      <c r="JR132" s="43"/>
      <c r="JS132" s="43"/>
      <c r="JT132" s="43"/>
      <c r="JU132" s="43"/>
      <c r="JV132" s="43"/>
      <c r="JW132" s="43"/>
      <c r="JX132" s="43"/>
      <c r="JY132" s="43"/>
      <c r="JZ132" s="43"/>
      <c r="KA132" s="43"/>
      <c r="KB132" s="43"/>
      <c r="KC132" s="43"/>
      <c r="KD132" s="43"/>
      <c r="KE132" s="43"/>
      <c r="KF132" s="43"/>
      <c r="KG132" s="43"/>
      <c r="KH132" s="43"/>
      <c r="KI132" s="43"/>
      <c r="KJ132" s="43"/>
      <c r="KK132" s="43"/>
      <c r="KL132" s="43"/>
      <c r="KM132" s="43"/>
      <c r="KN132" s="43"/>
      <c r="KO132" s="43"/>
      <c r="KP132" s="43"/>
      <c r="KQ132" s="43"/>
      <c r="KR132" s="43"/>
      <c r="KS132" s="43"/>
      <c r="KT132" s="43"/>
      <c r="KU132" s="43"/>
      <c r="KV132" s="43"/>
      <c r="KW132" s="43"/>
      <c r="KX132" s="43"/>
      <c r="KY132" s="43"/>
      <c r="KZ132" s="43"/>
      <c r="LA132" s="43"/>
      <c r="LB132" s="43"/>
      <c r="LC132" s="43"/>
      <c r="LD132" s="43"/>
      <c r="LE132" s="43"/>
      <c r="LF132" s="43"/>
      <c r="LG132" s="43"/>
      <c r="LH132" s="43"/>
      <c r="LI132" s="43"/>
      <c r="LJ132" s="43"/>
      <c r="LK132" s="43"/>
      <c r="LL132" s="43"/>
      <c r="LM132" s="43"/>
      <c r="LN132" s="43"/>
      <c r="LO132" s="43"/>
      <c r="LP132" s="43"/>
      <c r="LQ132" s="43"/>
      <c r="LR132" s="43"/>
      <c r="LS132" s="43"/>
      <c r="LT132" s="43"/>
      <c r="LU132" s="43"/>
      <c r="LV132" s="43"/>
      <c r="LW132" s="43"/>
      <c r="LX132" s="43"/>
      <c r="LY132" s="43"/>
      <c r="LZ132" s="43"/>
      <c r="MA132" s="43"/>
      <c r="MB132" s="43"/>
      <c r="MC132" s="43"/>
      <c r="MD132" s="43"/>
      <c r="ME132" s="43"/>
      <c r="MF132" s="43"/>
      <c r="MG132" s="43"/>
      <c r="MH132" s="43"/>
      <c r="MI132" s="43"/>
      <c r="MJ132" s="43"/>
      <c r="MK132" s="43"/>
      <c r="ML132" s="43"/>
      <c r="MM132" s="43"/>
      <c r="MN132" s="43"/>
      <c r="MO132" s="43"/>
      <c r="MP132" s="43"/>
      <c r="MQ132" s="43"/>
      <c r="MR132" s="43"/>
      <c r="MS132" s="43"/>
      <c r="MT132" s="43"/>
      <c r="MU132" s="43"/>
      <c r="MV132" s="43"/>
      <c r="MW132" s="43"/>
      <c r="MX132" s="43"/>
      <c r="MY132" s="43"/>
      <c r="MZ132" s="43"/>
      <c r="NA132" s="43"/>
      <c r="NB132" s="43"/>
      <c r="NC132" s="43"/>
      <c r="ND132" s="43"/>
      <c r="NE132" s="43"/>
      <c r="NF132" s="43"/>
      <c r="NG132" s="43"/>
      <c r="NH132" s="43"/>
      <c r="NI132" s="43"/>
      <c r="NJ132" s="43"/>
      <c r="NK132" s="43"/>
      <c r="NL132" s="43"/>
      <c r="NM132" s="43"/>
      <c r="NN132" s="43"/>
      <c r="NO132" s="43"/>
      <c r="NP132" s="43"/>
      <c r="NQ132" s="43"/>
      <c r="NR132" s="43"/>
      <c r="NS132" s="43"/>
      <c r="NT132" s="43"/>
      <c r="NU132" s="43"/>
      <c r="NV132" s="43"/>
      <c r="NW132" s="43"/>
      <c r="NX132" s="43"/>
      <c r="NY132" s="43"/>
      <c r="NZ132" s="43"/>
      <c r="OA132" s="43"/>
      <c r="OB132" s="43"/>
      <c r="OC132" s="43"/>
      <c r="OD132" s="43"/>
      <c r="OE132" s="43"/>
      <c r="OF132" s="43"/>
      <c r="OG132" s="43"/>
      <c r="OH132" s="43"/>
      <c r="OI132" s="43"/>
    </row>
    <row r="133" spans="1:399" s="27" customFormat="1" x14ac:dyDescent="0.25">
      <c r="A133" s="16">
        <v>111</v>
      </c>
      <c r="B133" s="17"/>
      <c r="C133" s="22"/>
      <c r="D133" s="21"/>
      <c r="E133" s="21"/>
      <c r="F133" s="17"/>
      <c r="G133" s="17"/>
      <c r="H133" s="21"/>
      <c r="I133" s="46"/>
      <c r="J133" s="50">
        <f>Таблица2[[#This Row],[11]]+Таблица2[[#This Row],[12]]</f>
        <v>0</v>
      </c>
      <c r="K133" s="23"/>
      <c r="L133" s="51"/>
      <c r="M133" s="48">
        <f>Таблица2[[#This Row],[14]]+Таблица2[[#This Row],[15]]</f>
        <v>0</v>
      </c>
      <c r="N133" s="17"/>
      <c r="O133" s="20"/>
      <c r="P133" s="56"/>
      <c r="Q133" s="56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A133" s="43"/>
      <c r="LB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  <c r="NM133" s="43"/>
      <c r="NN133" s="43"/>
      <c r="NO133" s="43"/>
      <c r="NP133" s="43"/>
      <c r="NQ133" s="43"/>
      <c r="NR133" s="43"/>
      <c r="NS133" s="43"/>
      <c r="NT133" s="43"/>
      <c r="NU133" s="43"/>
      <c r="NV133" s="43"/>
      <c r="NW133" s="43"/>
      <c r="NX133" s="43"/>
      <c r="NY133" s="43"/>
      <c r="NZ133" s="43"/>
      <c r="OA133" s="43"/>
      <c r="OB133" s="43"/>
      <c r="OC133" s="43"/>
      <c r="OD133" s="43"/>
      <c r="OE133" s="43"/>
      <c r="OF133" s="43"/>
      <c r="OG133" s="43"/>
      <c r="OH133" s="43"/>
      <c r="OI133" s="43"/>
    </row>
    <row r="134" spans="1:399" s="27" customFormat="1" x14ac:dyDescent="0.25">
      <c r="A134" s="16">
        <v>112</v>
      </c>
      <c r="B134" s="17"/>
      <c r="C134" s="22"/>
      <c r="D134" s="21"/>
      <c r="E134" s="21"/>
      <c r="F134" s="17"/>
      <c r="G134" s="17"/>
      <c r="H134" s="21"/>
      <c r="I134" s="46"/>
      <c r="J134" s="50">
        <f>Таблица2[[#This Row],[11]]+Таблица2[[#This Row],[12]]</f>
        <v>0</v>
      </c>
      <c r="K134" s="23"/>
      <c r="L134" s="51"/>
      <c r="M134" s="48">
        <f>Таблица2[[#This Row],[14]]+Таблица2[[#This Row],[15]]</f>
        <v>0</v>
      </c>
      <c r="N134" s="17"/>
      <c r="O134" s="20"/>
      <c r="P134" s="56"/>
      <c r="Q134" s="56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S134" s="43"/>
      <c r="NT134" s="43"/>
      <c r="NU134" s="43"/>
      <c r="NV134" s="43"/>
      <c r="NW134" s="43"/>
      <c r="NX134" s="43"/>
      <c r="NY134" s="43"/>
      <c r="NZ134" s="43"/>
      <c r="OA134" s="43"/>
      <c r="OB134" s="43"/>
      <c r="OC134" s="43"/>
      <c r="OD134" s="43"/>
      <c r="OE134" s="43"/>
      <c r="OF134" s="43"/>
      <c r="OG134" s="43"/>
      <c r="OH134" s="43"/>
      <c r="OI134" s="43"/>
    </row>
    <row r="135" spans="1:399" s="27" customFormat="1" x14ac:dyDescent="0.25">
      <c r="A135" s="16">
        <v>113</v>
      </c>
      <c r="B135" s="17"/>
      <c r="C135" s="22"/>
      <c r="D135" s="21"/>
      <c r="E135" s="21"/>
      <c r="F135" s="17"/>
      <c r="G135" s="17"/>
      <c r="H135" s="21"/>
      <c r="I135" s="46"/>
      <c r="J135" s="50">
        <f>Таблица2[[#This Row],[11]]+Таблица2[[#This Row],[12]]</f>
        <v>0</v>
      </c>
      <c r="K135" s="23"/>
      <c r="L135" s="51"/>
      <c r="M135" s="48">
        <f>Таблица2[[#This Row],[14]]+Таблица2[[#This Row],[15]]</f>
        <v>0</v>
      </c>
      <c r="N135" s="17"/>
      <c r="O135" s="20"/>
      <c r="P135" s="56"/>
      <c r="Q135" s="56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  <c r="JK135" s="43"/>
      <c r="JL135" s="43"/>
      <c r="JM135" s="43"/>
      <c r="JN135" s="43"/>
      <c r="JO135" s="43"/>
      <c r="JP135" s="43"/>
      <c r="JQ135" s="43"/>
      <c r="JR135" s="43"/>
      <c r="JS135" s="43"/>
      <c r="JT135" s="43"/>
      <c r="JU135" s="43"/>
      <c r="JV135" s="43"/>
      <c r="JW135" s="43"/>
      <c r="JX135" s="43"/>
      <c r="JY135" s="43"/>
      <c r="JZ135" s="43"/>
      <c r="KA135" s="43"/>
      <c r="KB135" s="43"/>
      <c r="KC135" s="43"/>
      <c r="KD135" s="43"/>
      <c r="KE135" s="43"/>
      <c r="KF135" s="43"/>
      <c r="KG135" s="43"/>
      <c r="KH135" s="43"/>
      <c r="KI135" s="43"/>
      <c r="KJ135" s="43"/>
      <c r="KK135" s="43"/>
      <c r="KL135" s="43"/>
      <c r="KM135" s="43"/>
      <c r="KN135" s="43"/>
      <c r="KO135" s="43"/>
      <c r="KP135" s="43"/>
      <c r="KQ135" s="43"/>
      <c r="KR135" s="43"/>
      <c r="KS135" s="43"/>
      <c r="KT135" s="43"/>
      <c r="KU135" s="43"/>
      <c r="KV135" s="43"/>
      <c r="KW135" s="43"/>
      <c r="KX135" s="43"/>
      <c r="KY135" s="43"/>
      <c r="KZ135" s="43"/>
      <c r="LA135" s="43"/>
      <c r="LB135" s="43"/>
      <c r="LC135" s="43"/>
      <c r="LD135" s="43"/>
      <c r="LE135" s="43"/>
      <c r="LF135" s="43"/>
      <c r="LG135" s="43"/>
      <c r="LH135" s="43"/>
      <c r="LI135" s="43"/>
      <c r="LJ135" s="43"/>
      <c r="LK135" s="43"/>
      <c r="LL135" s="43"/>
      <c r="LM135" s="43"/>
      <c r="LN135" s="43"/>
      <c r="LO135" s="43"/>
      <c r="LP135" s="43"/>
      <c r="LQ135" s="43"/>
      <c r="LR135" s="43"/>
      <c r="LS135" s="43"/>
      <c r="LT135" s="43"/>
      <c r="LU135" s="43"/>
      <c r="LV135" s="43"/>
      <c r="LW135" s="43"/>
      <c r="LX135" s="43"/>
      <c r="LY135" s="43"/>
      <c r="LZ135" s="43"/>
      <c r="MA135" s="43"/>
      <c r="MB135" s="43"/>
      <c r="MC135" s="43"/>
      <c r="MD135" s="43"/>
      <c r="ME135" s="43"/>
      <c r="MF135" s="43"/>
      <c r="MG135" s="43"/>
      <c r="MH135" s="43"/>
      <c r="MI135" s="43"/>
      <c r="MJ135" s="43"/>
      <c r="MK135" s="43"/>
      <c r="ML135" s="43"/>
      <c r="MM135" s="43"/>
      <c r="MN135" s="43"/>
      <c r="MO135" s="43"/>
      <c r="MP135" s="43"/>
      <c r="MQ135" s="43"/>
      <c r="MR135" s="43"/>
      <c r="MS135" s="43"/>
      <c r="MT135" s="43"/>
      <c r="MU135" s="43"/>
      <c r="MV135" s="43"/>
      <c r="MW135" s="43"/>
      <c r="MX135" s="43"/>
      <c r="MY135" s="43"/>
      <c r="MZ135" s="43"/>
      <c r="NA135" s="43"/>
      <c r="NB135" s="43"/>
      <c r="NC135" s="43"/>
      <c r="ND135" s="43"/>
      <c r="NE135" s="43"/>
      <c r="NF135" s="43"/>
      <c r="NG135" s="43"/>
      <c r="NH135" s="43"/>
      <c r="NI135" s="43"/>
      <c r="NJ135" s="43"/>
      <c r="NK135" s="43"/>
      <c r="NL135" s="43"/>
      <c r="NM135" s="43"/>
      <c r="NN135" s="43"/>
      <c r="NO135" s="43"/>
      <c r="NP135" s="43"/>
      <c r="NQ135" s="43"/>
      <c r="NR135" s="43"/>
      <c r="NS135" s="43"/>
      <c r="NT135" s="43"/>
      <c r="NU135" s="43"/>
      <c r="NV135" s="43"/>
      <c r="NW135" s="43"/>
      <c r="NX135" s="43"/>
      <c r="NY135" s="43"/>
      <c r="NZ135" s="43"/>
      <c r="OA135" s="43"/>
      <c r="OB135" s="43"/>
      <c r="OC135" s="43"/>
      <c r="OD135" s="43"/>
      <c r="OE135" s="43"/>
      <c r="OF135" s="43"/>
      <c r="OG135" s="43"/>
      <c r="OH135" s="43"/>
      <c r="OI135" s="43"/>
    </row>
    <row r="136" spans="1:399" s="27" customFormat="1" x14ac:dyDescent="0.25">
      <c r="A136" s="16">
        <v>114</v>
      </c>
      <c r="B136" s="17"/>
      <c r="C136" s="22"/>
      <c r="D136" s="21"/>
      <c r="E136" s="21"/>
      <c r="F136" s="17"/>
      <c r="G136" s="17"/>
      <c r="H136" s="21"/>
      <c r="I136" s="46"/>
      <c r="J136" s="50">
        <f>Таблица2[[#This Row],[11]]+Таблица2[[#This Row],[12]]</f>
        <v>0</v>
      </c>
      <c r="K136" s="23"/>
      <c r="L136" s="51"/>
      <c r="M136" s="48">
        <f>Таблица2[[#This Row],[14]]+Таблица2[[#This Row],[15]]</f>
        <v>0</v>
      </c>
      <c r="N136" s="17"/>
      <c r="O136" s="20"/>
      <c r="P136" s="56"/>
      <c r="Q136" s="56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  <c r="JK136" s="43"/>
      <c r="JL136" s="43"/>
      <c r="JM136" s="43"/>
      <c r="JN136" s="43"/>
      <c r="JO136" s="43"/>
      <c r="JP136" s="43"/>
      <c r="JQ136" s="43"/>
      <c r="JR136" s="43"/>
      <c r="JS136" s="43"/>
      <c r="JT136" s="43"/>
      <c r="JU136" s="43"/>
      <c r="JV136" s="43"/>
      <c r="JW136" s="43"/>
      <c r="JX136" s="43"/>
      <c r="JY136" s="43"/>
      <c r="JZ136" s="43"/>
      <c r="KA136" s="43"/>
      <c r="KB136" s="43"/>
      <c r="KC136" s="43"/>
      <c r="KD136" s="43"/>
      <c r="KE136" s="43"/>
      <c r="KF136" s="43"/>
      <c r="KG136" s="43"/>
      <c r="KH136" s="43"/>
      <c r="KI136" s="43"/>
      <c r="KJ136" s="43"/>
      <c r="KK136" s="43"/>
      <c r="KL136" s="43"/>
      <c r="KM136" s="43"/>
      <c r="KN136" s="43"/>
      <c r="KO136" s="43"/>
      <c r="KP136" s="43"/>
      <c r="KQ136" s="43"/>
      <c r="KR136" s="43"/>
      <c r="KS136" s="43"/>
      <c r="KT136" s="43"/>
      <c r="KU136" s="43"/>
      <c r="KV136" s="43"/>
      <c r="KW136" s="43"/>
      <c r="KX136" s="43"/>
      <c r="KY136" s="43"/>
      <c r="KZ136" s="43"/>
      <c r="LA136" s="43"/>
      <c r="LB136" s="43"/>
      <c r="LC136" s="43"/>
      <c r="LD136" s="43"/>
      <c r="LE136" s="43"/>
      <c r="LF136" s="43"/>
      <c r="LG136" s="43"/>
      <c r="LH136" s="43"/>
      <c r="LI136" s="43"/>
      <c r="LJ136" s="43"/>
      <c r="LK136" s="43"/>
      <c r="LL136" s="43"/>
      <c r="LM136" s="43"/>
      <c r="LN136" s="43"/>
      <c r="LO136" s="43"/>
      <c r="LP136" s="43"/>
      <c r="LQ136" s="43"/>
      <c r="LR136" s="43"/>
      <c r="LS136" s="43"/>
      <c r="LT136" s="43"/>
      <c r="LU136" s="43"/>
      <c r="LV136" s="43"/>
      <c r="LW136" s="43"/>
      <c r="LX136" s="43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43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  <c r="NF136" s="43"/>
      <c r="NG136" s="43"/>
      <c r="NH136" s="43"/>
      <c r="NI136" s="43"/>
      <c r="NJ136" s="43"/>
      <c r="NK136" s="43"/>
      <c r="NL136" s="43"/>
      <c r="NM136" s="43"/>
      <c r="NN136" s="43"/>
      <c r="NO136" s="43"/>
      <c r="NP136" s="43"/>
      <c r="NQ136" s="43"/>
      <c r="NR136" s="43"/>
      <c r="NS136" s="43"/>
      <c r="NT136" s="43"/>
      <c r="NU136" s="43"/>
      <c r="NV136" s="43"/>
      <c r="NW136" s="43"/>
      <c r="NX136" s="43"/>
      <c r="NY136" s="43"/>
      <c r="NZ136" s="43"/>
      <c r="OA136" s="43"/>
      <c r="OB136" s="43"/>
      <c r="OC136" s="43"/>
      <c r="OD136" s="43"/>
      <c r="OE136" s="43"/>
      <c r="OF136" s="43"/>
      <c r="OG136" s="43"/>
      <c r="OH136" s="43"/>
      <c r="OI136" s="43"/>
    </row>
    <row r="137" spans="1:399" s="27" customFormat="1" x14ac:dyDescent="0.25">
      <c r="A137" s="16">
        <v>115</v>
      </c>
      <c r="B137" s="17"/>
      <c r="C137" s="22"/>
      <c r="D137" s="21"/>
      <c r="E137" s="21"/>
      <c r="F137" s="17"/>
      <c r="G137" s="17"/>
      <c r="H137" s="21"/>
      <c r="I137" s="46"/>
      <c r="J137" s="50">
        <f>Таблица2[[#This Row],[11]]+Таблица2[[#This Row],[12]]</f>
        <v>0</v>
      </c>
      <c r="K137" s="23"/>
      <c r="L137" s="51"/>
      <c r="M137" s="48">
        <f>Таблица2[[#This Row],[14]]+Таблица2[[#This Row],[15]]</f>
        <v>0</v>
      </c>
      <c r="N137" s="17"/>
      <c r="O137" s="20"/>
      <c r="P137" s="56"/>
      <c r="Q137" s="56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  <c r="JK137" s="43"/>
      <c r="JL137" s="43"/>
      <c r="JM137" s="43"/>
      <c r="JN137" s="43"/>
      <c r="JO137" s="43"/>
      <c r="JP137" s="43"/>
      <c r="JQ137" s="43"/>
      <c r="JR137" s="43"/>
      <c r="JS137" s="43"/>
      <c r="JT137" s="43"/>
      <c r="JU137" s="43"/>
      <c r="JV137" s="43"/>
      <c r="JW137" s="43"/>
      <c r="JX137" s="43"/>
      <c r="JY137" s="43"/>
      <c r="JZ137" s="43"/>
      <c r="KA137" s="43"/>
      <c r="KB137" s="43"/>
      <c r="KC137" s="43"/>
      <c r="KD137" s="43"/>
      <c r="KE137" s="43"/>
      <c r="KF137" s="43"/>
      <c r="KG137" s="43"/>
      <c r="KH137" s="43"/>
      <c r="KI137" s="43"/>
      <c r="KJ137" s="43"/>
      <c r="KK137" s="43"/>
      <c r="KL137" s="43"/>
      <c r="KM137" s="43"/>
      <c r="KN137" s="43"/>
      <c r="KO137" s="43"/>
      <c r="KP137" s="43"/>
      <c r="KQ137" s="43"/>
      <c r="KR137" s="43"/>
      <c r="KS137" s="43"/>
      <c r="KT137" s="43"/>
      <c r="KU137" s="43"/>
      <c r="KV137" s="43"/>
      <c r="KW137" s="43"/>
      <c r="KX137" s="43"/>
      <c r="KY137" s="43"/>
      <c r="KZ137" s="43"/>
      <c r="LA137" s="43"/>
      <c r="LB137" s="43"/>
      <c r="LC137" s="43"/>
      <c r="LD137" s="43"/>
      <c r="LE137" s="43"/>
      <c r="LF137" s="43"/>
      <c r="LG137" s="43"/>
      <c r="LH137" s="43"/>
      <c r="LI137" s="43"/>
      <c r="LJ137" s="43"/>
      <c r="LK137" s="43"/>
      <c r="LL137" s="43"/>
      <c r="LM137" s="43"/>
      <c r="LN137" s="43"/>
      <c r="LO137" s="43"/>
      <c r="LP137" s="43"/>
      <c r="LQ137" s="43"/>
      <c r="LR137" s="43"/>
      <c r="LS137" s="43"/>
      <c r="LT137" s="43"/>
      <c r="LU137" s="43"/>
      <c r="LV137" s="43"/>
      <c r="LW137" s="43"/>
      <c r="LX137" s="43"/>
      <c r="LY137" s="43"/>
      <c r="LZ137" s="43"/>
      <c r="MA137" s="43"/>
      <c r="MB137" s="43"/>
      <c r="MC137" s="43"/>
      <c r="MD137" s="43"/>
      <c r="ME137" s="43"/>
      <c r="MF137" s="43"/>
      <c r="MG137" s="43"/>
      <c r="MH137" s="43"/>
      <c r="MI137" s="43"/>
      <c r="MJ137" s="43"/>
      <c r="MK137" s="43"/>
      <c r="ML137" s="43"/>
      <c r="MM137" s="43"/>
      <c r="MN137" s="43"/>
      <c r="MO137" s="43"/>
      <c r="MP137" s="43"/>
      <c r="MQ137" s="43"/>
      <c r="MR137" s="43"/>
      <c r="MS137" s="43"/>
      <c r="MT137" s="43"/>
      <c r="MU137" s="43"/>
      <c r="MV137" s="43"/>
      <c r="MW137" s="43"/>
      <c r="MX137" s="43"/>
      <c r="MY137" s="43"/>
      <c r="MZ137" s="43"/>
      <c r="NA137" s="43"/>
      <c r="NB137" s="43"/>
      <c r="NC137" s="43"/>
      <c r="ND137" s="43"/>
      <c r="NE137" s="43"/>
      <c r="NF137" s="43"/>
      <c r="NG137" s="43"/>
      <c r="NH137" s="43"/>
      <c r="NI137" s="43"/>
      <c r="NJ137" s="43"/>
      <c r="NK137" s="43"/>
      <c r="NL137" s="43"/>
      <c r="NM137" s="43"/>
      <c r="NN137" s="43"/>
      <c r="NO137" s="43"/>
      <c r="NP137" s="43"/>
      <c r="NQ137" s="43"/>
      <c r="NR137" s="43"/>
      <c r="NS137" s="43"/>
      <c r="NT137" s="43"/>
      <c r="NU137" s="43"/>
      <c r="NV137" s="43"/>
      <c r="NW137" s="43"/>
      <c r="NX137" s="43"/>
      <c r="NY137" s="43"/>
      <c r="NZ137" s="43"/>
      <c r="OA137" s="43"/>
      <c r="OB137" s="43"/>
      <c r="OC137" s="43"/>
      <c r="OD137" s="43"/>
      <c r="OE137" s="43"/>
      <c r="OF137" s="43"/>
      <c r="OG137" s="43"/>
      <c r="OH137" s="43"/>
      <c r="OI137" s="43"/>
    </row>
    <row r="138" spans="1:399" s="27" customFormat="1" x14ac:dyDescent="0.25">
      <c r="A138" s="16">
        <v>116</v>
      </c>
      <c r="B138" s="17"/>
      <c r="C138" s="22"/>
      <c r="D138" s="21"/>
      <c r="E138" s="21"/>
      <c r="F138" s="17"/>
      <c r="G138" s="17"/>
      <c r="H138" s="21"/>
      <c r="I138" s="46"/>
      <c r="J138" s="50">
        <f>Таблица2[[#This Row],[11]]+Таблица2[[#This Row],[12]]</f>
        <v>0</v>
      </c>
      <c r="K138" s="23"/>
      <c r="L138" s="51"/>
      <c r="M138" s="48">
        <f>Таблица2[[#This Row],[14]]+Таблица2[[#This Row],[15]]</f>
        <v>0</v>
      </c>
      <c r="N138" s="17"/>
      <c r="O138" s="20"/>
      <c r="P138" s="56"/>
      <c r="Q138" s="56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A138" s="43"/>
      <c r="LB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  <c r="NM138" s="43"/>
      <c r="NN138" s="43"/>
      <c r="NO138" s="43"/>
      <c r="NP138" s="43"/>
      <c r="NQ138" s="43"/>
      <c r="NR138" s="43"/>
      <c r="NS138" s="43"/>
      <c r="NT138" s="43"/>
      <c r="NU138" s="43"/>
      <c r="NV138" s="43"/>
      <c r="NW138" s="43"/>
      <c r="NX138" s="43"/>
      <c r="NY138" s="43"/>
      <c r="NZ138" s="43"/>
      <c r="OA138" s="43"/>
      <c r="OB138" s="43"/>
      <c r="OC138" s="43"/>
      <c r="OD138" s="43"/>
      <c r="OE138" s="43"/>
      <c r="OF138" s="43"/>
      <c r="OG138" s="43"/>
      <c r="OH138" s="43"/>
      <c r="OI138" s="43"/>
    </row>
    <row r="139" spans="1:399" s="27" customFormat="1" x14ac:dyDescent="0.25">
      <c r="A139" s="16">
        <v>117</v>
      </c>
      <c r="B139" s="17"/>
      <c r="C139" s="22"/>
      <c r="D139" s="21"/>
      <c r="E139" s="21"/>
      <c r="F139" s="17"/>
      <c r="G139" s="17"/>
      <c r="H139" s="21"/>
      <c r="I139" s="46"/>
      <c r="J139" s="50">
        <f>Таблица2[[#This Row],[11]]+Таблица2[[#This Row],[12]]</f>
        <v>0</v>
      </c>
      <c r="K139" s="23"/>
      <c r="L139" s="51"/>
      <c r="M139" s="48">
        <f>Таблица2[[#This Row],[14]]+Таблица2[[#This Row],[15]]</f>
        <v>0</v>
      </c>
      <c r="N139" s="17"/>
      <c r="O139" s="20"/>
      <c r="P139" s="56"/>
      <c r="Q139" s="56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  <c r="JK139" s="43"/>
      <c r="JL139" s="43"/>
      <c r="JM139" s="43"/>
      <c r="JN139" s="43"/>
      <c r="JO139" s="43"/>
      <c r="JP139" s="43"/>
      <c r="JQ139" s="43"/>
      <c r="JR139" s="43"/>
      <c r="JS139" s="43"/>
      <c r="JT139" s="43"/>
      <c r="JU139" s="43"/>
      <c r="JV139" s="43"/>
      <c r="JW139" s="43"/>
      <c r="JX139" s="43"/>
      <c r="JY139" s="43"/>
      <c r="JZ139" s="43"/>
      <c r="KA139" s="43"/>
      <c r="KB139" s="43"/>
      <c r="KC139" s="43"/>
      <c r="KD139" s="43"/>
      <c r="KE139" s="43"/>
      <c r="KF139" s="43"/>
      <c r="KG139" s="43"/>
      <c r="KH139" s="43"/>
      <c r="KI139" s="43"/>
      <c r="KJ139" s="43"/>
      <c r="KK139" s="43"/>
      <c r="KL139" s="43"/>
      <c r="KM139" s="43"/>
      <c r="KN139" s="43"/>
      <c r="KO139" s="43"/>
      <c r="KP139" s="43"/>
      <c r="KQ139" s="43"/>
      <c r="KR139" s="43"/>
      <c r="KS139" s="43"/>
      <c r="KT139" s="43"/>
      <c r="KU139" s="43"/>
      <c r="KV139" s="43"/>
      <c r="KW139" s="43"/>
      <c r="KX139" s="43"/>
      <c r="KY139" s="43"/>
      <c r="KZ139" s="43"/>
      <c r="LA139" s="43"/>
      <c r="LB139" s="43"/>
      <c r="LC139" s="43"/>
      <c r="LD139" s="43"/>
      <c r="LE139" s="43"/>
      <c r="LF139" s="43"/>
      <c r="LG139" s="43"/>
      <c r="LH139" s="43"/>
      <c r="LI139" s="43"/>
      <c r="LJ139" s="43"/>
      <c r="LK139" s="43"/>
      <c r="LL139" s="43"/>
      <c r="LM139" s="43"/>
      <c r="LN139" s="43"/>
      <c r="LO139" s="43"/>
      <c r="LP139" s="43"/>
      <c r="LQ139" s="43"/>
      <c r="LR139" s="43"/>
      <c r="LS139" s="43"/>
      <c r="LT139" s="43"/>
      <c r="LU139" s="43"/>
      <c r="LV139" s="43"/>
      <c r="LW139" s="43"/>
      <c r="LX139" s="43"/>
      <c r="LY139" s="43"/>
      <c r="LZ139" s="43"/>
      <c r="MA139" s="43"/>
      <c r="MB139" s="43"/>
      <c r="MC139" s="43"/>
      <c r="MD139" s="43"/>
      <c r="ME139" s="43"/>
      <c r="MF139" s="43"/>
      <c r="MG139" s="43"/>
      <c r="MH139" s="43"/>
      <c r="MI139" s="43"/>
      <c r="MJ139" s="43"/>
      <c r="MK139" s="43"/>
      <c r="ML139" s="43"/>
      <c r="MM139" s="43"/>
      <c r="MN139" s="43"/>
      <c r="MO139" s="43"/>
      <c r="MP139" s="43"/>
      <c r="MQ139" s="43"/>
      <c r="MR139" s="43"/>
      <c r="MS139" s="43"/>
      <c r="MT139" s="43"/>
      <c r="MU139" s="43"/>
      <c r="MV139" s="43"/>
      <c r="MW139" s="43"/>
      <c r="MX139" s="43"/>
      <c r="MY139" s="43"/>
      <c r="MZ139" s="43"/>
      <c r="NA139" s="43"/>
      <c r="NB139" s="43"/>
      <c r="NC139" s="43"/>
      <c r="ND139" s="43"/>
      <c r="NE139" s="43"/>
      <c r="NF139" s="43"/>
      <c r="NG139" s="43"/>
      <c r="NH139" s="43"/>
      <c r="NI139" s="43"/>
      <c r="NJ139" s="43"/>
      <c r="NK139" s="43"/>
      <c r="NL139" s="43"/>
      <c r="NM139" s="43"/>
      <c r="NN139" s="43"/>
      <c r="NO139" s="43"/>
      <c r="NP139" s="43"/>
      <c r="NQ139" s="43"/>
      <c r="NR139" s="43"/>
      <c r="NS139" s="43"/>
      <c r="NT139" s="43"/>
      <c r="NU139" s="43"/>
      <c r="NV139" s="43"/>
      <c r="NW139" s="43"/>
      <c r="NX139" s="43"/>
      <c r="NY139" s="43"/>
      <c r="NZ139" s="43"/>
      <c r="OA139" s="43"/>
      <c r="OB139" s="43"/>
      <c r="OC139" s="43"/>
      <c r="OD139" s="43"/>
      <c r="OE139" s="43"/>
      <c r="OF139" s="43"/>
      <c r="OG139" s="43"/>
      <c r="OH139" s="43"/>
      <c r="OI139" s="43"/>
    </row>
    <row r="140" spans="1:399" s="27" customFormat="1" x14ac:dyDescent="0.25">
      <c r="A140" s="16">
        <v>118</v>
      </c>
      <c r="B140" s="17"/>
      <c r="C140" s="22"/>
      <c r="D140" s="21"/>
      <c r="E140" s="21"/>
      <c r="F140" s="17"/>
      <c r="G140" s="17"/>
      <c r="H140" s="21"/>
      <c r="I140" s="46"/>
      <c r="J140" s="50">
        <f>Таблица2[[#This Row],[11]]+Таблица2[[#This Row],[12]]</f>
        <v>0</v>
      </c>
      <c r="K140" s="23"/>
      <c r="L140" s="51"/>
      <c r="M140" s="48">
        <f>Таблица2[[#This Row],[14]]+Таблица2[[#This Row],[15]]</f>
        <v>0</v>
      </c>
      <c r="N140" s="17"/>
      <c r="O140" s="20"/>
      <c r="P140" s="56"/>
      <c r="Q140" s="56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S140" s="43"/>
      <c r="NT140" s="43"/>
      <c r="NU140" s="43"/>
      <c r="NV140" s="43"/>
      <c r="NW140" s="43"/>
      <c r="NX140" s="43"/>
      <c r="NY140" s="43"/>
      <c r="NZ140" s="43"/>
      <c r="OA140" s="43"/>
      <c r="OB140" s="43"/>
      <c r="OC140" s="43"/>
      <c r="OD140" s="43"/>
      <c r="OE140" s="43"/>
      <c r="OF140" s="43"/>
      <c r="OG140" s="43"/>
      <c r="OH140" s="43"/>
      <c r="OI140" s="43"/>
    </row>
    <row r="141" spans="1:399" s="27" customFormat="1" x14ac:dyDescent="0.25">
      <c r="A141" s="16">
        <v>119</v>
      </c>
      <c r="B141" s="17"/>
      <c r="C141" s="22"/>
      <c r="D141" s="21"/>
      <c r="E141" s="21"/>
      <c r="F141" s="17"/>
      <c r="G141" s="17"/>
      <c r="H141" s="21"/>
      <c r="I141" s="46"/>
      <c r="J141" s="50">
        <f>Таблица2[[#This Row],[11]]+Таблица2[[#This Row],[12]]</f>
        <v>0</v>
      </c>
      <c r="K141" s="23"/>
      <c r="L141" s="51"/>
      <c r="M141" s="48">
        <f>Таблица2[[#This Row],[14]]+Таблица2[[#This Row],[15]]</f>
        <v>0</v>
      </c>
      <c r="N141" s="17"/>
      <c r="O141" s="20"/>
      <c r="P141" s="56"/>
      <c r="Q141" s="56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  <c r="JK141" s="43"/>
      <c r="JL141" s="43"/>
      <c r="JM141" s="43"/>
      <c r="JN141" s="43"/>
      <c r="JO141" s="43"/>
      <c r="JP141" s="43"/>
      <c r="JQ141" s="43"/>
      <c r="JR141" s="43"/>
      <c r="JS141" s="43"/>
      <c r="JT141" s="43"/>
      <c r="JU141" s="43"/>
      <c r="JV141" s="43"/>
      <c r="JW141" s="43"/>
      <c r="JX141" s="43"/>
      <c r="JY141" s="43"/>
      <c r="JZ141" s="43"/>
      <c r="KA141" s="43"/>
      <c r="KB141" s="43"/>
      <c r="KC141" s="43"/>
      <c r="KD141" s="43"/>
      <c r="KE141" s="43"/>
      <c r="KF141" s="43"/>
      <c r="KG141" s="43"/>
      <c r="KH141" s="43"/>
      <c r="KI141" s="43"/>
      <c r="KJ141" s="43"/>
      <c r="KK141" s="43"/>
      <c r="KL141" s="43"/>
      <c r="KM141" s="43"/>
      <c r="KN141" s="43"/>
      <c r="KO141" s="43"/>
      <c r="KP141" s="43"/>
      <c r="KQ141" s="43"/>
      <c r="KR141" s="43"/>
      <c r="KS141" s="43"/>
      <c r="KT141" s="43"/>
      <c r="KU141" s="43"/>
      <c r="KV141" s="43"/>
      <c r="KW141" s="43"/>
      <c r="KX141" s="43"/>
      <c r="KY141" s="43"/>
      <c r="KZ141" s="43"/>
      <c r="LA141" s="43"/>
      <c r="LB141" s="43"/>
      <c r="LC141" s="43"/>
      <c r="LD141" s="43"/>
      <c r="LE141" s="43"/>
      <c r="LF141" s="43"/>
      <c r="LG141" s="43"/>
      <c r="LH141" s="43"/>
      <c r="LI141" s="43"/>
      <c r="LJ141" s="43"/>
      <c r="LK141" s="43"/>
      <c r="LL141" s="43"/>
      <c r="LM141" s="43"/>
      <c r="LN141" s="43"/>
      <c r="LO141" s="43"/>
      <c r="LP141" s="43"/>
      <c r="LQ141" s="43"/>
      <c r="LR141" s="43"/>
      <c r="LS141" s="43"/>
      <c r="LT141" s="43"/>
      <c r="LU141" s="43"/>
      <c r="LV141" s="43"/>
      <c r="LW141" s="43"/>
      <c r="LX141" s="43"/>
      <c r="LY141" s="43"/>
      <c r="LZ141" s="43"/>
      <c r="MA141" s="43"/>
      <c r="MB141" s="43"/>
      <c r="MC141" s="43"/>
      <c r="MD141" s="43"/>
      <c r="ME141" s="43"/>
      <c r="MF141" s="43"/>
      <c r="MG141" s="43"/>
      <c r="MH141" s="43"/>
      <c r="MI141" s="43"/>
      <c r="MJ141" s="43"/>
      <c r="MK141" s="43"/>
      <c r="ML141" s="43"/>
      <c r="MM141" s="43"/>
      <c r="MN141" s="43"/>
      <c r="MO141" s="43"/>
      <c r="MP141" s="43"/>
      <c r="MQ141" s="43"/>
      <c r="MR141" s="43"/>
      <c r="MS141" s="43"/>
      <c r="MT141" s="43"/>
      <c r="MU141" s="43"/>
      <c r="MV141" s="43"/>
      <c r="MW141" s="43"/>
      <c r="MX141" s="43"/>
      <c r="MY141" s="43"/>
      <c r="MZ141" s="43"/>
      <c r="NA141" s="43"/>
      <c r="NB141" s="43"/>
      <c r="NC141" s="43"/>
      <c r="ND141" s="43"/>
      <c r="NE141" s="43"/>
      <c r="NF141" s="43"/>
      <c r="NG141" s="43"/>
      <c r="NH141" s="43"/>
      <c r="NI141" s="43"/>
      <c r="NJ141" s="43"/>
      <c r="NK141" s="43"/>
      <c r="NL141" s="43"/>
      <c r="NM141" s="43"/>
      <c r="NN141" s="43"/>
      <c r="NO141" s="43"/>
      <c r="NP141" s="43"/>
      <c r="NQ141" s="43"/>
      <c r="NR141" s="43"/>
      <c r="NS141" s="43"/>
      <c r="NT141" s="43"/>
      <c r="NU141" s="43"/>
      <c r="NV141" s="43"/>
      <c r="NW141" s="43"/>
      <c r="NX141" s="43"/>
      <c r="NY141" s="43"/>
      <c r="NZ141" s="43"/>
      <c r="OA141" s="43"/>
      <c r="OB141" s="43"/>
      <c r="OC141" s="43"/>
      <c r="OD141" s="43"/>
      <c r="OE141" s="43"/>
      <c r="OF141" s="43"/>
      <c r="OG141" s="43"/>
      <c r="OH141" s="43"/>
      <c r="OI141" s="43"/>
    </row>
    <row r="142" spans="1:399" s="27" customFormat="1" x14ac:dyDescent="0.25">
      <c r="A142" s="16">
        <v>120</v>
      </c>
      <c r="B142" s="17"/>
      <c r="C142" s="22"/>
      <c r="D142" s="21"/>
      <c r="E142" s="21"/>
      <c r="F142" s="17"/>
      <c r="G142" s="17"/>
      <c r="H142" s="21"/>
      <c r="I142" s="46"/>
      <c r="J142" s="50">
        <f>Таблица2[[#This Row],[11]]+Таблица2[[#This Row],[12]]</f>
        <v>0</v>
      </c>
      <c r="K142" s="23"/>
      <c r="L142" s="51"/>
      <c r="M142" s="48">
        <f>Таблица2[[#This Row],[14]]+Таблица2[[#This Row],[15]]</f>
        <v>0</v>
      </c>
      <c r="N142" s="17"/>
      <c r="O142" s="20"/>
      <c r="P142" s="56"/>
      <c r="Q142" s="56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  <c r="JK142" s="43"/>
      <c r="JL142" s="43"/>
      <c r="JM142" s="43"/>
      <c r="JN142" s="43"/>
      <c r="JO142" s="43"/>
      <c r="JP142" s="43"/>
      <c r="JQ142" s="43"/>
      <c r="JR142" s="43"/>
      <c r="JS142" s="43"/>
      <c r="JT142" s="43"/>
      <c r="JU142" s="43"/>
      <c r="JV142" s="43"/>
      <c r="JW142" s="43"/>
      <c r="JX142" s="43"/>
      <c r="JY142" s="43"/>
      <c r="JZ142" s="43"/>
      <c r="KA142" s="43"/>
      <c r="KB142" s="43"/>
      <c r="KC142" s="43"/>
      <c r="KD142" s="43"/>
      <c r="KE142" s="43"/>
      <c r="KF142" s="43"/>
      <c r="KG142" s="43"/>
      <c r="KH142" s="43"/>
      <c r="KI142" s="43"/>
      <c r="KJ142" s="43"/>
      <c r="KK142" s="43"/>
      <c r="KL142" s="43"/>
      <c r="KM142" s="43"/>
      <c r="KN142" s="43"/>
      <c r="KO142" s="43"/>
      <c r="KP142" s="43"/>
      <c r="KQ142" s="43"/>
      <c r="KR142" s="43"/>
      <c r="KS142" s="43"/>
      <c r="KT142" s="43"/>
      <c r="KU142" s="43"/>
      <c r="KV142" s="43"/>
      <c r="KW142" s="43"/>
      <c r="KX142" s="43"/>
      <c r="KY142" s="43"/>
      <c r="KZ142" s="43"/>
      <c r="LA142" s="43"/>
      <c r="LB142" s="43"/>
      <c r="LC142" s="43"/>
      <c r="LD142" s="43"/>
      <c r="LE142" s="43"/>
      <c r="LF142" s="43"/>
      <c r="LG142" s="43"/>
      <c r="LH142" s="43"/>
      <c r="LI142" s="43"/>
      <c r="LJ142" s="43"/>
      <c r="LK142" s="43"/>
      <c r="LL142" s="43"/>
      <c r="LM142" s="43"/>
      <c r="LN142" s="43"/>
      <c r="LO142" s="43"/>
      <c r="LP142" s="43"/>
      <c r="LQ142" s="43"/>
      <c r="LR142" s="43"/>
      <c r="LS142" s="43"/>
      <c r="LT142" s="43"/>
      <c r="LU142" s="43"/>
      <c r="LV142" s="43"/>
      <c r="LW142" s="43"/>
      <c r="LX142" s="43"/>
      <c r="LY142" s="43"/>
      <c r="LZ142" s="43"/>
      <c r="MA142" s="43"/>
      <c r="MB142" s="43"/>
      <c r="MC142" s="43"/>
      <c r="MD142" s="43"/>
      <c r="ME142" s="43"/>
      <c r="MF142" s="43"/>
      <c r="MG142" s="43"/>
      <c r="MH142" s="43"/>
      <c r="MI142" s="43"/>
      <c r="MJ142" s="43"/>
      <c r="MK142" s="43"/>
      <c r="ML142" s="43"/>
      <c r="MM142" s="43"/>
      <c r="MN142" s="43"/>
      <c r="MO142" s="43"/>
      <c r="MP142" s="43"/>
      <c r="MQ142" s="43"/>
      <c r="MR142" s="43"/>
      <c r="MS142" s="43"/>
      <c r="MT142" s="43"/>
      <c r="MU142" s="43"/>
      <c r="MV142" s="43"/>
      <c r="MW142" s="43"/>
      <c r="MX142" s="43"/>
      <c r="MY142" s="43"/>
      <c r="MZ142" s="43"/>
      <c r="NA142" s="43"/>
      <c r="NB142" s="43"/>
      <c r="NC142" s="43"/>
      <c r="ND142" s="43"/>
      <c r="NE142" s="43"/>
      <c r="NF142" s="43"/>
      <c r="NG142" s="43"/>
      <c r="NH142" s="43"/>
      <c r="NI142" s="43"/>
      <c r="NJ142" s="43"/>
      <c r="NK142" s="43"/>
      <c r="NL142" s="43"/>
      <c r="NM142" s="43"/>
      <c r="NN142" s="43"/>
      <c r="NO142" s="43"/>
      <c r="NP142" s="43"/>
      <c r="NQ142" s="43"/>
      <c r="NR142" s="43"/>
      <c r="NS142" s="43"/>
      <c r="NT142" s="43"/>
      <c r="NU142" s="43"/>
      <c r="NV142" s="43"/>
      <c r="NW142" s="43"/>
      <c r="NX142" s="43"/>
      <c r="NY142" s="43"/>
      <c r="NZ142" s="43"/>
      <c r="OA142" s="43"/>
      <c r="OB142" s="43"/>
      <c r="OC142" s="43"/>
      <c r="OD142" s="43"/>
      <c r="OE142" s="43"/>
      <c r="OF142" s="43"/>
      <c r="OG142" s="43"/>
      <c r="OH142" s="43"/>
      <c r="OI142" s="43"/>
    </row>
    <row r="143" spans="1:399" s="27" customFormat="1" x14ac:dyDescent="0.25">
      <c r="A143" s="16">
        <v>121</v>
      </c>
      <c r="B143" s="17"/>
      <c r="C143" s="22"/>
      <c r="D143" s="21"/>
      <c r="E143" s="21"/>
      <c r="F143" s="17"/>
      <c r="G143" s="17"/>
      <c r="H143" s="21"/>
      <c r="I143" s="46"/>
      <c r="J143" s="50">
        <f>Таблица2[[#This Row],[11]]+Таблица2[[#This Row],[12]]</f>
        <v>0</v>
      </c>
      <c r="K143" s="23"/>
      <c r="L143" s="51"/>
      <c r="M143" s="48">
        <f>Таблица2[[#This Row],[14]]+Таблица2[[#This Row],[15]]</f>
        <v>0</v>
      </c>
      <c r="N143" s="17"/>
      <c r="O143" s="20"/>
      <c r="P143" s="56"/>
      <c r="Q143" s="56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A143" s="43"/>
      <c r="LB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  <c r="NN143" s="43"/>
      <c r="NO143" s="43"/>
      <c r="NP143" s="43"/>
      <c r="NQ143" s="43"/>
      <c r="NR143" s="43"/>
      <c r="NS143" s="43"/>
      <c r="NT143" s="43"/>
      <c r="NU143" s="43"/>
      <c r="NV143" s="43"/>
      <c r="NW143" s="43"/>
      <c r="NX143" s="43"/>
      <c r="NY143" s="43"/>
      <c r="NZ143" s="43"/>
      <c r="OA143" s="43"/>
      <c r="OB143" s="43"/>
      <c r="OC143" s="43"/>
      <c r="OD143" s="43"/>
      <c r="OE143" s="43"/>
      <c r="OF143" s="43"/>
      <c r="OG143" s="43"/>
      <c r="OH143" s="43"/>
      <c r="OI143" s="43"/>
    </row>
    <row r="144" spans="1:399" s="27" customFormat="1" x14ac:dyDescent="0.25">
      <c r="A144" s="16">
        <v>122</v>
      </c>
      <c r="B144" s="17"/>
      <c r="C144" s="22"/>
      <c r="D144" s="21"/>
      <c r="E144" s="21"/>
      <c r="F144" s="17"/>
      <c r="G144" s="17"/>
      <c r="H144" s="21"/>
      <c r="I144" s="46"/>
      <c r="J144" s="50">
        <f>Таблица2[[#This Row],[11]]+Таблица2[[#This Row],[12]]</f>
        <v>0</v>
      </c>
      <c r="K144" s="23"/>
      <c r="L144" s="51"/>
      <c r="M144" s="48">
        <f>Таблица2[[#This Row],[14]]+Таблица2[[#This Row],[15]]</f>
        <v>0</v>
      </c>
      <c r="N144" s="17"/>
      <c r="O144" s="20"/>
      <c r="P144" s="56"/>
      <c r="Q144" s="56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  <c r="JK144" s="43"/>
      <c r="JL144" s="43"/>
      <c r="JM144" s="43"/>
      <c r="JN144" s="43"/>
      <c r="JO144" s="43"/>
      <c r="JP144" s="43"/>
      <c r="JQ144" s="43"/>
      <c r="JR144" s="43"/>
      <c r="JS144" s="43"/>
      <c r="JT144" s="43"/>
      <c r="JU144" s="43"/>
      <c r="JV144" s="43"/>
      <c r="JW144" s="43"/>
      <c r="JX144" s="43"/>
      <c r="JY144" s="43"/>
      <c r="JZ144" s="43"/>
      <c r="KA144" s="43"/>
      <c r="KB144" s="43"/>
      <c r="KC144" s="43"/>
      <c r="KD144" s="43"/>
      <c r="KE144" s="43"/>
      <c r="KF144" s="43"/>
      <c r="KG144" s="43"/>
      <c r="KH144" s="43"/>
      <c r="KI144" s="43"/>
      <c r="KJ144" s="43"/>
      <c r="KK144" s="43"/>
      <c r="KL144" s="43"/>
      <c r="KM144" s="43"/>
      <c r="KN144" s="43"/>
      <c r="KO144" s="43"/>
      <c r="KP144" s="43"/>
      <c r="KQ144" s="43"/>
      <c r="KR144" s="43"/>
      <c r="KS144" s="43"/>
      <c r="KT144" s="43"/>
      <c r="KU144" s="43"/>
      <c r="KV144" s="43"/>
      <c r="KW144" s="43"/>
      <c r="KX144" s="43"/>
      <c r="KY144" s="43"/>
      <c r="KZ144" s="43"/>
      <c r="LA144" s="43"/>
      <c r="LB144" s="43"/>
      <c r="LC144" s="43"/>
      <c r="LD144" s="43"/>
      <c r="LE144" s="43"/>
      <c r="LF144" s="43"/>
      <c r="LG144" s="43"/>
      <c r="LH144" s="43"/>
      <c r="LI144" s="43"/>
      <c r="LJ144" s="43"/>
      <c r="LK144" s="43"/>
      <c r="LL144" s="43"/>
      <c r="LM144" s="43"/>
      <c r="LN144" s="43"/>
      <c r="LO144" s="43"/>
      <c r="LP144" s="43"/>
      <c r="LQ144" s="43"/>
      <c r="LR144" s="43"/>
      <c r="LS144" s="43"/>
      <c r="LT144" s="43"/>
      <c r="LU144" s="43"/>
      <c r="LV144" s="43"/>
      <c r="LW144" s="43"/>
      <c r="LX144" s="43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43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  <c r="NM144" s="43"/>
      <c r="NN144" s="43"/>
      <c r="NO144" s="43"/>
      <c r="NP144" s="43"/>
      <c r="NQ144" s="43"/>
      <c r="NR144" s="43"/>
      <c r="NS144" s="43"/>
      <c r="NT144" s="43"/>
      <c r="NU144" s="43"/>
      <c r="NV144" s="43"/>
      <c r="NW144" s="43"/>
      <c r="NX144" s="43"/>
      <c r="NY144" s="43"/>
      <c r="NZ144" s="43"/>
      <c r="OA144" s="43"/>
      <c r="OB144" s="43"/>
      <c r="OC144" s="43"/>
      <c r="OD144" s="43"/>
      <c r="OE144" s="43"/>
      <c r="OF144" s="43"/>
      <c r="OG144" s="43"/>
      <c r="OH144" s="43"/>
      <c r="OI144" s="43"/>
    </row>
    <row r="145" spans="1:399" s="27" customFormat="1" x14ac:dyDescent="0.25">
      <c r="A145" s="16">
        <v>123</v>
      </c>
      <c r="B145" s="17"/>
      <c r="C145" s="22"/>
      <c r="D145" s="21"/>
      <c r="E145" s="21"/>
      <c r="F145" s="17"/>
      <c r="G145" s="17"/>
      <c r="H145" s="21"/>
      <c r="I145" s="46"/>
      <c r="J145" s="50">
        <f>Таблица2[[#This Row],[11]]+Таблица2[[#This Row],[12]]</f>
        <v>0</v>
      </c>
      <c r="K145" s="23"/>
      <c r="L145" s="51"/>
      <c r="M145" s="48">
        <f>Таблица2[[#This Row],[14]]+Таблица2[[#This Row],[15]]</f>
        <v>0</v>
      </c>
      <c r="N145" s="17"/>
      <c r="O145" s="20"/>
      <c r="P145" s="56"/>
      <c r="Q145" s="56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  <c r="JK145" s="43"/>
      <c r="JL145" s="43"/>
      <c r="JM145" s="43"/>
      <c r="JN145" s="43"/>
      <c r="JO145" s="43"/>
      <c r="JP145" s="43"/>
      <c r="JQ145" s="43"/>
      <c r="JR145" s="43"/>
      <c r="JS145" s="43"/>
      <c r="JT145" s="43"/>
      <c r="JU145" s="43"/>
      <c r="JV145" s="43"/>
      <c r="JW145" s="43"/>
      <c r="JX145" s="43"/>
      <c r="JY145" s="43"/>
      <c r="JZ145" s="43"/>
      <c r="KA145" s="43"/>
      <c r="KB145" s="43"/>
      <c r="KC145" s="43"/>
      <c r="KD145" s="43"/>
      <c r="KE145" s="43"/>
      <c r="KF145" s="43"/>
      <c r="KG145" s="43"/>
      <c r="KH145" s="43"/>
      <c r="KI145" s="43"/>
      <c r="KJ145" s="43"/>
      <c r="KK145" s="43"/>
      <c r="KL145" s="43"/>
      <c r="KM145" s="43"/>
      <c r="KN145" s="43"/>
      <c r="KO145" s="43"/>
      <c r="KP145" s="43"/>
      <c r="KQ145" s="43"/>
      <c r="KR145" s="43"/>
      <c r="KS145" s="43"/>
      <c r="KT145" s="43"/>
      <c r="KU145" s="43"/>
      <c r="KV145" s="43"/>
      <c r="KW145" s="43"/>
      <c r="KX145" s="43"/>
      <c r="KY145" s="43"/>
      <c r="KZ145" s="43"/>
      <c r="LA145" s="43"/>
      <c r="LB145" s="43"/>
      <c r="LC145" s="43"/>
      <c r="LD145" s="43"/>
      <c r="LE145" s="43"/>
      <c r="LF145" s="43"/>
      <c r="LG145" s="43"/>
      <c r="LH145" s="43"/>
      <c r="LI145" s="43"/>
      <c r="LJ145" s="43"/>
      <c r="LK145" s="43"/>
      <c r="LL145" s="43"/>
      <c r="LM145" s="43"/>
      <c r="LN145" s="43"/>
      <c r="LO145" s="43"/>
      <c r="LP145" s="43"/>
      <c r="LQ145" s="43"/>
      <c r="LR145" s="43"/>
      <c r="LS145" s="43"/>
      <c r="LT145" s="43"/>
      <c r="LU145" s="43"/>
      <c r="LV145" s="43"/>
      <c r="LW145" s="43"/>
      <c r="LX145" s="43"/>
      <c r="LY145" s="43"/>
      <c r="LZ145" s="43"/>
      <c r="MA145" s="43"/>
      <c r="MB145" s="43"/>
      <c r="MC145" s="43"/>
      <c r="MD145" s="43"/>
      <c r="ME145" s="43"/>
      <c r="MF145" s="43"/>
      <c r="MG145" s="43"/>
      <c r="MH145" s="43"/>
      <c r="MI145" s="43"/>
      <c r="MJ145" s="43"/>
      <c r="MK145" s="43"/>
      <c r="ML145" s="43"/>
      <c r="MM145" s="43"/>
      <c r="MN145" s="43"/>
      <c r="MO145" s="43"/>
      <c r="MP145" s="43"/>
      <c r="MQ145" s="43"/>
      <c r="MR145" s="43"/>
      <c r="MS145" s="43"/>
      <c r="MT145" s="43"/>
      <c r="MU145" s="43"/>
      <c r="MV145" s="43"/>
      <c r="MW145" s="43"/>
      <c r="MX145" s="43"/>
      <c r="MY145" s="43"/>
      <c r="MZ145" s="43"/>
      <c r="NA145" s="43"/>
      <c r="NB145" s="43"/>
      <c r="NC145" s="43"/>
      <c r="ND145" s="43"/>
      <c r="NE145" s="43"/>
      <c r="NF145" s="43"/>
      <c r="NG145" s="43"/>
      <c r="NH145" s="43"/>
      <c r="NI145" s="43"/>
      <c r="NJ145" s="43"/>
      <c r="NK145" s="43"/>
      <c r="NL145" s="43"/>
      <c r="NM145" s="43"/>
      <c r="NN145" s="43"/>
      <c r="NO145" s="43"/>
      <c r="NP145" s="43"/>
      <c r="NQ145" s="43"/>
      <c r="NR145" s="43"/>
      <c r="NS145" s="43"/>
      <c r="NT145" s="43"/>
      <c r="NU145" s="43"/>
      <c r="NV145" s="43"/>
      <c r="NW145" s="43"/>
      <c r="NX145" s="43"/>
      <c r="NY145" s="43"/>
      <c r="NZ145" s="43"/>
      <c r="OA145" s="43"/>
      <c r="OB145" s="43"/>
      <c r="OC145" s="43"/>
      <c r="OD145" s="43"/>
      <c r="OE145" s="43"/>
      <c r="OF145" s="43"/>
      <c r="OG145" s="43"/>
      <c r="OH145" s="43"/>
      <c r="OI145" s="43"/>
    </row>
    <row r="146" spans="1:399" s="27" customFormat="1" x14ac:dyDescent="0.25">
      <c r="A146" s="16">
        <v>124</v>
      </c>
      <c r="B146" s="17"/>
      <c r="C146" s="22"/>
      <c r="D146" s="21"/>
      <c r="E146" s="21"/>
      <c r="F146" s="17"/>
      <c r="G146" s="17"/>
      <c r="H146" s="21"/>
      <c r="I146" s="46"/>
      <c r="J146" s="50">
        <f>Таблица2[[#This Row],[11]]+Таблица2[[#This Row],[12]]</f>
        <v>0</v>
      </c>
      <c r="K146" s="23"/>
      <c r="L146" s="51"/>
      <c r="M146" s="48">
        <f>Таблица2[[#This Row],[14]]+Таблица2[[#This Row],[15]]</f>
        <v>0</v>
      </c>
      <c r="N146" s="17"/>
      <c r="O146" s="20"/>
      <c r="P146" s="56"/>
      <c r="Q146" s="56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S146" s="43"/>
      <c r="NT146" s="43"/>
      <c r="NU146" s="43"/>
      <c r="NV146" s="43"/>
      <c r="NW146" s="43"/>
      <c r="NX146" s="43"/>
      <c r="NY146" s="43"/>
      <c r="NZ146" s="43"/>
      <c r="OA146" s="43"/>
      <c r="OB146" s="43"/>
      <c r="OC146" s="43"/>
      <c r="OD146" s="43"/>
      <c r="OE146" s="43"/>
      <c r="OF146" s="43"/>
      <c r="OG146" s="43"/>
      <c r="OH146" s="43"/>
      <c r="OI146" s="43"/>
    </row>
    <row r="147" spans="1:399" s="27" customFormat="1" x14ac:dyDescent="0.25">
      <c r="A147" s="16">
        <v>125</v>
      </c>
      <c r="B147" s="17"/>
      <c r="C147" s="22"/>
      <c r="D147" s="21"/>
      <c r="E147" s="21"/>
      <c r="F147" s="17"/>
      <c r="G147" s="17"/>
      <c r="H147" s="21"/>
      <c r="I147" s="46"/>
      <c r="J147" s="50">
        <f>Таблица2[[#This Row],[11]]+Таблица2[[#This Row],[12]]</f>
        <v>0</v>
      </c>
      <c r="K147" s="23"/>
      <c r="L147" s="51"/>
      <c r="M147" s="48">
        <f>Таблица2[[#This Row],[14]]+Таблица2[[#This Row],[15]]</f>
        <v>0</v>
      </c>
      <c r="N147" s="17"/>
      <c r="O147" s="20"/>
      <c r="P147" s="56"/>
      <c r="Q147" s="56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  <c r="JK147" s="43"/>
      <c r="JL147" s="43"/>
      <c r="JM147" s="43"/>
      <c r="JN147" s="43"/>
      <c r="JO147" s="43"/>
      <c r="JP147" s="43"/>
      <c r="JQ147" s="43"/>
      <c r="JR147" s="43"/>
      <c r="JS147" s="43"/>
      <c r="JT147" s="43"/>
      <c r="JU147" s="43"/>
      <c r="JV147" s="43"/>
      <c r="JW147" s="43"/>
      <c r="JX147" s="43"/>
      <c r="JY147" s="43"/>
      <c r="JZ147" s="43"/>
      <c r="KA147" s="43"/>
      <c r="KB147" s="43"/>
      <c r="KC147" s="43"/>
      <c r="KD147" s="43"/>
      <c r="KE147" s="43"/>
      <c r="KF147" s="43"/>
      <c r="KG147" s="43"/>
      <c r="KH147" s="43"/>
      <c r="KI147" s="43"/>
      <c r="KJ147" s="43"/>
      <c r="KK147" s="43"/>
      <c r="KL147" s="43"/>
      <c r="KM147" s="43"/>
      <c r="KN147" s="43"/>
      <c r="KO147" s="43"/>
      <c r="KP147" s="43"/>
      <c r="KQ147" s="43"/>
      <c r="KR147" s="43"/>
      <c r="KS147" s="43"/>
      <c r="KT147" s="43"/>
      <c r="KU147" s="43"/>
      <c r="KV147" s="43"/>
      <c r="KW147" s="43"/>
      <c r="KX147" s="43"/>
      <c r="KY147" s="43"/>
      <c r="KZ147" s="43"/>
      <c r="LA147" s="43"/>
      <c r="LB147" s="43"/>
      <c r="LC147" s="43"/>
      <c r="LD147" s="43"/>
      <c r="LE147" s="43"/>
      <c r="LF147" s="43"/>
      <c r="LG147" s="43"/>
      <c r="LH147" s="43"/>
      <c r="LI147" s="43"/>
      <c r="LJ147" s="43"/>
      <c r="LK147" s="43"/>
      <c r="LL147" s="43"/>
      <c r="LM147" s="43"/>
      <c r="LN147" s="43"/>
      <c r="LO147" s="43"/>
      <c r="LP147" s="43"/>
      <c r="LQ147" s="43"/>
      <c r="LR147" s="43"/>
      <c r="LS147" s="43"/>
      <c r="LT147" s="43"/>
      <c r="LU147" s="43"/>
      <c r="LV147" s="43"/>
      <c r="LW147" s="43"/>
      <c r="LX147" s="43"/>
      <c r="LY147" s="43"/>
      <c r="LZ147" s="43"/>
      <c r="MA147" s="43"/>
      <c r="MB147" s="43"/>
      <c r="MC147" s="43"/>
      <c r="MD147" s="43"/>
      <c r="ME147" s="43"/>
      <c r="MF147" s="43"/>
      <c r="MG147" s="43"/>
      <c r="MH147" s="43"/>
      <c r="MI147" s="43"/>
      <c r="MJ147" s="43"/>
      <c r="MK147" s="43"/>
      <c r="ML147" s="43"/>
      <c r="MM147" s="43"/>
      <c r="MN147" s="43"/>
      <c r="MO147" s="43"/>
      <c r="MP147" s="43"/>
      <c r="MQ147" s="43"/>
      <c r="MR147" s="43"/>
      <c r="MS147" s="43"/>
      <c r="MT147" s="43"/>
      <c r="MU147" s="43"/>
      <c r="MV147" s="43"/>
      <c r="MW147" s="43"/>
      <c r="MX147" s="43"/>
      <c r="MY147" s="43"/>
      <c r="MZ147" s="43"/>
      <c r="NA147" s="43"/>
      <c r="NB147" s="43"/>
      <c r="NC147" s="43"/>
      <c r="ND147" s="43"/>
      <c r="NE147" s="43"/>
      <c r="NF147" s="43"/>
      <c r="NG147" s="43"/>
      <c r="NH147" s="43"/>
      <c r="NI147" s="43"/>
      <c r="NJ147" s="43"/>
      <c r="NK147" s="43"/>
      <c r="NL147" s="43"/>
      <c r="NM147" s="43"/>
      <c r="NN147" s="43"/>
      <c r="NO147" s="43"/>
      <c r="NP147" s="43"/>
      <c r="NQ147" s="43"/>
      <c r="NR147" s="43"/>
      <c r="NS147" s="43"/>
      <c r="NT147" s="43"/>
      <c r="NU147" s="43"/>
      <c r="NV147" s="43"/>
      <c r="NW147" s="43"/>
      <c r="NX147" s="43"/>
      <c r="NY147" s="43"/>
      <c r="NZ147" s="43"/>
      <c r="OA147" s="43"/>
      <c r="OB147" s="43"/>
      <c r="OC147" s="43"/>
      <c r="OD147" s="43"/>
      <c r="OE147" s="43"/>
      <c r="OF147" s="43"/>
      <c r="OG147" s="43"/>
      <c r="OH147" s="43"/>
      <c r="OI147" s="43"/>
    </row>
    <row r="148" spans="1:399" s="27" customFormat="1" x14ac:dyDescent="0.25">
      <c r="A148" s="16">
        <v>126</v>
      </c>
      <c r="B148" s="17"/>
      <c r="C148" s="22"/>
      <c r="D148" s="21"/>
      <c r="E148" s="21"/>
      <c r="F148" s="17"/>
      <c r="G148" s="17"/>
      <c r="H148" s="21"/>
      <c r="I148" s="46"/>
      <c r="J148" s="50">
        <f>Таблица2[[#This Row],[11]]+Таблица2[[#This Row],[12]]</f>
        <v>0</v>
      </c>
      <c r="K148" s="23"/>
      <c r="L148" s="51"/>
      <c r="M148" s="48">
        <f>Таблица2[[#This Row],[14]]+Таблица2[[#This Row],[15]]</f>
        <v>0</v>
      </c>
      <c r="N148" s="17"/>
      <c r="O148" s="20"/>
      <c r="P148" s="56"/>
      <c r="Q148" s="56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  <c r="JK148" s="43"/>
      <c r="JL148" s="43"/>
      <c r="JM148" s="43"/>
      <c r="JN148" s="43"/>
      <c r="JO148" s="43"/>
      <c r="JP148" s="43"/>
      <c r="JQ148" s="43"/>
      <c r="JR148" s="43"/>
      <c r="JS148" s="43"/>
      <c r="JT148" s="43"/>
      <c r="JU148" s="43"/>
      <c r="JV148" s="43"/>
      <c r="JW148" s="43"/>
      <c r="JX148" s="43"/>
      <c r="JY148" s="43"/>
      <c r="JZ148" s="43"/>
      <c r="KA148" s="43"/>
      <c r="KB148" s="43"/>
      <c r="KC148" s="43"/>
      <c r="KD148" s="43"/>
      <c r="KE148" s="43"/>
      <c r="KF148" s="43"/>
      <c r="KG148" s="43"/>
      <c r="KH148" s="43"/>
      <c r="KI148" s="43"/>
      <c r="KJ148" s="43"/>
      <c r="KK148" s="43"/>
      <c r="KL148" s="43"/>
      <c r="KM148" s="43"/>
      <c r="KN148" s="43"/>
      <c r="KO148" s="43"/>
      <c r="KP148" s="43"/>
      <c r="KQ148" s="43"/>
      <c r="KR148" s="43"/>
      <c r="KS148" s="43"/>
      <c r="KT148" s="43"/>
      <c r="KU148" s="43"/>
      <c r="KV148" s="43"/>
      <c r="KW148" s="43"/>
      <c r="KX148" s="43"/>
      <c r="KY148" s="43"/>
      <c r="KZ148" s="43"/>
      <c r="LA148" s="43"/>
      <c r="LB148" s="43"/>
      <c r="LC148" s="43"/>
      <c r="LD148" s="43"/>
      <c r="LE148" s="43"/>
      <c r="LF148" s="43"/>
      <c r="LG148" s="43"/>
      <c r="LH148" s="43"/>
      <c r="LI148" s="43"/>
      <c r="LJ148" s="43"/>
      <c r="LK148" s="43"/>
      <c r="LL148" s="43"/>
      <c r="LM148" s="43"/>
      <c r="LN148" s="43"/>
      <c r="LO148" s="43"/>
      <c r="LP148" s="43"/>
      <c r="LQ148" s="43"/>
      <c r="LR148" s="43"/>
      <c r="LS148" s="43"/>
      <c r="LT148" s="43"/>
      <c r="LU148" s="43"/>
      <c r="LV148" s="43"/>
      <c r="LW148" s="43"/>
      <c r="LX148" s="43"/>
      <c r="LY148" s="43"/>
      <c r="LZ148" s="43"/>
      <c r="MA148" s="43"/>
      <c r="MB148" s="43"/>
      <c r="MC148" s="43"/>
      <c r="MD148" s="43"/>
      <c r="ME148" s="43"/>
      <c r="MF148" s="43"/>
      <c r="MG148" s="43"/>
      <c r="MH148" s="43"/>
      <c r="MI148" s="43"/>
      <c r="MJ148" s="43"/>
      <c r="MK148" s="43"/>
      <c r="ML148" s="43"/>
      <c r="MM148" s="43"/>
      <c r="MN148" s="43"/>
      <c r="MO148" s="43"/>
      <c r="MP148" s="43"/>
      <c r="MQ148" s="43"/>
      <c r="MR148" s="43"/>
      <c r="MS148" s="43"/>
      <c r="MT148" s="43"/>
      <c r="MU148" s="43"/>
      <c r="MV148" s="43"/>
      <c r="MW148" s="43"/>
      <c r="MX148" s="43"/>
      <c r="MY148" s="43"/>
      <c r="MZ148" s="43"/>
      <c r="NA148" s="43"/>
      <c r="NB148" s="43"/>
      <c r="NC148" s="43"/>
      <c r="ND148" s="43"/>
      <c r="NE148" s="43"/>
      <c r="NF148" s="43"/>
      <c r="NG148" s="43"/>
      <c r="NH148" s="43"/>
      <c r="NI148" s="43"/>
      <c r="NJ148" s="43"/>
      <c r="NK148" s="43"/>
      <c r="NL148" s="43"/>
      <c r="NM148" s="43"/>
      <c r="NN148" s="43"/>
      <c r="NO148" s="43"/>
      <c r="NP148" s="43"/>
      <c r="NQ148" s="43"/>
      <c r="NR148" s="43"/>
      <c r="NS148" s="43"/>
      <c r="NT148" s="43"/>
      <c r="NU148" s="43"/>
      <c r="NV148" s="43"/>
      <c r="NW148" s="43"/>
      <c r="NX148" s="43"/>
      <c r="NY148" s="43"/>
      <c r="NZ148" s="43"/>
      <c r="OA148" s="43"/>
      <c r="OB148" s="43"/>
      <c r="OC148" s="43"/>
      <c r="OD148" s="43"/>
      <c r="OE148" s="43"/>
      <c r="OF148" s="43"/>
      <c r="OG148" s="43"/>
      <c r="OH148" s="43"/>
      <c r="OI148" s="43"/>
    </row>
    <row r="149" spans="1:399" s="27" customFormat="1" x14ac:dyDescent="0.25">
      <c r="A149" s="16">
        <v>127</v>
      </c>
      <c r="B149" s="17"/>
      <c r="C149" s="22"/>
      <c r="D149" s="21"/>
      <c r="E149" s="21"/>
      <c r="F149" s="17"/>
      <c r="G149" s="17"/>
      <c r="H149" s="21"/>
      <c r="I149" s="46"/>
      <c r="J149" s="50">
        <f>Таблица2[[#This Row],[11]]+Таблица2[[#This Row],[12]]</f>
        <v>0</v>
      </c>
      <c r="K149" s="23"/>
      <c r="L149" s="51"/>
      <c r="M149" s="48">
        <f>Таблица2[[#This Row],[14]]+Таблица2[[#This Row],[15]]</f>
        <v>0</v>
      </c>
      <c r="N149" s="17"/>
      <c r="O149" s="20"/>
      <c r="P149" s="56"/>
      <c r="Q149" s="56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  <c r="JK149" s="43"/>
      <c r="JL149" s="43"/>
      <c r="JM149" s="43"/>
      <c r="JN149" s="43"/>
      <c r="JO149" s="43"/>
      <c r="JP149" s="43"/>
      <c r="JQ149" s="43"/>
      <c r="JR149" s="43"/>
      <c r="JS149" s="43"/>
      <c r="JT149" s="43"/>
      <c r="JU149" s="43"/>
      <c r="JV149" s="43"/>
      <c r="JW149" s="43"/>
      <c r="JX149" s="43"/>
      <c r="JY149" s="43"/>
      <c r="JZ149" s="43"/>
      <c r="KA149" s="43"/>
      <c r="KB149" s="43"/>
      <c r="KC149" s="43"/>
      <c r="KD149" s="43"/>
      <c r="KE149" s="43"/>
      <c r="KF149" s="43"/>
      <c r="KG149" s="43"/>
      <c r="KH149" s="43"/>
      <c r="KI149" s="43"/>
      <c r="KJ149" s="43"/>
      <c r="KK149" s="43"/>
      <c r="KL149" s="43"/>
      <c r="KM149" s="43"/>
      <c r="KN149" s="43"/>
      <c r="KO149" s="43"/>
      <c r="KP149" s="43"/>
      <c r="KQ149" s="43"/>
      <c r="KR149" s="43"/>
      <c r="KS149" s="43"/>
      <c r="KT149" s="43"/>
      <c r="KU149" s="43"/>
      <c r="KV149" s="43"/>
      <c r="KW149" s="43"/>
      <c r="KX149" s="43"/>
      <c r="KY149" s="43"/>
      <c r="KZ149" s="43"/>
      <c r="LA149" s="43"/>
      <c r="LB149" s="43"/>
      <c r="LC149" s="43"/>
      <c r="LD149" s="43"/>
      <c r="LE149" s="43"/>
      <c r="LF149" s="43"/>
      <c r="LG149" s="43"/>
      <c r="LH149" s="43"/>
      <c r="LI149" s="43"/>
      <c r="LJ149" s="43"/>
      <c r="LK149" s="43"/>
      <c r="LL149" s="43"/>
      <c r="LM149" s="43"/>
      <c r="LN149" s="43"/>
      <c r="LO149" s="43"/>
      <c r="LP149" s="43"/>
      <c r="LQ149" s="43"/>
      <c r="LR149" s="43"/>
      <c r="LS149" s="43"/>
      <c r="LT149" s="43"/>
      <c r="LU149" s="43"/>
      <c r="LV149" s="43"/>
      <c r="LW149" s="43"/>
      <c r="LX149" s="43"/>
      <c r="LY149" s="43"/>
      <c r="LZ149" s="43"/>
      <c r="MA149" s="43"/>
      <c r="MB149" s="43"/>
      <c r="MC149" s="43"/>
      <c r="MD149" s="43"/>
      <c r="ME149" s="43"/>
      <c r="MF149" s="43"/>
      <c r="MG149" s="43"/>
      <c r="MH149" s="43"/>
      <c r="MI149" s="43"/>
      <c r="MJ149" s="43"/>
      <c r="MK149" s="43"/>
      <c r="ML149" s="43"/>
      <c r="MM149" s="43"/>
      <c r="MN149" s="43"/>
      <c r="MO149" s="43"/>
      <c r="MP149" s="43"/>
      <c r="MQ149" s="43"/>
      <c r="MR149" s="43"/>
      <c r="MS149" s="43"/>
      <c r="MT149" s="43"/>
      <c r="MU149" s="43"/>
      <c r="MV149" s="43"/>
      <c r="MW149" s="43"/>
      <c r="MX149" s="43"/>
      <c r="MY149" s="43"/>
      <c r="MZ149" s="43"/>
      <c r="NA149" s="43"/>
      <c r="NB149" s="43"/>
      <c r="NC149" s="43"/>
      <c r="ND149" s="43"/>
      <c r="NE149" s="43"/>
      <c r="NF149" s="43"/>
      <c r="NG149" s="43"/>
      <c r="NH149" s="43"/>
      <c r="NI149" s="43"/>
      <c r="NJ149" s="43"/>
      <c r="NK149" s="43"/>
      <c r="NL149" s="43"/>
      <c r="NM149" s="43"/>
      <c r="NN149" s="43"/>
      <c r="NO149" s="43"/>
      <c r="NP149" s="43"/>
      <c r="NQ149" s="43"/>
      <c r="NR149" s="43"/>
      <c r="NS149" s="43"/>
      <c r="NT149" s="43"/>
      <c r="NU149" s="43"/>
      <c r="NV149" s="43"/>
      <c r="NW149" s="43"/>
      <c r="NX149" s="43"/>
      <c r="NY149" s="43"/>
      <c r="NZ149" s="43"/>
      <c r="OA149" s="43"/>
      <c r="OB149" s="43"/>
      <c r="OC149" s="43"/>
      <c r="OD149" s="43"/>
      <c r="OE149" s="43"/>
      <c r="OF149" s="43"/>
      <c r="OG149" s="43"/>
      <c r="OH149" s="43"/>
      <c r="OI149" s="43"/>
    </row>
    <row r="150" spans="1:399" s="27" customFormat="1" x14ac:dyDescent="0.25">
      <c r="A150" s="16">
        <v>128</v>
      </c>
      <c r="B150" s="17"/>
      <c r="C150" s="22"/>
      <c r="D150" s="21"/>
      <c r="E150" s="21"/>
      <c r="F150" s="17"/>
      <c r="G150" s="17"/>
      <c r="H150" s="21"/>
      <c r="I150" s="46"/>
      <c r="J150" s="50">
        <f>Таблица2[[#This Row],[11]]+Таблица2[[#This Row],[12]]</f>
        <v>0</v>
      </c>
      <c r="K150" s="23"/>
      <c r="L150" s="51"/>
      <c r="M150" s="48">
        <f>Таблица2[[#This Row],[14]]+Таблица2[[#This Row],[15]]</f>
        <v>0</v>
      </c>
      <c r="N150" s="17"/>
      <c r="O150" s="20"/>
      <c r="P150" s="56"/>
      <c r="Q150" s="56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  <c r="JK150" s="43"/>
      <c r="JL150" s="43"/>
      <c r="JM150" s="43"/>
      <c r="JN150" s="43"/>
      <c r="JO150" s="43"/>
      <c r="JP150" s="43"/>
      <c r="JQ150" s="43"/>
      <c r="JR150" s="43"/>
      <c r="JS150" s="43"/>
      <c r="JT150" s="43"/>
      <c r="JU150" s="43"/>
      <c r="JV150" s="43"/>
      <c r="JW150" s="43"/>
      <c r="JX150" s="43"/>
      <c r="JY150" s="43"/>
      <c r="JZ150" s="43"/>
      <c r="KA150" s="43"/>
      <c r="KB150" s="43"/>
      <c r="KC150" s="43"/>
      <c r="KD150" s="43"/>
      <c r="KE150" s="43"/>
      <c r="KF150" s="43"/>
      <c r="KG150" s="43"/>
      <c r="KH150" s="43"/>
      <c r="KI150" s="43"/>
      <c r="KJ150" s="43"/>
      <c r="KK150" s="43"/>
      <c r="KL150" s="43"/>
      <c r="KM150" s="43"/>
      <c r="KN150" s="43"/>
      <c r="KO150" s="43"/>
      <c r="KP150" s="43"/>
      <c r="KQ150" s="43"/>
      <c r="KR150" s="43"/>
      <c r="KS150" s="43"/>
      <c r="KT150" s="43"/>
      <c r="KU150" s="43"/>
      <c r="KV150" s="43"/>
      <c r="KW150" s="43"/>
      <c r="KX150" s="43"/>
      <c r="KY150" s="43"/>
      <c r="KZ150" s="43"/>
      <c r="LA150" s="43"/>
      <c r="LB150" s="43"/>
      <c r="LC150" s="43"/>
      <c r="LD150" s="43"/>
      <c r="LE150" s="43"/>
      <c r="LF150" s="43"/>
      <c r="LG150" s="43"/>
      <c r="LH150" s="43"/>
      <c r="LI150" s="43"/>
      <c r="LJ150" s="43"/>
      <c r="LK150" s="43"/>
      <c r="LL150" s="43"/>
      <c r="LM150" s="43"/>
      <c r="LN150" s="43"/>
      <c r="LO150" s="43"/>
      <c r="LP150" s="43"/>
      <c r="LQ150" s="43"/>
      <c r="LR150" s="43"/>
      <c r="LS150" s="43"/>
      <c r="LT150" s="43"/>
      <c r="LU150" s="43"/>
      <c r="LV150" s="43"/>
      <c r="LW150" s="43"/>
      <c r="LX150" s="43"/>
      <c r="LY150" s="43"/>
      <c r="LZ150" s="43"/>
      <c r="MA150" s="43"/>
      <c r="MB150" s="43"/>
      <c r="MC150" s="43"/>
      <c r="MD150" s="43"/>
      <c r="ME150" s="43"/>
      <c r="MF150" s="43"/>
      <c r="MG150" s="43"/>
      <c r="MH150" s="43"/>
      <c r="MI150" s="43"/>
      <c r="MJ150" s="43"/>
      <c r="MK150" s="43"/>
      <c r="ML150" s="43"/>
      <c r="MM150" s="43"/>
      <c r="MN150" s="43"/>
      <c r="MO150" s="43"/>
      <c r="MP150" s="43"/>
      <c r="MQ150" s="43"/>
      <c r="MR150" s="43"/>
      <c r="MS150" s="43"/>
      <c r="MT150" s="43"/>
      <c r="MU150" s="43"/>
      <c r="MV150" s="43"/>
      <c r="MW150" s="43"/>
      <c r="MX150" s="43"/>
      <c r="MY150" s="43"/>
      <c r="MZ150" s="43"/>
      <c r="NA150" s="43"/>
      <c r="NB150" s="43"/>
      <c r="NC150" s="43"/>
      <c r="ND150" s="43"/>
      <c r="NE150" s="43"/>
      <c r="NF150" s="43"/>
      <c r="NG150" s="43"/>
      <c r="NH150" s="43"/>
      <c r="NI150" s="43"/>
      <c r="NJ150" s="43"/>
      <c r="NK150" s="43"/>
      <c r="NL150" s="43"/>
      <c r="NM150" s="43"/>
      <c r="NN150" s="43"/>
      <c r="NO150" s="43"/>
      <c r="NP150" s="43"/>
      <c r="NQ150" s="43"/>
      <c r="NR150" s="43"/>
      <c r="NS150" s="43"/>
      <c r="NT150" s="43"/>
      <c r="NU150" s="43"/>
      <c r="NV150" s="43"/>
      <c r="NW150" s="43"/>
      <c r="NX150" s="43"/>
      <c r="NY150" s="43"/>
      <c r="NZ150" s="43"/>
      <c r="OA150" s="43"/>
      <c r="OB150" s="43"/>
      <c r="OC150" s="43"/>
      <c r="OD150" s="43"/>
      <c r="OE150" s="43"/>
      <c r="OF150" s="43"/>
      <c r="OG150" s="43"/>
      <c r="OH150" s="43"/>
      <c r="OI150" s="43"/>
    </row>
    <row r="151" spans="1:399" s="27" customFormat="1" x14ac:dyDescent="0.25">
      <c r="A151" s="16">
        <v>129</v>
      </c>
      <c r="B151" s="17"/>
      <c r="C151" s="22"/>
      <c r="D151" s="21"/>
      <c r="E151" s="21"/>
      <c r="F151" s="17"/>
      <c r="G151" s="17"/>
      <c r="H151" s="21"/>
      <c r="I151" s="46"/>
      <c r="J151" s="50">
        <f>Таблица2[[#This Row],[11]]+Таблица2[[#This Row],[12]]</f>
        <v>0</v>
      </c>
      <c r="K151" s="23"/>
      <c r="L151" s="51"/>
      <c r="M151" s="48">
        <f>Таблица2[[#This Row],[14]]+Таблица2[[#This Row],[15]]</f>
        <v>0</v>
      </c>
      <c r="N151" s="17"/>
      <c r="O151" s="20"/>
      <c r="P151" s="56"/>
      <c r="Q151" s="56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A151" s="43"/>
      <c r="LB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  <c r="NN151" s="43"/>
      <c r="NO151" s="43"/>
      <c r="NP151" s="43"/>
      <c r="NQ151" s="43"/>
      <c r="NR151" s="43"/>
      <c r="NS151" s="43"/>
      <c r="NT151" s="43"/>
      <c r="NU151" s="43"/>
      <c r="NV151" s="43"/>
      <c r="NW151" s="43"/>
      <c r="NX151" s="43"/>
      <c r="NY151" s="43"/>
      <c r="NZ151" s="43"/>
      <c r="OA151" s="43"/>
      <c r="OB151" s="43"/>
      <c r="OC151" s="43"/>
      <c r="OD151" s="43"/>
      <c r="OE151" s="43"/>
      <c r="OF151" s="43"/>
      <c r="OG151" s="43"/>
      <c r="OH151" s="43"/>
      <c r="OI151" s="43"/>
    </row>
    <row r="152" spans="1:399" s="27" customFormat="1" x14ac:dyDescent="0.25">
      <c r="A152" s="16">
        <v>130</v>
      </c>
      <c r="B152" s="17"/>
      <c r="C152" s="22"/>
      <c r="D152" s="21"/>
      <c r="E152" s="21"/>
      <c r="F152" s="17"/>
      <c r="G152" s="17"/>
      <c r="H152" s="21"/>
      <c r="I152" s="46"/>
      <c r="J152" s="50">
        <f>Таблица2[[#This Row],[11]]+Таблица2[[#This Row],[12]]</f>
        <v>0</v>
      </c>
      <c r="K152" s="23"/>
      <c r="L152" s="51"/>
      <c r="M152" s="48">
        <f>Таблица2[[#This Row],[14]]+Таблица2[[#This Row],[15]]</f>
        <v>0</v>
      </c>
      <c r="N152" s="17"/>
      <c r="O152" s="20"/>
      <c r="P152" s="56"/>
      <c r="Q152" s="56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A152" s="43"/>
      <c r="LB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  <c r="NN152" s="43"/>
      <c r="NO152" s="43"/>
      <c r="NP152" s="43"/>
      <c r="NQ152" s="43"/>
      <c r="NR152" s="43"/>
      <c r="NS152" s="43"/>
      <c r="NT152" s="43"/>
      <c r="NU152" s="43"/>
      <c r="NV152" s="43"/>
      <c r="NW152" s="43"/>
      <c r="NX152" s="43"/>
      <c r="NY152" s="43"/>
      <c r="NZ152" s="43"/>
      <c r="OA152" s="43"/>
      <c r="OB152" s="43"/>
      <c r="OC152" s="43"/>
      <c r="OD152" s="43"/>
      <c r="OE152" s="43"/>
      <c r="OF152" s="43"/>
      <c r="OG152" s="43"/>
      <c r="OH152" s="43"/>
      <c r="OI152" s="43"/>
    </row>
    <row r="153" spans="1:399" s="27" customFormat="1" x14ac:dyDescent="0.25">
      <c r="A153" s="16">
        <v>131</v>
      </c>
      <c r="B153" s="17"/>
      <c r="C153" s="22"/>
      <c r="D153" s="21"/>
      <c r="E153" s="21"/>
      <c r="F153" s="17"/>
      <c r="G153" s="17"/>
      <c r="H153" s="21"/>
      <c r="I153" s="46"/>
      <c r="J153" s="50">
        <f>Таблица2[[#This Row],[11]]+Таблица2[[#This Row],[12]]</f>
        <v>0</v>
      </c>
      <c r="K153" s="23"/>
      <c r="L153" s="51"/>
      <c r="M153" s="48">
        <f>Таблица2[[#This Row],[14]]+Таблица2[[#This Row],[15]]</f>
        <v>0</v>
      </c>
      <c r="N153" s="17"/>
      <c r="O153" s="20"/>
      <c r="P153" s="56"/>
      <c r="Q153" s="56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A153" s="43"/>
      <c r="LB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  <c r="NN153" s="43"/>
      <c r="NO153" s="43"/>
      <c r="NP153" s="43"/>
      <c r="NQ153" s="43"/>
      <c r="NR153" s="43"/>
      <c r="NS153" s="43"/>
      <c r="NT153" s="43"/>
      <c r="NU153" s="43"/>
      <c r="NV153" s="43"/>
      <c r="NW153" s="43"/>
      <c r="NX153" s="43"/>
      <c r="NY153" s="43"/>
      <c r="NZ153" s="43"/>
      <c r="OA153" s="43"/>
      <c r="OB153" s="43"/>
      <c r="OC153" s="43"/>
      <c r="OD153" s="43"/>
      <c r="OE153" s="43"/>
      <c r="OF153" s="43"/>
      <c r="OG153" s="43"/>
      <c r="OH153" s="43"/>
      <c r="OI153" s="43"/>
    </row>
    <row r="154" spans="1:399" s="27" customFormat="1" x14ac:dyDescent="0.25">
      <c r="A154" s="16">
        <v>132</v>
      </c>
      <c r="B154" s="17"/>
      <c r="C154" s="22"/>
      <c r="D154" s="21"/>
      <c r="E154" s="21"/>
      <c r="F154" s="17"/>
      <c r="G154" s="17"/>
      <c r="H154" s="21"/>
      <c r="I154" s="46"/>
      <c r="J154" s="50">
        <f>Таблица2[[#This Row],[11]]+Таблица2[[#This Row],[12]]</f>
        <v>0</v>
      </c>
      <c r="K154" s="23"/>
      <c r="L154" s="51"/>
      <c r="M154" s="48">
        <f>Таблица2[[#This Row],[14]]+Таблица2[[#This Row],[15]]</f>
        <v>0</v>
      </c>
      <c r="N154" s="17"/>
      <c r="O154" s="20"/>
      <c r="P154" s="56"/>
      <c r="Q154" s="56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  <c r="JK154" s="43"/>
      <c r="JL154" s="43"/>
      <c r="JM154" s="43"/>
      <c r="JN154" s="43"/>
      <c r="JO154" s="43"/>
      <c r="JP154" s="43"/>
      <c r="JQ154" s="43"/>
      <c r="JR154" s="43"/>
      <c r="JS154" s="43"/>
      <c r="JT154" s="43"/>
      <c r="JU154" s="43"/>
      <c r="JV154" s="43"/>
      <c r="JW154" s="43"/>
      <c r="JX154" s="43"/>
      <c r="JY154" s="43"/>
      <c r="JZ154" s="43"/>
      <c r="KA154" s="43"/>
      <c r="KB154" s="43"/>
      <c r="KC154" s="43"/>
      <c r="KD154" s="43"/>
      <c r="KE154" s="43"/>
      <c r="KF154" s="43"/>
      <c r="KG154" s="43"/>
      <c r="KH154" s="43"/>
      <c r="KI154" s="43"/>
      <c r="KJ154" s="43"/>
      <c r="KK154" s="43"/>
      <c r="KL154" s="43"/>
      <c r="KM154" s="43"/>
      <c r="KN154" s="43"/>
      <c r="KO154" s="43"/>
      <c r="KP154" s="43"/>
      <c r="KQ154" s="43"/>
      <c r="KR154" s="43"/>
      <c r="KS154" s="43"/>
      <c r="KT154" s="43"/>
      <c r="KU154" s="43"/>
      <c r="KV154" s="43"/>
      <c r="KW154" s="43"/>
      <c r="KX154" s="43"/>
      <c r="KY154" s="43"/>
      <c r="KZ154" s="43"/>
      <c r="LA154" s="43"/>
      <c r="LB154" s="43"/>
      <c r="LC154" s="43"/>
      <c r="LD154" s="43"/>
      <c r="LE154" s="43"/>
      <c r="LF154" s="43"/>
      <c r="LG154" s="43"/>
      <c r="LH154" s="43"/>
      <c r="LI154" s="43"/>
      <c r="LJ154" s="43"/>
      <c r="LK154" s="43"/>
      <c r="LL154" s="43"/>
      <c r="LM154" s="43"/>
      <c r="LN154" s="43"/>
      <c r="LO154" s="43"/>
      <c r="LP154" s="43"/>
      <c r="LQ154" s="43"/>
      <c r="LR154" s="43"/>
      <c r="LS154" s="43"/>
      <c r="LT154" s="43"/>
      <c r="LU154" s="43"/>
      <c r="LV154" s="43"/>
      <c r="LW154" s="43"/>
      <c r="LX154" s="43"/>
      <c r="LY154" s="43"/>
      <c r="LZ154" s="43"/>
      <c r="MA154" s="43"/>
      <c r="MB154" s="43"/>
      <c r="MC154" s="43"/>
      <c r="MD154" s="43"/>
      <c r="ME154" s="43"/>
      <c r="MF154" s="43"/>
      <c r="MG154" s="43"/>
      <c r="MH154" s="43"/>
      <c r="MI154" s="43"/>
      <c r="MJ154" s="43"/>
      <c r="MK154" s="43"/>
      <c r="ML154" s="43"/>
      <c r="MM154" s="43"/>
      <c r="MN154" s="43"/>
      <c r="MO154" s="43"/>
      <c r="MP154" s="43"/>
      <c r="MQ154" s="43"/>
      <c r="MR154" s="43"/>
      <c r="MS154" s="43"/>
      <c r="MT154" s="43"/>
      <c r="MU154" s="43"/>
      <c r="MV154" s="43"/>
      <c r="MW154" s="43"/>
      <c r="MX154" s="43"/>
      <c r="MY154" s="43"/>
      <c r="MZ154" s="43"/>
      <c r="NA154" s="43"/>
      <c r="NB154" s="43"/>
      <c r="NC154" s="43"/>
      <c r="ND154" s="43"/>
      <c r="NE154" s="43"/>
      <c r="NF154" s="43"/>
      <c r="NG154" s="43"/>
      <c r="NH154" s="43"/>
      <c r="NI154" s="43"/>
      <c r="NJ154" s="43"/>
      <c r="NK154" s="43"/>
      <c r="NL154" s="43"/>
      <c r="NM154" s="43"/>
      <c r="NN154" s="43"/>
      <c r="NO154" s="43"/>
      <c r="NP154" s="43"/>
      <c r="NQ154" s="43"/>
      <c r="NR154" s="43"/>
      <c r="NS154" s="43"/>
      <c r="NT154" s="43"/>
      <c r="NU154" s="43"/>
      <c r="NV154" s="43"/>
      <c r="NW154" s="43"/>
      <c r="NX154" s="43"/>
      <c r="NY154" s="43"/>
      <c r="NZ154" s="43"/>
      <c r="OA154" s="43"/>
      <c r="OB154" s="43"/>
      <c r="OC154" s="43"/>
      <c r="OD154" s="43"/>
      <c r="OE154" s="43"/>
      <c r="OF154" s="43"/>
      <c r="OG154" s="43"/>
      <c r="OH154" s="43"/>
      <c r="OI154" s="43"/>
    </row>
    <row r="155" spans="1:399" s="27" customFormat="1" x14ac:dyDescent="0.25">
      <c r="A155" s="16">
        <v>133</v>
      </c>
      <c r="B155" s="17"/>
      <c r="C155" s="22"/>
      <c r="D155" s="21"/>
      <c r="E155" s="21"/>
      <c r="F155" s="17"/>
      <c r="G155" s="17"/>
      <c r="H155" s="21"/>
      <c r="I155" s="46"/>
      <c r="J155" s="50">
        <f>Таблица2[[#This Row],[11]]+Таблица2[[#This Row],[12]]</f>
        <v>0</v>
      </c>
      <c r="K155" s="23"/>
      <c r="L155" s="51"/>
      <c r="M155" s="48">
        <f>Таблица2[[#This Row],[14]]+Таблица2[[#This Row],[15]]</f>
        <v>0</v>
      </c>
      <c r="N155" s="17"/>
      <c r="O155" s="20"/>
      <c r="P155" s="56"/>
      <c r="Q155" s="56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  <c r="JK155" s="43"/>
      <c r="JL155" s="43"/>
      <c r="JM155" s="43"/>
      <c r="JN155" s="43"/>
      <c r="JO155" s="43"/>
      <c r="JP155" s="43"/>
      <c r="JQ155" s="43"/>
      <c r="JR155" s="43"/>
      <c r="JS155" s="43"/>
      <c r="JT155" s="43"/>
      <c r="JU155" s="43"/>
      <c r="JV155" s="43"/>
      <c r="JW155" s="43"/>
      <c r="JX155" s="43"/>
      <c r="JY155" s="43"/>
      <c r="JZ155" s="43"/>
      <c r="KA155" s="43"/>
      <c r="KB155" s="43"/>
      <c r="KC155" s="43"/>
      <c r="KD155" s="43"/>
      <c r="KE155" s="43"/>
      <c r="KF155" s="43"/>
      <c r="KG155" s="43"/>
      <c r="KH155" s="43"/>
      <c r="KI155" s="43"/>
      <c r="KJ155" s="43"/>
      <c r="KK155" s="43"/>
      <c r="KL155" s="43"/>
      <c r="KM155" s="43"/>
      <c r="KN155" s="43"/>
      <c r="KO155" s="43"/>
      <c r="KP155" s="43"/>
      <c r="KQ155" s="43"/>
      <c r="KR155" s="43"/>
      <c r="KS155" s="43"/>
      <c r="KT155" s="43"/>
      <c r="KU155" s="43"/>
      <c r="KV155" s="43"/>
      <c r="KW155" s="43"/>
      <c r="KX155" s="43"/>
      <c r="KY155" s="43"/>
      <c r="KZ155" s="43"/>
      <c r="LA155" s="43"/>
      <c r="LB155" s="43"/>
      <c r="LC155" s="43"/>
      <c r="LD155" s="43"/>
      <c r="LE155" s="43"/>
      <c r="LF155" s="43"/>
      <c r="LG155" s="43"/>
      <c r="LH155" s="43"/>
      <c r="LI155" s="43"/>
      <c r="LJ155" s="43"/>
      <c r="LK155" s="43"/>
      <c r="LL155" s="43"/>
      <c r="LM155" s="43"/>
      <c r="LN155" s="43"/>
      <c r="LO155" s="43"/>
      <c r="LP155" s="43"/>
      <c r="LQ155" s="43"/>
      <c r="LR155" s="43"/>
      <c r="LS155" s="43"/>
      <c r="LT155" s="43"/>
      <c r="LU155" s="43"/>
      <c r="LV155" s="43"/>
      <c r="LW155" s="43"/>
      <c r="LX155" s="43"/>
      <c r="LY155" s="43"/>
      <c r="LZ155" s="43"/>
      <c r="MA155" s="43"/>
      <c r="MB155" s="43"/>
      <c r="MC155" s="43"/>
      <c r="MD155" s="43"/>
      <c r="ME155" s="43"/>
      <c r="MF155" s="43"/>
      <c r="MG155" s="43"/>
      <c r="MH155" s="43"/>
      <c r="MI155" s="43"/>
      <c r="MJ155" s="43"/>
      <c r="MK155" s="43"/>
      <c r="ML155" s="43"/>
      <c r="MM155" s="43"/>
      <c r="MN155" s="43"/>
      <c r="MO155" s="43"/>
      <c r="MP155" s="43"/>
      <c r="MQ155" s="43"/>
      <c r="MR155" s="43"/>
      <c r="MS155" s="43"/>
      <c r="MT155" s="43"/>
      <c r="MU155" s="43"/>
      <c r="MV155" s="43"/>
      <c r="MW155" s="43"/>
      <c r="MX155" s="43"/>
      <c r="MY155" s="43"/>
      <c r="MZ155" s="43"/>
      <c r="NA155" s="43"/>
      <c r="NB155" s="43"/>
      <c r="NC155" s="43"/>
      <c r="ND155" s="43"/>
      <c r="NE155" s="43"/>
      <c r="NF155" s="43"/>
      <c r="NG155" s="43"/>
      <c r="NH155" s="43"/>
      <c r="NI155" s="43"/>
      <c r="NJ155" s="43"/>
      <c r="NK155" s="43"/>
      <c r="NL155" s="43"/>
      <c r="NM155" s="43"/>
      <c r="NN155" s="43"/>
      <c r="NO155" s="43"/>
      <c r="NP155" s="43"/>
      <c r="NQ155" s="43"/>
      <c r="NR155" s="43"/>
      <c r="NS155" s="43"/>
      <c r="NT155" s="43"/>
      <c r="NU155" s="43"/>
      <c r="NV155" s="43"/>
      <c r="NW155" s="43"/>
      <c r="NX155" s="43"/>
      <c r="NY155" s="43"/>
      <c r="NZ155" s="43"/>
      <c r="OA155" s="43"/>
      <c r="OB155" s="43"/>
      <c r="OC155" s="43"/>
      <c r="OD155" s="43"/>
      <c r="OE155" s="43"/>
      <c r="OF155" s="43"/>
      <c r="OG155" s="43"/>
      <c r="OH155" s="43"/>
      <c r="OI155" s="43"/>
    </row>
    <row r="156" spans="1:399" s="27" customFormat="1" x14ac:dyDescent="0.25">
      <c r="A156" s="16">
        <v>134</v>
      </c>
      <c r="B156" s="17"/>
      <c r="C156" s="22"/>
      <c r="D156" s="21"/>
      <c r="E156" s="21"/>
      <c r="F156" s="17"/>
      <c r="G156" s="17"/>
      <c r="H156" s="21"/>
      <c r="I156" s="46"/>
      <c r="J156" s="50">
        <f>Таблица2[[#This Row],[11]]+Таблица2[[#This Row],[12]]</f>
        <v>0</v>
      </c>
      <c r="K156" s="23"/>
      <c r="L156" s="51"/>
      <c r="M156" s="48">
        <f>Таблица2[[#This Row],[14]]+Таблица2[[#This Row],[15]]</f>
        <v>0</v>
      </c>
      <c r="N156" s="17"/>
      <c r="O156" s="20"/>
      <c r="P156" s="56"/>
      <c r="Q156" s="56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S156" s="43"/>
      <c r="NT156" s="43"/>
      <c r="NU156" s="43"/>
      <c r="NV156" s="43"/>
      <c r="NW156" s="43"/>
      <c r="NX156" s="43"/>
      <c r="NY156" s="43"/>
      <c r="NZ156" s="43"/>
      <c r="OA156" s="43"/>
      <c r="OB156" s="43"/>
      <c r="OC156" s="43"/>
      <c r="OD156" s="43"/>
      <c r="OE156" s="43"/>
      <c r="OF156" s="43"/>
      <c r="OG156" s="43"/>
      <c r="OH156" s="43"/>
      <c r="OI156" s="43"/>
    </row>
    <row r="157" spans="1:399" s="27" customFormat="1" x14ac:dyDescent="0.25">
      <c r="A157" s="16">
        <v>135</v>
      </c>
      <c r="B157" s="17"/>
      <c r="C157" s="22"/>
      <c r="D157" s="21"/>
      <c r="E157" s="21"/>
      <c r="F157" s="17"/>
      <c r="G157" s="17"/>
      <c r="H157" s="21"/>
      <c r="I157" s="46"/>
      <c r="J157" s="50">
        <f>Таблица2[[#This Row],[11]]+Таблица2[[#This Row],[12]]</f>
        <v>0</v>
      </c>
      <c r="K157" s="23"/>
      <c r="L157" s="51"/>
      <c r="M157" s="48">
        <f>Таблица2[[#This Row],[14]]+Таблица2[[#This Row],[15]]</f>
        <v>0</v>
      </c>
      <c r="N157" s="17"/>
      <c r="O157" s="20"/>
      <c r="P157" s="56"/>
      <c r="Q157" s="56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  <c r="JK157" s="43"/>
      <c r="JL157" s="43"/>
      <c r="JM157" s="43"/>
      <c r="JN157" s="43"/>
      <c r="JO157" s="43"/>
      <c r="JP157" s="43"/>
      <c r="JQ157" s="43"/>
      <c r="JR157" s="43"/>
      <c r="JS157" s="43"/>
      <c r="JT157" s="43"/>
      <c r="JU157" s="43"/>
      <c r="JV157" s="43"/>
      <c r="JW157" s="43"/>
      <c r="JX157" s="43"/>
      <c r="JY157" s="43"/>
      <c r="JZ157" s="43"/>
      <c r="KA157" s="43"/>
      <c r="KB157" s="43"/>
      <c r="KC157" s="43"/>
      <c r="KD157" s="43"/>
      <c r="KE157" s="43"/>
      <c r="KF157" s="43"/>
      <c r="KG157" s="43"/>
      <c r="KH157" s="43"/>
      <c r="KI157" s="43"/>
      <c r="KJ157" s="43"/>
      <c r="KK157" s="43"/>
      <c r="KL157" s="43"/>
      <c r="KM157" s="43"/>
      <c r="KN157" s="43"/>
      <c r="KO157" s="43"/>
      <c r="KP157" s="43"/>
      <c r="KQ157" s="43"/>
      <c r="KR157" s="43"/>
      <c r="KS157" s="43"/>
      <c r="KT157" s="43"/>
      <c r="KU157" s="43"/>
      <c r="KV157" s="43"/>
      <c r="KW157" s="43"/>
      <c r="KX157" s="43"/>
      <c r="KY157" s="43"/>
      <c r="KZ157" s="43"/>
      <c r="LA157" s="43"/>
      <c r="LB157" s="43"/>
      <c r="LC157" s="43"/>
      <c r="LD157" s="43"/>
      <c r="LE157" s="43"/>
      <c r="LF157" s="43"/>
      <c r="LG157" s="43"/>
      <c r="LH157" s="43"/>
      <c r="LI157" s="43"/>
      <c r="LJ157" s="43"/>
      <c r="LK157" s="43"/>
      <c r="LL157" s="43"/>
      <c r="LM157" s="43"/>
      <c r="LN157" s="43"/>
      <c r="LO157" s="43"/>
      <c r="LP157" s="43"/>
      <c r="LQ157" s="43"/>
      <c r="LR157" s="43"/>
      <c r="LS157" s="43"/>
      <c r="LT157" s="43"/>
      <c r="LU157" s="43"/>
      <c r="LV157" s="43"/>
      <c r="LW157" s="43"/>
      <c r="LX157" s="43"/>
      <c r="LY157" s="43"/>
      <c r="LZ157" s="43"/>
      <c r="MA157" s="43"/>
      <c r="MB157" s="43"/>
      <c r="MC157" s="43"/>
      <c r="MD157" s="43"/>
      <c r="ME157" s="43"/>
      <c r="MF157" s="43"/>
      <c r="MG157" s="43"/>
      <c r="MH157" s="43"/>
      <c r="MI157" s="43"/>
      <c r="MJ157" s="43"/>
      <c r="MK157" s="43"/>
      <c r="ML157" s="43"/>
      <c r="MM157" s="43"/>
      <c r="MN157" s="43"/>
      <c r="MO157" s="43"/>
      <c r="MP157" s="43"/>
      <c r="MQ157" s="43"/>
      <c r="MR157" s="43"/>
      <c r="MS157" s="43"/>
      <c r="MT157" s="43"/>
      <c r="MU157" s="43"/>
      <c r="MV157" s="43"/>
      <c r="MW157" s="43"/>
      <c r="MX157" s="43"/>
      <c r="MY157" s="43"/>
      <c r="MZ157" s="43"/>
      <c r="NA157" s="43"/>
      <c r="NB157" s="43"/>
      <c r="NC157" s="43"/>
      <c r="ND157" s="43"/>
      <c r="NE157" s="43"/>
      <c r="NF157" s="43"/>
      <c r="NG157" s="43"/>
      <c r="NH157" s="43"/>
      <c r="NI157" s="43"/>
      <c r="NJ157" s="43"/>
      <c r="NK157" s="43"/>
      <c r="NL157" s="43"/>
      <c r="NM157" s="43"/>
      <c r="NN157" s="43"/>
      <c r="NO157" s="43"/>
      <c r="NP157" s="43"/>
      <c r="NQ157" s="43"/>
      <c r="NR157" s="43"/>
      <c r="NS157" s="43"/>
      <c r="NT157" s="43"/>
      <c r="NU157" s="43"/>
      <c r="NV157" s="43"/>
      <c r="NW157" s="43"/>
      <c r="NX157" s="43"/>
      <c r="NY157" s="43"/>
      <c r="NZ157" s="43"/>
      <c r="OA157" s="43"/>
      <c r="OB157" s="43"/>
      <c r="OC157" s="43"/>
      <c r="OD157" s="43"/>
      <c r="OE157" s="43"/>
      <c r="OF157" s="43"/>
      <c r="OG157" s="43"/>
      <c r="OH157" s="43"/>
      <c r="OI157" s="43"/>
    </row>
    <row r="158" spans="1:399" s="27" customFormat="1" x14ac:dyDescent="0.25">
      <c r="A158" s="16">
        <v>136</v>
      </c>
      <c r="B158" s="17"/>
      <c r="C158" s="22"/>
      <c r="D158" s="21"/>
      <c r="E158" s="21"/>
      <c r="F158" s="17"/>
      <c r="G158" s="17"/>
      <c r="H158" s="21"/>
      <c r="I158" s="46"/>
      <c r="J158" s="50">
        <f>Таблица2[[#This Row],[11]]+Таблица2[[#This Row],[12]]</f>
        <v>0</v>
      </c>
      <c r="K158" s="23"/>
      <c r="L158" s="51"/>
      <c r="M158" s="48">
        <f>Таблица2[[#This Row],[14]]+Таблица2[[#This Row],[15]]</f>
        <v>0</v>
      </c>
      <c r="N158" s="17"/>
      <c r="O158" s="20"/>
      <c r="P158" s="56"/>
      <c r="Q158" s="56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  <c r="JK158" s="43"/>
      <c r="JL158" s="43"/>
      <c r="JM158" s="43"/>
      <c r="JN158" s="43"/>
      <c r="JO158" s="43"/>
      <c r="JP158" s="43"/>
      <c r="JQ158" s="43"/>
      <c r="JR158" s="43"/>
      <c r="JS158" s="43"/>
      <c r="JT158" s="43"/>
      <c r="JU158" s="43"/>
      <c r="JV158" s="43"/>
      <c r="JW158" s="43"/>
      <c r="JX158" s="43"/>
      <c r="JY158" s="43"/>
      <c r="JZ158" s="43"/>
      <c r="KA158" s="43"/>
      <c r="KB158" s="43"/>
      <c r="KC158" s="43"/>
      <c r="KD158" s="43"/>
      <c r="KE158" s="43"/>
      <c r="KF158" s="43"/>
      <c r="KG158" s="43"/>
      <c r="KH158" s="43"/>
      <c r="KI158" s="43"/>
      <c r="KJ158" s="43"/>
      <c r="KK158" s="43"/>
      <c r="KL158" s="43"/>
      <c r="KM158" s="43"/>
      <c r="KN158" s="43"/>
      <c r="KO158" s="43"/>
      <c r="KP158" s="43"/>
      <c r="KQ158" s="43"/>
      <c r="KR158" s="43"/>
      <c r="KS158" s="43"/>
      <c r="KT158" s="43"/>
      <c r="KU158" s="43"/>
      <c r="KV158" s="43"/>
      <c r="KW158" s="43"/>
      <c r="KX158" s="43"/>
      <c r="KY158" s="43"/>
      <c r="KZ158" s="43"/>
      <c r="LA158" s="43"/>
      <c r="LB158" s="43"/>
      <c r="LC158" s="43"/>
      <c r="LD158" s="43"/>
      <c r="LE158" s="43"/>
      <c r="LF158" s="43"/>
      <c r="LG158" s="43"/>
      <c r="LH158" s="43"/>
      <c r="LI158" s="43"/>
      <c r="LJ158" s="43"/>
      <c r="LK158" s="43"/>
      <c r="LL158" s="43"/>
      <c r="LM158" s="43"/>
      <c r="LN158" s="43"/>
      <c r="LO158" s="43"/>
      <c r="LP158" s="43"/>
      <c r="LQ158" s="43"/>
      <c r="LR158" s="43"/>
      <c r="LS158" s="43"/>
      <c r="LT158" s="43"/>
      <c r="LU158" s="43"/>
      <c r="LV158" s="43"/>
      <c r="LW158" s="43"/>
      <c r="LX158" s="43"/>
      <c r="LY158" s="43"/>
      <c r="LZ158" s="43"/>
      <c r="MA158" s="43"/>
      <c r="MB158" s="43"/>
      <c r="MC158" s="43"/>
      <c r="MD158" s="43"/>
      <c r="ME158" s="43"/>
      <c r="MF158" s="43"/>
      <c r="MG158" s="43"/>
      <c r="MH158" s="43"/>
      <c r="MI158" s="43"/>
      <c r="MJ158" s="43"/>
      <c r="MK158" s="43"/>
      <c r="ML158" s="43"/>
      <c r="MM158" s="43"/>
      <c r="MN158" s="43"/>
      <c r="MO158" s="43"/>
      <c r="MP158" s="43"/>
      <c r="MQ158" s="43"/>
      <c r="MR158" s="43"/>
      <c r="MS158" s="43"/>
      <c r="MT158" s="43"/>
      <c r="MU158" s="43"/>
      <c r="MV158" s="43"/>
      <c r="MW158" s="43"/>
      <c r="MX158" s="43"/>
      <c r="MY158" s="43"/>
      <c r="MZ158" s="43"/>
      <c r="NA158" s="43"/>
      <c r="NB158" s="43"/>
      <c r="NC158" s="43"/>
      <c r="ND158" s="43"/>
      <c r="NE158" s="43"/>
      <c r="NF158" s="43"/>
      <c r="NG158" s="43"/>
      <c r="NH158" s="43"/>
      <c r="NI158" s="43"/>
      <c r="NJ158" s="43"/>
      <c r="NK158" s="43"/>
      <c r="NL158" s="43"/>
      <c r="NM158" s="43"/>
      <c r="NN158" s="43"/>
      <c r="NO158" s="43"/>
      <c r="NP158" s="43"/>
      <c r="NQ158" s="43"/>
      <c r="NR158" s="43"/>
      <c r="NS158" s="43"/>
      <c r="NT158" s="43"/>
      <c r="NU158" s="43"/>
      <c r="NV158" s="43"/>
      <c r="NW158" s="43"/>
      <c r="NX158" s="43"/>
      <c r="NY158" s="43"/>
      <c r="NZ158" s="43"/>
      <c r="OA158" s="43"/>
      <c r="OB158" s="43"/>
      <c r="OC158" s="43"/>
      <c r="OD158" s="43"/>
      <c r="OE158" s="43"/>
      <c r="OF158" s="43"/>
      <c r="OG158" s="43"/>
      <c r="OH158" s="43"/>
      <c r="OI158" s="43"/>
    </row>
    <row r="159" spans="1:399" s="27" customFormat="1" x14ac:dyDescent="0.25">
      <c r="A159" s="16">
        <v>137</v>
      </c>
      <c r="B159" s="17"/>
      <c r="C159" s="22"/>
      <c r="D159" s="21"/>
      <c r="E159" s="21"/>
      <c r="F159" s="17"/>
      <c r="G159" s="17"/>
      <c r="H159" s="21"/>
      <c r="I159" s="46"/>
      <c r="J159" s="50">
        <f>Таблица2[[#This Row],[11]]+Таблица2[[#This Row],[12]]</f>
        <v>0</v>
      </c>
      <c r="K159" s="23"/>
      <c r="L159" s="51"/>
      <c r="M159" s="48">
        <f>Таблица2[[#This Row],[14]]+Таблица2[[#This Row],[15]]</f>
        <v>0</v>
      </c>
      <c r="N159" s="17"/>
      <c r="O159" s="20"/>
      <c r="P159" s="56"/>
      <c r="Q159" s="56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A159" s="43"/>
      <c r="LB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  <c r="NN159" s="43"/>
      <c r="NO159" s="43"/>
      <c r="NP159" s="43"/>
      <c r="NQ159" s="43"/>
      <c r="NR159" s="43"/>
      <c r="NS159" s="43"/>
      <c r="NT159" s="43"/>
      <c r="NU159" s="43"/>
      <c r="NV159" s="43"/>
      <c r="NW159" s="43"/>
      <c r="NX159" s="43"/>
      <c r="NY159" s="43"/>
      <c r="NZ159" s="43"/>
      <c r="OA159" s="43"/>
      <c r="OB159" s="43"/>
      <c r="OC159" s="43"/>
      <c r="OD159" s="43"/>
      <c r="OE159" s="43"/>
      <c r="OF159" s="43"/>
      <c r="OG159" s="43"/>
      <c r="OH159" s="43"/>
      <c r="OI159" s="43"/>
    </row>
    <row r="160" spans="1:399" s="27" customFormat="1" x14ac:dyDescent="0.25">
      <c r="A160" s="16">
        <v>138</v>
      </c>
      <c r="B160" s="17"/>
      <c r="C160" s="22"/>
      <c r="D160" s="21"/>
      <c r="E160" s="21"/>
      <c r="F160" s="17"/>
      <c r="G160" s="17"/>
      <c r="H160" s="21"/>
      <c r="I160" s="46"/>
      <c r="J160" s="50">
        <f>Таблица2[[#This Row],[11]]+Таблица2[[#This Row],[12]]</f>
        <v>0</v>
      </c>
      <c r="K160" s="23"/>
      <c r="L160" s="51"/>
      <c r="M160" s="48">
        <f>Таблица2[[#This Row],[14]]+Таблица2[[#This Row],[15]]</f>
        <v>0</v>
      </c>
      <c r="N160" s="17"/>
      <c r="O160" s="20"/>
      <c r="P160" s="56"/>
      <c r="Q160" s="56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  <c r="JK160" s="43"/>
      <c r="JL160" s="43"/>
      <c r="JM160" s="43"/>
      <c r="JN160" s="43"/>
      <c r="JO160" s="43"/>
      <c r="JP160" s="43"/>
      <c r="JQ160" s="43"/>
      <c r="JR160" s="43"/>
      <c r="JS160" s="43"/>
      <c r="JT160" s="43"/>
      <c r="JU160" s="43"/>
      <c r="JV160" s="43"/>
      <c r="JW160" s="43"/>
      <c r="JX160" s="43"/>
      <c r="JY160" s="43"/>
      <c r="JZ160" s="43"/>
      <c r="KA160" s="43"/>
      <c r="KB160" s="43"/>
      <c r="KC160" s="43"/>
      <c r="KD160" s="43"/>
      <c r="KE160" s="43"/>
      <c r="KF160" s="43"/>
      <c r="KG160" s="43"/>
      <c r="KH160" s="43"/>
      <c r="KI160" s="43"/>
      <c r="KJ160" s="43"/>
      <c r="KK160" s="43"/>
      <c r="KL160" s="43"/>
      <c r="KM160" s="43"/>
      <c r="KN160" s="43"/>
      <c r="KO160" s="43"/>
      <c r="KP160" s="43"/>
      <c r="KQ160" s="43"/>
      <c r="KR160" s="43"/>
      <c r="KS160" s="43"/>
      <c r="KT160" s="43"/>
      <c r="KU160" s="43"/>
      <c r="KV160" s="43"/>
      <c r="KW160" s="43"/>
      <c r="KX160" s="43"/>
      <c r="KY160" s="43"/>
      <c r="KZ160" s="43"/>
      <c r="LA160" s="43"/>
      <c r="LB160" s="43"/>
      <c r="LC160" s="43"/>
      <c r="LD160" s="43"/>
      <c r="LE160" s="43"/>
      <c r="LF160" s="43"/>
      <c r="LG160" s="43"/>
      <c r="LH160" s="43"/>
      <c r="LI160" s="43"/>
      <c r="LJ160" s="43"/>
      <c r="LK160" s="43"/>
      <c r="LL160" s="43"/>
      <c r="LM160" s="43"/>
      <c r="LN160" s="43"/>
      <c r="LO160" s="43"/>
      <c r="LP160" s="43"/>
      <c r="LQ160" s="43"/>
      <c r="LR160" s="43"/>
      <c r="LS160" s="43"/>
      <c r="LT160" s="43"/>
      <c r="LU160" s="43"/>
      <c r="LV160" s="43"/>
      <c r="LW160" s="43"/>
      <c r="LX160" s="43"/>
      <c r="LY160" s="43"/>
      <c r="LZ160" s="43"/>
      <c r="MA160" s="43"/>
      <c r="MB160" s="43"/>
      <c r="MC160" s="43"/>
      <c r="MD160" s="43"/>
      <c r="ME160" s="43"/>
      <c r="MF160" s="43"/>
      <c r="MG160" s="43"/>
      <c r="MH160" s="43"/>
      <c r="MI160" s="43"/>
      <c r="MJ160" s="43"/>
      <c r="MK160" s="43"/>
      <c r="ML160" s="43"/>
      <c r="MM160" s="43"/>
      <c r="MN160" s="43"/>
      <c r="MO160" s="43"/>
      <c r="MP160" s="43"/>
      <c r="MQ160" s="43"/>
      <c r="MR160" s="43"/>
      <c r="MS160" s="43"/>
      <c r="MT160" s="43"/>
      <c r="MU160" s="43"/>
      <c r="MV160" s="43"/>
      <c r="MW160" s="43"/>
      <c r="MX160" s="43"/>
      <c r="MY160" s="43"/>
      <c r="MZ160" s="43"/>
      <c r="NA160" s="43"/>
      <c r="NB160" s="43"/>
      <c r="NC160" s="43"/>
      <c r="ND160" s="43"/>
      <c r="NE160" s="43"/>
      <c r="NF160" s="43"/>
      <c r="NG160" s="43"/>
      <c r="NH160" s="43"/>
      <c r="NI160" s="43"/>
      <c r="NJ160" s="43"/>
      <c r="NK160" s="43"/>
      <c r="NL160" s="43"/>
      <c r="NM160" s="43"/>
      <c r="NN160" s="43"/>
      <c r="NO160" s="43"/>
      <c r="NP160" s="43"/>
      <c r="NQ160" s="43"/>
      <c r="NR160" s="43"/>
      <c r="NS160" s="43"/>
      <c r="NT160" s="43"/>
      <c r="NU160" s="43"/>
      <c r="NV160" s="43"/>
      <c r="NW160" s="43"/>
      <c r="NX160" s="43"/>
      <c r="NY160" s="43"/>
      <c r="NZ160" s="43"/>
      <c r="OA160" s="43"/>
      <c r="OB160" s="43"/>
      <c r="OC160" s="43"/>
      <c r="OD160" s="43"/>
      <c r="OE160" s="43"/>
      <c r="OF160" s="43"/>
      <c r="OG160" s="43"/>
      <c r="OH160" s="43"/>
      <c r="OI160" s="43"/>
    </row>
    <row r="161" spans="1:399" s="27" customFormat="1" x14ac:dyDescent="0.25">
      <c r="A161" s="16">
        <v>139</v>
      </c>
      <c r="B161" s="17"/>
      <c r="C161" s="22"/>
      <c r="D161" s="21"/>
      <c r="E161" s="21"/>
      <c r="F161" s="17"/>
      <c r="G161" s="17"/>
      <c r="H161" s="21"/>
      <c r="I161" s="46"/>
      <c r="J161" s="50">
        <f>Таблица2[[#This Row],[11]]+Таблица2[[#This Row],[12]]</f>
        <v>0</v>
      </c>
      <c r="K161" s="23"/>
      <c r="L161" s="51"/>
      <c r="M161" s="48">
        <f>Таблица2[[#This Row],[14]]+Таблица2[[#This Row],[15]]</f>
        <v>0</v>
      </c>
      <c r="N161" s="17"/>
      <c r="O161" s="20"/>
      <c r="P161" s="56"/>
      <c r="Q161" s="56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  <c r="JK161" s="43"/>
      <c r="JL161" s="43"/>
      <c r="JM161" s="43"/>
      <c r="JN161" s="43"/>
      <c r="JO161" s="43"/>
      <c r="JP161" s="43"/>
      <c r="JQ161" s="43"/>
      <c r="JR161" s="43"/>
      <c r="JS161" s="43"/>
      <c r="JT161" s="43"/>
      <c r="JU161" s="43"/>
      <c r="JV161" s="43"/>
      <c r="JW161" s="43"/>
      <c r="JX161" s="43"/>
      <c r="JY161" s="43"/>
      <c r="JZ161" s="43"/>
      <c r="KA161" s="43"/>
      <c r="KB161" s="43"/>
      <c r="KC161" s="43"/>
      <c r="KD161" s="43"/>
      <c r="KE161" s="43"/>
      <c r="KF161" s="43"/>
      <c r="KG161" s="43"/>
      <c r="KH161" s="43"/>
      <c r="KI161" s="43"/>
      <c r="KJ161" s="43"/>
      <c r="KK161" s="43"/>
      <c r="KL161" s="43"/>
      <c r="KM161" s="43"/>
      <c r="KN161" s="43"/>
      <c r="KO161" s="43"/>
      <c r="KP161" s="43"/>
      <c r="KQ161" s="43"/>
      <c r="KR161" s="43"/>
      <c r="KS161" s="43"/>
      <c r="KT161" s="43"/>
      <c r="KU161" s="43"/>
      <c r="KV161" s="43"/>
      <c r="KW161" s="43"/>
      <c r="KX161" s="43"/>
      <c r="KY161" s="43"/>
      <c r="KZ161" s="43"/>
      <c r="LA161" s="43"/>
      <c r="LB161" s="43"/>
      <c r="LC161" s="43"/>
      <c r="LD161" s="43"/>
      <c r="LE161" s="43"/>
      <c r="LF161" s="43"/>
      <c r="LG161" s="43"/>
      <c r="LH161" s="43"/>
      <c r="LI161" s="43"/>
      <c r="LJ161" s="43"/>
      <c r="LK161" s="43"/>
      <c r="LL161" s="43"/>
      <c r="LM161" s="43"/>
      <c r="LN161" s="43"/>
      <c r="LO161" s="43"/>
      <c r="LP161" s="43"/>
      <c r="LQ161" s="43"/>
      <c r="LR161" s="43"/>
      <c r="LS161" s="43"/>
      <c r="LT161" s="43"/>
      <c r="LU161" s="43"/>
      <c r="LV161" s="43"/>
      <c r="LW161" s="43"/>
      <c r="LX161" s="43"/>
      <c r="LY161" s="43"/>
      <c r="LZ161" s="43"/>
      <c r="MA161" s="43"/>
      <c r="MB161" s="43"/>
      <c r="MC161" s="43"/>
      <c r="MD161" s="43"/>
      <c r="ME161" s="43"/>
      <c r="MF161" s="43"/>
      <c r="MG161" s="43"/>
      <c r="MH161" s="43"/>
      <c r="MI161" s="43"/>
      <c r="MJ161" s="43"/>
      <c r="MK161" s="43"/>
      <c r="ML161" s="43"/>
      <c r="MM161" s="43"/>
      <c r="MN161" s="43"/>
      <c r="MO161" s="43"/>
      <c r="MP161" s="43"/>
      <c r="MQ161" s="43"/>
      <c r="MR161" s="43"/>
      <c r="MS161" s="43"/>
      <c r="MT161" s="43"/>
      <c r="MU161" s="43"/>
      <c r="MV161" s="43"/>
      <c r="MW161" s="43"/>
      <c r="MX161" s="43"/>
      <c r="MY161" s="43"/>
      <c r="MZ161" s="43"/>
      <c r="NA161" s="43"/>
      <c r="NB161" s="43"/>
      <c r="NC161" s="43"/>
      <c r="ND161" s="43"/>
      <c r="NE161" s="43"/>
      <c r="NF161" s="43"/>
      <c r="NG161" s="43"/>
      <c r="NH161" s="43"/>
      <c r="NI161" s="43"/>
      <c r="NJ161" s="43"/>
      <c r="NK161" s="43"/>
      <c r="NL161" s="43"/>
      <c r="NM161" s="43"/>
      <c r="NN161" s="43"/>
      <c r="NO161" s="43"/>
      <c r="NP161" s="43"/>
      <c r="NQ161" s="43"/>
      <c r="NR161" s="43"/>
      <c r="NS161" s="43"/>
      <c r="NT161" s="43"/>
      <c r="NU161" s="43"/>
      <c r="NV161" s="43"/>
      <c r="NW161" s="43"/>
      <c r="NX161" s="43"/>
      <c r="NY161" s="43"/>
      <c r="NZ161" s="43"/>
      <c r="OA161" s="43"/>
      <c r="OB161" s="43"/>
      <c r="OC161" s="43"/>
      <c r="OD161" s="43"/>
      <c r="OE161" s="43"/>
      <c r="OF161" s="43"/>
      <c r="OG161" s="43"/>
      <c r="OH161" s="43"/>
      <c r="OI161" s="43"/>
    </row>
    <row r="162" spans="1:399" s="27" customFormat="1" x14ac:dyDescent="0.25">
      <c r="A162" s="16">
        <v>140</v>
      </c>
      <c r="B162" s="17"/>
      <c r="C162" s="22"/>
      <c r="D162" s="21"/>
      <c r="E162" s="21"/>
      <c r="F162" s="17"/>
      <c r="G162" s="17"/>
      <c r="H162" s="21"/>
      <c r="I162" s="46"/>
      <c r="J162" s="50">
        <f>Таблица2[[#This Row],[11]]+Таблица2[[#This Row],[12]]</f>
        <v>0</v>
      </c>
      <c r="K162" s="23"/>
      <c r="L162" s="51"/>
      <c r="M162" s="48">
        <f>Таблица2[[#This Row],[14]]+Таблица2[[#This Row],[15]]</f>
        <v>0</v>
      </c>
      <c r="N162" s="17"/>
      <c r="O162" s="20"/>
      <c r="P162" s="56"/>
      <c r="Q162" s="56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S162" s="43"/>
      <c r="NT162" s="43"/>
      <c r="NU162" s="43"/>
      <c r="NV162" s="43"/>
      <c r="NW162" s="43"/>
      <c r="NX162" s="43"/>
      <c r="NY162" s="43"/>
      <c r="NZ162" s="43"/>
      <c r="OA162" s="43"/>
      <c r="OB162" s="43"/>
      <c r="OC162" s="43"/>
      <c r="OD162" s="43"/>
      <c r="OE162" s="43"/>
      <c r="OF162" s="43"/>
      <c r="OG162" s="43"/>
      <c r="OH162" s="43"/>
      <c r="OI162" s="43"/>
    </row>
    <row r="163" spans="1:399" s="27" customFormat="1" x14ac:dyDescent="0.25">
      <c r="A163" s="16">
        <v>141</v>
      </c>
      <c r="B163" s="17"/>
      <c r="C163" s="22"/>
      <c r="D163" s="21"/>
      <c r="E163" s="21"/>
      <c r="F163" s="17"/>
      <c r="G163" s="17"/>
      <c r="H163" s="21"/>
      <c r="I163" s="46"/>
      <c r="J163" s="50">
        <f>Таблица2[[#This Row],[11]]+Таблица2[[#This Row],[12]]</f>
        <v>0</v>
      </c>
      <c r="K163" s="23"/>
      <c r="L163" s="51"/>
      <c r="M163" s="48">
        <f>Таблица2[[#This Row],[14]]+Таблица2[[#This Row],[15]]</f>
        <v>0</v>
      </c>
      <c r="N163" s="17"/>
      <c r="O163" s="20"/>
      <c r="P163" s="56"/>
      <c r="Q163" s="56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A163" s="43"/>
      <c r="LB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  <c r="NM163" s="43"/>
      <c r="NN163" s="43"/>
      <c r="NO163" s="43"/>
      <c r="NP163" s="43"/>
      <c r="NQ163" s="43"/>
      <c r="NR163" s="43"/>
      <c r="NS163" s="43"/>
      <c r="NT163" s="43"/>
      <c r="NU163" s="43"/>
      <c r="NV163" s="43"/>
      <c r="NW163" s="43"/>
      <c r="NX163" s="43"/>
      <c r="NY163" s="43"/>
      <c r="NZ163" s="43"/>
      <c r="OA163" s="43"/>
      <c r="OB163" s="43"/>
      <c r="OC163" s="43"/>
      <c r="OD163" s="43"/>
      <c r="OE163" s="43"/>
      <c r="OF163" s="43"/>
      <c r="OG163" s="43"/>
      <c r="OH163" s="43"/>
      <c r="OI163" s="43"/>
    </row>
    <row r="164" spans="1:399" s="27" customFormat="1" x14ac:dyDescent="0.25">
      <c r="A164" s="16">
        <v>142</v>
      </c>
      <c r="B164" s="17"/>
      <c r="C164" s="22"/>
      <c r="D164" s="21"/>
      <c r="E164" s="21"/>
      <c r="F164" s="17"/>
      <c r="G164" s="17"/>
      <c r="H164" s="21"/>
      <c r="I164" s="46"/>
      <c r="J164" s="50">
        <f>Таблица2[[#This Row],[11]]+Таблица2[[#This Row],[12]]</f>
        <v>0</v>
      </c>
      <c r="K164" s="23"/>
      <c r="L164" s="51"/>
      <c r="M164" s="48">
        <f>Таблица2[[#This Row],[14]]+Таблица2[[#This Row],[15]]</f>
        <v>0</v>
      </c>
      <c r="N164" s="17"/>
      <c r="O164" s="20"/>
      <c r="P164" s="56"/>
      <c r="Q164" s="56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  <c r="JK164" s="43"/>
      <c r="JL164" s="43"/>
      <c r="JM164" s="43"/>
      <c r="JN164" s="43"/>
      <c r="JO164" s="43"/>
      <c r="JP164" s="43"/>
      <c r="JQ164" s="43"/>
      <c r="JR164" s="43"/>
      <c r="JS164" s="43"/>
      <c r="JT164" s="43"/>
      <c r="JU164" s="43"/>
      <c r="JV164" s="43"/>
      <c r="JW164" s="43"/>
      <c r="JX164" s="43"/>
      <c r="JY164" s="43"/>
      <c r="JZ164" s="43"/>
      <c r="KA164" s="43"/>
      <c r="KB164" s="43"/>
      <c r="KC164" s="43"/>
      <c r="KD164" s="43"/>
      <c r="KE164" s="43"/>
      <c r="KF164" s="43"/>
      <c r="KG164" s="43"/>
      <c r="KH164" s="43"/>
      <c r="KI164" s="43"/>
      <c r="KJ164" s="43"/>
      <c r="KK164" s="43"/>
      <c r="KL164" s="43"/>
      <c r="KM164" s="43"/>
      <c r="KN164" s="43"/>
      <c r="KO164" s="43"/>
      <c r="KP164" s="43"/>
      <c r="KQ164" s="43"/>
      <c r="KR164" s="43"/>
      <c r="KS164" s="43"/>
      <c r="KT164" s="43"/>
      <c r="KU164" s="43"/>
      <c r="KV164" s="43"/>
      <c r="KW164" s="43"/>
      <c r="KX164" s="43"/>
      <c r="KY164" s="43"/>
      <c r="KZ164" s="43"/>
      <c r="LA164" s="43"/>
      <c r="LB164" s="43"/>
      <c r="LC164" s="43"/>
      <c r="LD164" s="43"/>
      <c r="LE164" s="43"/>
      <c r="LF164" s="43"/>
      <c r="LG164" s="43"/>
      <c r="LH164" s="43"/>
      <c r="LI164" s="43"/>
      <c r="LJ164" s="43"/>
      <c r="LK164" s="43"/>
      <c r="LL164" s="43"/>
      <c r="LM164" s="43"/>
      <c r="LN164" s="43"/>
      <c r="LO164" s="43"/>
      <c r="LP164" s="43"/>
      <c r="LQ164" s="43"/>
      <c r="LR164" s="43"/>
      <c r="LS164" s="43"/>
      <c r="LT164" s="43"/>
      <c r="LU164" s="43"/>
      <c r="LV164" s="43"/>
      <c r="LW164" s="43"/>
      <c r="LX164" s="43"/>
      <c r="LY164" s="43"/>
      <c r="LZ164" s="43"/>
      <c r="MA164" s="43"/>
      <c r="MB164" s="43"/>
      <c r="MC164" s="43"/>
      <c r="MD164" s="43"/>
      <c r="ME164" s="43"/>
      <c r="MF164" s="43"/>
      <c r="MG164" s="43"/>
      <c r="MH164" s="43"/>
      <c r="MI164" s="43"/>
      <c r="MJ164" s="43"/>
      <c r="MK164" s="43"/>
      <c r="ML164" s="43"/>
      <c r="MM164" s="43"/>
      <c r="MN164" s="43"/>
      <c r="MO164" s="43"/>
      <c r="MP164" s="43"/>
      <c r="MQ164" s="43"/>
      <c r="MR164" s="43"/>
      <c r="MS164" s="43"/>
      <c r="MT164" s="43"/>
      <c r="MU164" s="43"/>
      <c r="MV164" s="43"/>
      <c r="MW164" s="43"/>
      <c r="MX164" s="43"/>
      <c r="MY164" s="43"/>
      <c r="MZ164" s="43"/>
      <c r="NA164" s="43"/>
      <c r="NB164" s="43"/>
      <c r="NC164" s="43"/>
      <c r="ND164" s="43"/>
      <c r="NE164" s="43"/>
      <c r="NF164" s="43"/>
      <c r="NG164" s="43"/>
      <c r="NH164" s="43"/>
      <c r="NI164" s="43"/>
      <c r="NJ164" s="43"/>
      <c r="NK164" s="43"/>
      <c r="NL164" s="43"/>
      <c r="NM164" s="43"/>
      <c r="NN164" s="43"/>
      <c r="NO164" s="43"/>
      <c r="NP164" s="43"/>
      <c r="NQ164" s="43"/>
      <c r="NR164" s="43"/>
      <c r="NS164" s="43"/>
      <c r="NT164" s="43"/>
      <c r="NU164" s="43"/>
      <c r="NV164" s="43"/>
      <c r="NW164" s="43"/>
      <c r="NX164" s="43"/>
      <c r="NY164" s="43"/>
      <c r="NZ164" s="43"/>
      <c r="OA164" s="43"/>
      <c r="OB164" s="43"/>
      <c r="OC164" s="43"/>
      <c r="OD164" s="43"/>
      <c r="OE164" s="43"/>
      <c r="OF164" s="43"/>
      <c r="OG164" s="43"/>
      <c r="OH164" s="43"/>
      <c r="OI164" s="43"/>
    </row>
    <row r="165" spans="1:399" s="27" customFormat="1" x14ac:dyDescent="0.25">
      <c r="A165" s="16">
        <v>143</v>
      </c>
      <c r="B165" s="17"/>
      <c r="C165" s="22"/>
      <c r="D165" s="21"/>
      <c r="E165" s="21"/>
      <c r="F165" s="17"/>
      <c r="G165" s="17"/>
      <c r="H165" s="21"/>
      <c r="I165" s="46"/>
      <c r="J165" s="50">
        <f>Таблица2[[#This Row],[11]]+Таблица2[[#This Row],[12]]</f>
        <v>0</v>
      </c>
      <c r="K165" s="23"/>
      <c r="L165" s="51"/>
      <c r="M165" s="48">
        <f>Таблица2[[#This Row],[14]]+Таблица2[[#This Row],[15]]</f>
        <v>0</v>
      </c>
      <c r="N165" s="17"/>
      <c r="O165" s="20"/>
      <c r="P165" s="56"/>
      <c r="Q165" s="56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  <c r="JK165" s="43"/>
      <c r="JL165" s="43"/>
      <c r="JM165" s="43"/>
      <c r="JN165" s="43"/>
      <c r="JO165" s="43"/>
      <c r="JP165" s="43"/>
      <c r="JQ165" s="43"/>
      <c r="JR165" s="43"/>
      <c r="JS165" s="43"/>
      <c r="JT165" s="43"/>
      <c r="JU165" s="43"/>
      <c r="JV165" s="43"/>
      <c r="JW165" s="43"/>
      <c r="JX165" s="43"/>
      <c r="JY165" s="43"/>
      <c r="JZ165" s="43"/>
      <c r="KA165" s="43"/>
      <c r="KB165" s="43"/>
      <c r="KC165" s="43"/>
      <c r="KD165" s="43"/>
      <c r="KE165" s="43"/>
      <c r="KF165" s="43"/>
      <c r="KG165" s="43"/>
      <c r="KH165" s="43"/>
      <c r="KI165" s="43"/>
      <c r="KJ165" s="43"/>
      <c r="KK165" s="43"/>
      <c r="KL165" s="43"/>
      <c r="KM165" s="43"/>
      <c r="KN165" s="43"/>
      <c r="KO165" s="43"/>
      <c r="KP165" s="43"/>
      <c r="KQ165" s="43"/>
      <c r="KR165" s="43"/>
      <c r="KS165" s="43"/>
      <c r="KT165" s="43"/>
      <c r="KU165" s="43"/>
      <c r="KV165" s="43"/>
      <c r="KW165" s="43"/>
      <c r="KX165" s="43"/>
      <c r="KY165" s="43"/>
      <c r="KZ165" s="43"/>
      <c r="LA165" s="43"/>
      <c r="LB165" s="43"/>
      <c r="LC165" s="43"/>
      <c r="LD165" s="43"/>
      <c r="LE165" s="43"/>
      <c r="LF165" s="43"/>
      <c r="LG165" s="43"/>
      <c r="LH165" s="43"/>
      <c r="LI165" s="43"/>
      <c r="LJ165" s="43"/>
      <c r="LK165" s="43"/>
      <c r="LL165" s="43"/>
      <c r="LM165" s="43"/>
      <c r="LN165" s="43"/>
      <c r="LO165" s="43"/>
      <c r="LP165" s="43"/>
      <c r="LQ165" s="43"/>
      <c r="LR165" s="43"/>
      <c r="LS165" s="43"/>
      <c r="LT165" s="43"/>
      <c r="LU165" s="43"/>
      <c r="LV165" s="43"/>
      <c r="LW165" s="43"/>
      <c r="LX165" s="43"/>
      <c r="LY165" s="43"/>
      <c r="LZ165" s="43"/>
      <c r="MA165" s="43"/>
      <c r="MB165" s="43"/>
      <c r="MC165" s="43"/>
      <c r="MD165" s="43"/>
      <c r="ME165" s="43"/>
      <c r="MF165" s="43"/>
      <c r="MG165" s="43"/>
      <c r="MH165" s="43"/>
      <c r="MI165" s="43"/>
      <c r="MJ165" s="43"/>
      <c r="MK165" s="43"/>
      <c r="ML165" s="43"/>
      <c r="MM165" s="43"/>
      <c r="MN165" s="43"/>
      <c r="MO165" s="43"/>
      <c r="MP165" s="43"/>
      <c r="MQ165" s="43"/>
      <c r="MR165" s="43"/>
      <c r="MS165" s="43"/>
      <c r="MT165" s="43"/>
      <c r="MU165" s="43"/>
      <c r="MV165" s="43"/>
      <c r="MW165" s="43"/>
      <c r="MX165" s="43"/>
      <c r="MY165" s="43"/>
      <c r="MZ165" s="43"/>
      <c r="NA165" s="43"/>
      <c r="NB165" s="43"/>
      <c r="NC165" s="43"/>
      <c r="ND165" s="43"/>
      <c r="NE165" s="43"/>
      <c r="NF165" s="43"/>
      <c r="NG165" s="43"/>
      <c r="NH165" s="43"/>
      <c r="NI165" s="43"/>
      <c r="NJ165" s="43"/>
      <c r="NK165" s="43"/>
      <c r="NL165" s="43"/>
      <c r="NM165" s="43"/>
      <c r="NN165" s="43"/>
      <c r="NO165" s="43"/>
      <c r="NP165" s="43"/>
      <c r="NQ165" s="43"/>
      <c r="NR165" s="43"/>
      <c r="NS165" s="43"/>
      <c r="NT165" s="43"/>
      <c r="NU165" s="43"/>
      <c r="NV165" s="43"/>
      <c r="NW165" s="43"/>
      <c r="NX165" s="43"/>
      <c r="NY165" s="43"/>
      <c r="NZ165" s="43"/>
      <c r="OA165" s="43"/>
      <c r="OB165" s="43"/>
      <c r="OC165" s="43"/>
      <c r="OD165" s="43"/>
      <c r="OE165" s="43"/>
      <c r="OF165" s="43"/>
      <c r="OG165" s="43"/>
      <c r="OH165" s="43"/>
      <c r="OI165" s="43"/>
    </row>
    <row r="166" spans="1:399" s="27" customFormat="1" x14ac:dyDescent="0.25">
      <c r="A166" s="16">
        <v>144</v>
      </c>
      <c r="B166" s="17"/>
      <c r="C166" s="22"/>
      <c r="D166" s="21"/>
      <c r="E166" s="21"/>
      <c r="F166" s="17"/>
      <c r="G166" s="17"/>
      <c r="H166" s="21"/>
      <c r="I166" s="46"/>
      <c r="J166" s="50">
        <f>Таблица2[[#This Row],[11]]+Таблица2[[#This Row],[12]]</f>
        <v>0</v>
      </c>
      <c r="K166" s="23"/>
      <c r="L166" s="51"/>
      <c r="M166" s="48">
        <f>Таблица2[[#This Row],[14]]+Таблица2[[#This Row],[15]]</f>
        <v>0</v>
      </c>
      <c r="N166" s="17"/>
      <c r="O166" s="20"/>
      <c r="P166" s="56"/>
      <c r="Q166" s="56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  <c r="JK166" s="43"/>
      <c r="JL166" s="43"/>
      <c r="JM166" s="43"/>
      <c r="JN166" s="43"/>
      <c r="JO166" s="43"/>
      <c r="JP166" s="43"/>
      <c r="JQ166" s="43"/>
      <c r="JR166" s="43"/>
      <c r="JS166" s="43"/>
      <c r="JT166" s="43"/>
      <c r="JU166" s="43"/>
      <c r="JV166" s="43"/>
      <c r="JW166" s="43"/>
      <c r="JX166" s="43"/>
      <c r="JY166" s="43"/>
      <c r="JZ166" s="43"/>
      <c r="KA166" s="43"/>
      <c r="KB166" s="43"/>
      <c r="KC166" s="43"/>
      <c r="KD166" s="43"/>
      <c r="KE166" s="43"/>
      <c r="KF166" s="43"/>
      <c r="KG166" s="43"/>
      <c r="KH166" s="43"/>
      <c r="KI166" s="43"/>
      <c r="KJ166" s="43"/>
      <c r="KK166" s="43"/>
      <c r="KL166" s="43"/>
      <c r="KM166" s="43"/>
      <c r="KN166" s="43"/>
      <c r="KO166" s="43"/>
      <c r="KP166" s="43"/>
      <c r="KQ166" s="43"/>
      <c r="KR166" s="43"/>
      <c r="KS166" s="43"/>
      <c r="KT166" s="43"/>
      <c r="KU166" s="43"/>
      <c r="KV166" s="43"/>
      <c r="KW166" s="43"/>
      <c r="KX166" s="43"/>
      <c r="KY166" s="43"/>
      <c r="KZ166" s="43"/>
      <c r="LA166" s="43"/>
      <c r="LB166" s="43"/>
      <c r="LC166" s="43"/>
      <c r="LD166" s="43"/>
      <c r="LE166" s="43"/>
      <c r="LF166" s="43"/>
      <c r="LG166" s="43"/>
      <c r="LH166" s="43"/>
      <c r="LI166" s="43"/>
      <c r="LJ166" s="43"/>
      <c r="LK166" s="43"/>
      <c r="LL166" s="43"/>
      <c r="LM166" s="43"/>
      <c r="LN166" s="43"/>
      <c r="LO166" s="43"/>
      <c r="LP166" s="43"/>
      <c r="LQ166" s="43"/>
      <c r="LR166" s="43"/>
      <c r="LS166" s="43"/>
      <c r="LT166" s="43"/>
      <c r="LU166" s="43"/>
      <c r="LV166" s="43"/>
      <c r="LW166" s="43"/>
      <c r="LX166" s="43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  <c r="NF166" s="43"/>
      <c r="NG166" s="43"/>
      <c r="NH166" s="43"/>
      <c r="NI166" s="43"/>
      <c r="NJ166" s="43"/>
      <c r="NK166" s="43"/>
      <c r="NL166" s="43"/>
      <c r="NM166" s="43"/>
      <c r="NN166" s="43"/>
      <c r="NO166" s="43"/>
      <c r="NP166" s="43"/>
      <c r="NQ166" s="43"/>
      <c r="NR166" s="43"/>
      <c r="NS166" s="43"/>
      <c r="NT166" s="43"/>
      <c r="NU166" s="43"/>
      <c r="NV166" s="43"/>
      <c r="NW166" s="43"/>
      <c r="NX166" s="43"/>
      <c r="NY166" s="43"/>
      <c r="NZ166" s="43"/>
      <c r="OA166" s="43"/>
      <c r="OB166" s="43"/>
      <c r="OC166" s="43"/>
      <c r="OD166" s="43"/>
      <c r="OE166" s="43"/>
      <c r="OF166" s="43"/>
      <c r="OG166" s="43"/>
      <c r="OH166" s="43"/>
      <c r="OI166" s="43"/>
    </row>
    <row r="167" spans="1:399" s="27" customFormat="1" x14ac:dyDescent="0.25">
      <c r="A167" s="16">
        <v>145</v>
      </c>
      <c r="B167" s="17"/>
      <c r="C167" s="22"/>
      <c r="D167" s="21"/>
      <c r="E167" s="21"/>
      <c r="F167" s="17"/>
      <c r="G167" s="17"/>
      <c r="H167" s="21"/>
      <c r="I167" s="46"/>
      <c r="J167" s="50">
        <f>Таблица2[[#This Row],[11]]+Таблица2[[#This Row],[12]]</f>
        <v>0</v>
      </c>
      <c r="K167" s="23"/>
      <c r="L167" s="51"/>
      <c r="M167" s="48">
        <f>Таблица2[[#This Row],[14]]+Таблица2[[#This Row],[15]]</f>
        <v>0</v>
      </c>
      <c r="N167" s="17"/>
      <c r="O167" s="20"/>
      <c r="P167" s="56"/>
      <c r="Q167" s="56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  <c r="JK167" s="43"/>
      <c r="JL167" s="43"/>
      <c r="JM167" s="43"/>
      <c r="JN167" s="43"/>
      <c r="JO167" s="43"/>
      <c r="JP167" s="43"/>
      <c r="JQ167" s="43"/>
      <c r="JR167" s="43"/>
      <c r="JS167" s="43"/>
      <c r="JT167" s="43"/>
      <c r="JU167" s="43"/>
      <c r="JV167" s="43"/>
      <c r="JW167" s="43"/>
      <c r="JX167" s="43"/>
      <c r="JY167" s="43"/>
      <c r="JZ167" s="43"/>
      <c r="KA167" s="43"/>
      <c r="KB167" s="43"/>
      <c r="KC167" s="43"/>
      <c r="KD167" s="43"/>
      <c r="KE167" s="43"/>
      <c r="KF167" s="43"/>
      <c r="KG167" s="43"/>
      <c r="KH167" s="43"/>
      <c r="KI167" s="43"/>
      <c r="KJ167" s="43"/>
      <c r="KK167" s="43"/>
      <c r="KL167" s="43"/>
      <c r="KM167" s="43"/>
      <c r="KN167" s="43"/>
      <c r="KO167" s="43"/>
      <c r="KP167" s="43"/>
      <c r="KQ167" s="43"/>
      <c r="KR167" s="43"/>
      <c r="KS167" s="43"/>
      <c r="KT167" s="43"/>
      <c r="KU167" s="43"/>
      <c r="KV167" s="43"/>
      <c r="KW167" s="43"/>
      <c r="KX167" s="43"/>
      <c r="KY167" s="43"/>
      <c r="KZ167" s="43"/>
      <c r="LA167" s="43"/>
      <c r="LB167" s="43"/>
      <c r="LC167" s="43"/>
      <c r="LD167" s="43"/>
      <c r="LE167" s="43"/>
      <c r="LF167" s="43"/>
      <c r="LG167" s="43"/>
      <c r="LH167" s="43"/>
      <c r="LI167" s="43"/>
      <c r="LJ167" s="43"/>
      <c r="LK167" s="43"/>
      <c r="LL167" s="43"/>
      <c r="LM167" s="43"/>
      <c r="LN167" s="43"/>
      <c r="LO167" s="43"/>
      <c r="LP167" s="43"/>
      <c r="LQ167" s="43"/>
      <c r="LR167" s="43"/>
      <c r="LS167" s="43"/>
      <c r="LT167" s="43"/>
      <c r="LU167" s="43"/>
      <c r="LV167" s="43"/>
      <c r="LW167" s="43"/>
      <c r="LX167" s="43"/>
      <c r="LY167" s="43"/>
      <c r="LZ167" s="43"/>
      <c r="MA167" s="43"/>
      <c r="MB167" s="43"/>
      <c r="MC167" s="43"/>
      <c r="MD167" s="43"/>
      <c r="ME167" s="43"/>
      <c r="MF167" s="43"/>
      <c r="MG167" s="43"/>
      <c r="MH167" s="43"/>
      <c r="MI167" s="43"/>
      <c r="MJ167" s="43"/>
      <c r="MK167" s="43"/>
      <c r="ML167" s="43"/>
      <c r="MM167" s="43"/>
      <c r="MN167" s="43"/>
      <c r="MO167" s="43"/>
      <c r="MP167" s="43"/>
      <c r="MQ167" s="43"/>
      <c r="MR167" s="43"/>
      <c r="MS167" s="43"/>
      <c r="MT167" s="43"/>
      <c r="MU167" s="43"/>
      <c r="MV167" s="43"/>
      <c r="MW167" s="43"/>
      <c r="MX167" s="43"/>
      <c r="MY167" s="43"/>
      <c r="MZ167" s="43"/>
      <c r="NA167" s="43"/>
      <c r="NB167" s="43"/>
      <c r="NC167" s="43"/>
      <c r="ND167" s="43"/>
      <c r="NE167" s="43"/>
      <c r="NF167" s="43"/>
      <c r="NG167" s="43"/>
      <c r="NH167" s="43"/>
      <c r="NI167" s="43"/>
      <c r="NJ167" s="43"/>
      <c r="NK167" s="43"/>
      <c r="NL167" s="43"/>
      <c r="NM167" s="43"/>
      <c r="NN167" s="43"/>
      <c r="NO167" s="43"/>
      <c r="NP167" s="43"/>
      <c r="NQ167" s="43"/>
      <c r="NR167" s="43"/>
      <c r="NS167" s="43"/>
      <c r="NT167" s="43"/>
      <c r="NU167" s="43"/>
      <c r="NV167" s="43"/>
      <c r="NW167" s="43"/>
      <c r="NX167" s="43"/>
      <c r="NY167" s="43"/>
      <c r="NZ167" s="43"/>
      <c r="OA167" s="43"/>
      <c r="OB167" s="43"/>
      <c r="OC167" s="43"/>
      <c r="OD167" s="43"/>
      <c r="OE167" s="43"/>
      <c r="OF167" s="43"/>
      <c r="OG167" s="43"/>
      <c r="OH167" s="43"/>
      <c r="OI167" s="43"/>
    </row>
    <row r="168" spans="1:399" s="27" customFormat="1" x14ac:dyDescent="0.25">
      <c r="A168" s="16">
        <v>146</v>
      </c>
      <c r="B168" s="17"/>
      <c r="C168" s="22"/>
      <c r="D168" s="21"/>
      <c r="E168" s="21"/>
      <c r="F168" s="17"/>
      <c r="G168" s="17"/>
      <c r="H168" s="21"/>
      <c r="I168" s="46"/>
      <c r="J168" s="50">
        <f>Таблица2[[#This Row],[11]]+Таблица2[[#This Row],[12]]</f>
        <v>0</v>
      </c>
      <c r="K168" s="23"/>
      <c r="L168" s="51"/>
      <c r="M168" s="48">
        <f>Таблица2[[#This Row],[14]]+Таблица2[[#This Row],[15]]</f>
        <v>0</v>
      </c>
      <c r="N168" s="17"/>
      <c r="O168" s="20"/>
      <c r="P168" s="56"/>
      <c r="Q168" s="56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S168" s="43"/>
      <c r="NT168" s="43"/>
      <c r="NU168" s="43"/>
      <c r="NV168" s="43"/>
      <c r="NW168" s="43"/>
      <c r="NX168" s="43"/>
      <c r="NY168" s="43"/>
      <c r="NZ168" s="43"/>
      <c r="OA168" s="43"/>
      <c r="OB168" s="43"/>
      <c r="OC168" s="43"/>
      <c r="OD168" s="43"/>
      <c r="OE168" s="43"/>
      <c r="OF168" s="43"/>
      <c r="OG168" s="43"/>
      <c r="OH168" s="43"/>
      <c r="OI168" s="43"/>
    </row>
    <row r="169" spans="1:399" s="27" customFormat="1" x14ac:dyDescent="0.25">
      <c r="A169" s="16">
        <v>147</v>
      </c>
      <c r="B169" s="17"/>
      <c r="C169" s="22"/>
      <c r="D169" s="21"/>
      <c r="E169" s="21"/>
      <c r="F169" s="17"/>
      <c r="G169" s="17"/>
      <c r="H169" s="21"/>
      <c r="I169" s="46"/>
      <c r="J169" s="50">
        <f>Таблица2[[#This Row],[11]]+Таблица2[[#This Row],[12]]</f>
        <v>0</v>
      </c>
      <c r="K169" s="23"/>
      <c r="L169" s="51"/>
      <c r="M169" s="48">
        <f>Таблица2[[#This Row],[14]]+Таблица2[[#This Row],[15]]</f>
        <v>0</v>
      </c>
      <c r="N169" s="17"/>
      <c r="O169" s="20"/>
      <c r="P169" s="56"/>
      <c r="Q169" s="56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  <c r="JK169" s="43"/>
      <c r="JL169" s="43"/>
      <c r="JM169" s="43"/>
      <c r="JN169" s="43"/>
      <c r="JO169" s="43"/>
      <c r="JP169" s="43"/>
      <c r="JQ169" s="43"/>
      <c r="JR169" s="43"/>
      <c r="JS169" s="43"/>
      <c r="JT169" s="43"/>
      <c r="JU169" s="43"/>
      <c r="JV169" s="43"/>
      <c r="JW169" s="43"/>
      <c r="JX169" s="43"/>
      <c r="JY169" s="43"/>
      <c r="JZ169" s="43"/>
      <c r="KA169" s="43"/>
      <c r="KB169" s="43"/>
      <c r="KC169" s="43"/>
      <c r="KD169" s="43"/>
      <c r="KE169" s="43"/>
      <c r="KF169" s="43"/>
      <c r="KG169" s="43"/>
      <c r="KH169" s="43"/>
      <c r="KI169" s="43"/>
      <c r="KJ169" s="43"/>
      <c r="KK169" s="43"/>
      <c r="KL169" s="43"/>
      <c r="KM169" s="43"/>
      <c r="KN169" s="43"/>
      <c r="KO169" s="43"/>
      <c r="KP169" s="43"/>
      <c r="KQ169" s="43"/>
      <c r="KR169" s="43"/>
      <c r="KS169" s="43"/>
      <c r="KT169" s="43"/>
      <c r="KU169" s="43"/>
      <c r="KV169" s="43"/>
      <c r="KW169" s="43"/>
      <c r="KX169" s="43"/>
      <c r="KY169" s="43"/>
      <c r="KZ169" s="43"/>
      <c r="LA169" s="43"/>
      <c r="LB169" s="43"/>
      <c r="LC169" s="43"/>
      <c r="LD169" s="43"/>
      <c r="LE169" s="43"/>
      <c r="LF169" s="43"/>
      <c r="LG169" s="43"/>
      <c r="LH169" s="43"/>
      <c r="LI169" s="43"/>
      <c r="LJ169" s="43"/>
      <c r="LK169" s="43"/>
      <c r="LL169" s="43"/>
      <c r="LM169" s="43"/>
      <c r="LN169" s="43"/>
      <c r="LO169" s="43"/>
      <c r="LP169" s="43"/>
      <c r="LQ169" s="43"/>
      <c r="LR169" s="43"/>
      <c r="LS169" s="43"/>
      <c r="LT169" s="43"/>
      <c r="LU169" s="43"/>
      <c r="LV169" s="43"/>
      <c r="LW169" s="43"/>
      <c r="LX169" s="43"/>
      <c r="LY169" s="43"/>
      <c r="LZ169" s="43"/>
      <c r="MA169" s="43"/>
      <c r="MB169" s="43"/>
      <c r="MC169" s="43"/>
      <c r="MD169" s="43"/>
      <c r="ME169" s="43"/>
      <c r="MF169" s="43"/>
      <c r="MG169" s="43"/>
      <c r="MH169" s="43"/>
      <c r="MI169" s="43"/>
      <c r="MJ169" s="43"/>
      <c r="MK169" s="43"/>
      <c r="ML169" s="43"/>
      <c r="MM169" s="43"/>
      <c r="MN169" s="43"/>
      <c r="MO169" s="43"/>
      <c r="MP169" s="43"/>
      <c r="MQ169" s="43"/>
      <c r="MR169" s="43"/>
      <c r="MS169" s="43"/>
      <c r="MT169" s="43"/>
      <c r="MU169" s="43"/>
      <c r="MV169" s="43"/>
      <c r="MW169" s="43"/>
      <c r="MX169" s="43"/>
      <c r="MY169" s="43"/>
      <c r="MZ169" s="43"/>
      <c r="NA169" s="43"/>
      <c r="NB169" s="43"/>
      <c r="NC169" s="43"/>
      <c r="ND169" s="43"/>
      <c r="NE169" s="43"/>
      <c r="NF169" s="43"/>
      <c r="NG169" s="43"/>
      <c r="NH169" s="43"/>
      <c r="NI169" s="43"/>
      <c r="NJ169" s="43"/>
      <c r="NK169" s="43"/>
      <c r="NL169" s="43"/>
      <c r="NM169" s="43"/>
      <c r="NN169" s="43"/>
      <c r="NO169" s="43"/>
      <c r="NP169" s="43"/>
      <c r="NQ169" s="43"/>
      <c r="NR169" s="43"/>
      <c r="NS169" s="43"/>
      <c r="NT169" s="43"/>
      <c r="NU169" s="43"/>
      <c r="NV169" s="43"/>
      <c r="NW169" s="43"/>
      <c r="NX169" s="43"/>
      <c r="NY169" s="43"/>
      <c r="NZ169" s="43"/>
      <c r="OA169" s="43"/>
      <c r="OB169" s="43"/>
      <c r="OC169" s="43"/>
      <c r="OD169" s="43"/>
      <c r="OE169" s="43"/>
      <c r="OF169" s="43"/>
      <c r="OG169" s="43"/>
      <c r="OH169" s="43"/>
      <c r="OI169" s="43"/>
    </row>
    <row r="170" spans="1:399" s="27" customFormat="1" x14ac:dyDescent="0.25">
      <c r="A170" s="16">
        <v>148</v>
      </c>
      <c r="B170" s="17"/>
      <c r="C170" s="22"/>
      <c r="D170" s="21"/>
      <c r="E170" s="21"/>
      <c r="F170" s="17"/>
      <c r="G170" s="17"/>
      <c r="H170" s="21"/>
      <c r="I170" s="46"/>
      <c r="J170" s="50">
        <f>Таблица2[[#This Row],[11]]+Таблица2[[#This Row],[12]]</f>
        <v>0</v>
      </c>
      <c r="K170" s="23"/>
      <c r="L170" s="51"/>
      <c r="M170" s="48">
        <f>Таблица2[[#This Row],[14]]+Таблица2[[#This Row],[15]]</f>
        <v>0</v>
      </c>
      <c r="N170" s="17"/>
      <c r="O170" s="20"/>
      <c r="P170" s="56"/>
      <c r="Q170" s="56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  <c r="JK170" s="43"/>
      <c r="JL170" s="43"/>
      <c r="JM170" s="43"/>
      <c r="JN170" s="43"/>
      <c r="JO170" s="43"/>
      <c r="JP170" s="43"/>
      <c r="JQ170" s="43"/>
      <c r="JR170" s="43"/>
      <c r="JS170" s="43"/>
      <c r="JT170" s="43"/>
      <c r="JU170" s="43"/>
      <c r="JV170" s="43"/>
      <c r="JW170" s="43"/>
      <c r="JX170" s="43"/>
      <c r="JY170" s="43"/>
      <c r="JZ170" s="43"/>
      <c r="KA170" s="43"/>
      <c r="KB170" s="43"/>
      <c r="KC170" s="43"/>
      <c r="KD170" s="43"/>
      <c r="KE170" s="43"/>
      <c r="KF170" s="43"/>
      <c r="KG170" s="43"/>
      <c r="KH170" s="43"/>
      <c r="KI170" s="43"/>
      <c r="KJ170" s="43"/>
      <c r="KK170" s="43"/>
      <c r="KL170" s="43"/>
      <c r="KM170" s="43"/>
      <c r="KN170" s="43"/>
      <c r="KO170" s="43"/>
      <c r="KP170" s="43"/>
      <c r="KQ170" s="43"/>
      <c r="KR170" s="43"/>
      <c r="KS170" s="43"/>
      <c r="KT170" s="43"/>
      <c r="KU170" s="43"/>
      <c r="KV170" s="43"/>
      <c r="KW170" s="43"/>
      <c r="KX170" s="43"/>
      <c r="KY170" s="43"/>
      <c r="KZ170" s="43"/>
      <c r="LA170" s="43"/>
      <c r="LB170" s="43"/>
      <c r="LC170" s="43"/>
      <c r="LD170" s="43"/>
      <c r="LE170" s="43"/>
      <c r="LF170" s="43"/>
      <c r="LG170" s="43"/>
      <c r="LH170" s="43"/>
      <c r="LI170" s="43"/>
      <c r="LJ170" s="43"/>
      <c r="LK170" s="43"/>
      <c r="LL170" s="43"/>
      <c r="LM170" s="43"/>
      <c r="LN170" s="43"/>
      <c r="LO170" s="43"/>
      <c r="LP170" s="43"/>
      <c r="LQ170" s="43"/>
      <c r="LR170" s="43"/>
      <c r="LS170" s="43"/>
      <c r="LT170" s="43"/>
      <c r="LU170" s="43"/>
      <c r="LV170" s="43"/>
      <c r="LW170" s="43"/>
      <c r="LX170" s="43"/>
      <c r="LY170" s="43"/>
      <c r="LZ170" s="43"/>
      <c r="MA170" s="43"/>
      <c r="MB170" s="43"/>
      <c r="MC170" s="43"/>
      <c r="MD170" s="43"/>
      <c r="ME170" s="43"/>
      <c r="MF170" s="43"/>
      <c r="MG170" s="43"/>
      <c r="MH170" s="43"/>
      <c r="MI170" s="43"/>
      <c r="MJ170" s="43"/>
      <c r="MK170" s="43"/>
      <c r="ML170" s="43"/>
      <c r="MM170" s="43"/>
      <c r="MN170" s="43"/>
      <c r="MO170" s="43"/>
      <c r="MP170" s="43"/>
      <c r="MQ170" s="43"/>
      <c r="MR170" s="43"/>
      <c r="MS170" s="43"/>
      <c r="MT170" s="43"/>
      <c r="MU170" s="43"/>
      <c r="MV170" s="43"/>
      <c r="MW170" s="43"/>
      <c r="MX170" s="43"/>
      <c r="MY170" s="43"/>
      <c r="MZ170" s="43"/>
      <c r="NA170" s="43"/>
      <c r="NB170" s="43"/>
      <c r="NC170" s="43"/>
      <c r="ND170" s="43"/>
      <c r="NE170" s="43"/>
      <c r="NF170" s="43"/>
      <c r="NG170" s="43"/>
      <c r="NH170" s="43"/>
      <c r="NI170" s="43"/>
      <c r="NJ170" s="43"/>
      <c r="NK170" s="43"/>
      <c r="NL170" s="43"/>
      <c r="NM170" s="43"/>
      <c r="NN170" s="43"/>
      <c r="NO170" s="43"/>
      <c r="NP170" s="43"/>
      <c r="NQ170" s="43"/>
      <c r="NR170" s="43"/>
      <c r="NS170" s="43"/>
      <c r="NT170" s="43"/>
      <c r="NU170" s="43"/>
      <c r="NV170" s="43"/>
      <c r="NW170" s="43"/>
      <c r="NX170" s="43"/>
      <c r="NY170" s="43"/>
      <c r="NZ170" s="43"/>
      <c r="OA170" s="43"/>
      <c r="OB170" s="43"/>
      <c r="OC170" s="43"/>
      <c r="OD170" s="43"/>
      <c r="OE170" s="43"/>
      <c r="OF170" s="43"/>
      <c r="OG170" s="43"/>
      <c r="OH170" s="43"/>
      <c r="OI170" s="43"/>
    </row>
    <row r="171" spans="1:399" s="27" customFormat="1" x14ac:dyDescent="0.25">
      <c r="A171" s="16">
        <v>149</v>
      </c>
      <c r="B171" s="17"/>
      <c r="C171" s="22"/>
      <c r="D171" s="21"/>
      <c r="E171" s="21"/>
      <c r="F171" s="17"/>
      <c r="G171" s="17"/>
      <c r="H171" s="21"/>
      <c r="I171" s="46"/>
      <c r="J171" s="50">
        <f>Таблица2[[#This Row],[11]]+Таблица2[[#This Row],[12]]</f>
        <v>0</v>
      </c>
      <c r="K171" s="23"/>
      <c r="L171" s="51"/>
      <c r="M171" s="48">
        <f>Таблица2[[#This Row],[14]]+Таблица2[[#This Row],[15]]</f>
        <v>0</v>
      </c>
      <c r="N171" s="17"/>
      <c r="O171" s="20"/>
      <c r="P171" s="56"/>
      <c r="Q171" s="56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  <c r="JK171" s="43"/>
      <c r="JL171" s="43"/>
      <c r="JM171" s="43"/>
      <c r="JN171" s="43"/>
      <c r="JO171" s="43"/>
      <c r="JP171" s="43"/>
      <c r="JQ171" s="43"/>
      <c r="JR171" s="43"/>
      <c r="JS171" s="43"/>
      <c r="JT171" s="43"/>
      <c r="JU171" s="43"/>
      <c r="JV171" s="43"/>
      <c r="JW171" s="43"/>
      <c r="JX171" s="43"/>
      <c r="JY171" s="43"/>
      <c r="JZ171" s="43"/>
      <c r="KA171" s="43"/>
      <c r="KB171" s="43"/>
      <c r="KC171" s="43"/>
      <c r="KD171" s="43"/>
      <c r="KE171" s="43"/>
      <c r="KF171" s="43"/>
      <c r="KG171" s="43"/>
      <c r="KH171" s="43"/>
      <c r="KI171" s="43"/>
      <c r="KJ171" s="43"/>
      <c r="KK171" s="43"/>
      <c r="KL171" s="43"/>
      <c r="KM171" s="43"/>
      <c r="KN171" s="43"/>
      <c r="KO171" s="43"/>
      <c r="KP171" s="43"/>
      <c r="KQ171" s="43"/>
      <c r="KR171" s="43"/>
      <c r="KS171" s="43"/>
      <c r="KT171" s="43"/>
      <c r="KU171" s="43"/>
      <c r="KV171" s="43"/>
      <c r="KW171" s="43"/>
      <c r="KX171" s="43"/>
      <c r="KY171" s="43"/>
      <c r="KZ171" s="43"/>
      <c r="LA171" s="43"/>
      <c r="LB171" s="43"/>
      <c r="LC171" s="43"/>
      <c r="LD171" s="43"/>
      <c r="LE171" s="43"/>
      <c r="LF171" s="43"/>
      <c r="LG171" s="43"/>
      <c r="LH171" s="43"/>
      <c r="LI171" s="43"/>
      <c r="LJ171" s="43"/>
      <c r="LK171" s="43"/>
      <c r="LL171" s="43"/>
      <c r="LM171" s="43"/>
      <c r="LN171" s="43"/>
      <c r="LO171" s="43"/>
      <c r="LP171" s="43"/>
      <c r="LQ171" s="43"/>
      <c r="LR171" s="43"/>
      <c r="LS171" s="43"/>
      <c r="LT171" s="43"/>
      <c r="LU171" s="43"/>
      <c r="LV171" s="43"/>
      <c r="LW171" s="43"/>
      <c r="LX171" s="43"/>
      <c r="LY171" s="43"/>
      <c r="LZ171" s="43"/>
      <c r="MA171" s="43"/>
      <c r="MB171" s="43"/>
      <c r="MC171" s="43"/>
      <c r="MD171" s="43"/>
      <c r="ME171" s="43"/>
      <c r="MF171" s="43"/>
      <c r="MG171" s="43"/>
      <c r="MH171" s="43"/>
      <c r="MI171" s="43"/>
      <c r="MJ171" s="43"/>
      <c r="MK171" s="43"/>
      <c r="ML171" s="43"/>
      <c r="MM171" s="43"/>
      <c r="MN171" s="43"/>
      <c r="MO171" s="43"/>
      <c r="MP171" s="43"/>
      <c r="MQ171" s="43"/>
      <c r="MR171" s="43"/>
      <c r="MS171" s="43"/>
      <c r="MT171" s="43"/>
      <c r="MU171" s="43"/>
      <c r="MV171" s="43"/>
      <c r="MW171" s="43"/>
      <c r="MX171" s="43"/>
      <c r="MY171" s="43"/>
      <c r="MZ171" s="43"/>
      <c r="NA171" s="43"/>
      <c r="NB171" s="43"/>
      <c r="NC171" s="43"/>
      <c r="ND171" s="43"/>
      <c r="NE171" s="43"/>
      <c r="NF171" s="43"/>
      <c r="NG171" s="43"/>
      <c r="NH171" s="43"/>
      <c r="NI171" s="43"/>
      <c r="NJ171" s="43"/>
      <c r="NK171" s="43"/>
      <c r="NL171" s="43"/>
      <c r="NM171" s="43"/>
      <c r="NN171" s="43"/>
      <c r="NO171" s="43"/>
      <c r="NP171" s="43"/>
      <c r="NQ171" s="43"/>
      <c r="NR171" s="43"/>
      <c r="NS171" s="43"/>
      <c r="NT171" s="43"/>
      <c r="NU171" s="43"/>
      <c r="NV171" s="43"/>
      <c r="NW171" s="43"/>
      <c r="NX171" s="43"/>
      <c r="NY171" s="43"/>
      <c r="NZ171" s="43"/>
      <c r="OA171" s="43"/>
      <c r="OB171" s="43"/>
      <c r="OC171" s="43"/>
      <c r="OD171" s="43"/>
      <c r="OE171" s="43"/>
      <c r="OF171" s="43"/>
      <c r="OG171" s="43"/>
      <c r="OH171" s="43"/>
      <c r="OI171" s="43"/>
    </row>
    <row r="172" spans="1:399" s="27" customFormat="1" x14ac:dyDescent="0.25">
      <c r="A172" s="16">
        <v>150</v>
      </c>
      <c r="B172" s="17"/>
      <c r="C172" s="22"/>
      <c r="D172" s="21"/>
      <c r="E172" s="21"/>
      <c r="F172" s="17"/>
      <c r="G172" s="17"/>
      <c r="H172" s="21"/>
      <c r="I172" s="46"/>
      <c r="J172" s="50">
        <f>Таблица2[[#This Row],[11]]+Таблица2[[#This Row],[12]]</f>
        <v>0</v>
      </c>
      <c r="K172" s="23"/>
      <c r="L172" s="51"/>
      <c r="M172" s="48">
        <f>Таблица2[[#This Row],[14]]+Таблица2[[#This Row],[15]]</f>
        <v>0</v>
      </c>
      <c r="N172" s="17"/>
      <c r="O172" s="20"/>
      <c r="P172" s="56"/>
      <c r="Q172" s="56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  <c r="JK172" s="43"/>
      <c r="JL172" s="43"/>
      <c r="JM172" s="43"/>
      <c r="JN172" s="43"/>
      <c r="JO172" s="43"/>
      <c r="JP172" s="43"/>
      <c r="JQ172" s="43"/>
      <c r="JR172" s="43"/>
      <c r="JS172" s="43"/>
      <c r="JT172" s="43"/>
      <c r="JU172" s="43"/>
      <c r="JV172" s="43"/>
      <c r="JW172" s="43"/>
      <c r="JX172" s="43"/>
      <c r="JY172" s="43"/>
      <c r="JZ172" s="43"/>
      <c r="KA172" s="43"/>
      <c r="KB172" s="43"/>
      <c r="KC172" s="43"/>
      <c r="KD172" s="43"/>
      <c r="KE172" s="43"/>
      <c r="KF172" s="43"/>
      <c r="KG172" s="43"/>
      <c r="KH172" s="43"/>
      <c r="KI172" s="43"/>
      <c r="KJ172" s="43"/>
      <c r="KK172" s="43"/>
      <c r="KL172" s="43"/>
      <c r="KM172" s="43"/>
      <c r="KN172" s="43"/>
      <c r="KO172" s="43"/>
      <c r="KP172" s="43"/>
      <c r="KQ172" s="43"/>
      <c r="KR172" s="43"/>
      <c r="KS172" s="43"/>
      <c r="KT172" s="43"/>
      <c r="KU172" s="43"/>
      <c r="KV172" s="43"/>
      <c r="KW172" s="43"/>
      <c r="KX172" s="43"/>
      <c r="KY172" s="43"/>
      <c r="KZ172" s="43"/>
      <c r="LA172" s="43"/>
      <c r="LB172" s="43"/>
      <c r="LC172" s="43"/>
      <c r="LD172" s="43"/>
      <c r="LE172" s="43"/>
      <c r="LF172" s="43"/>
      <c r="LG172" s="43"/>
      <c r="LH172" s="43"/>
      <c r="LI172" s="43"/>
      <c r="LJ172" s="43"/>
      <c r="LK172" s="43"/>
      <c r="LL172" s="43"/>
      <c r="LM172" s="43"/>
      <c r="LN172" s="43"/>
      <c r="LO172" s="43"/>
      <c r="LP172" s="43"/>
      <c r="LQ172" s="43"/>
      <c r="LR172" s="43"/>
      <c r="LS172" s="43"/>
      <c r="LT172" s="43"/>
      <c r="LU172" s="43"/>
      <c r="LV172" s="43"/>
      <c r="LW172" s="43"/>
      <c r="LX172" s="43"/>
      <c r="LY172" s="43"/>
      <c r="LZ172" s="43"/>
      <c r="MA172" s="43"/>
      <c r="MB172" s="43"/>
      <c r="MC172" s="43"/>
      <c r="MD172" s="43"/>
      <c r="ME172" s="43"/>
      <c r="MF172" s="43"/>
      <c r="MG172" s="43"/>
      <c r="MH172" s="43"/>
      <c r="MI172" s="43"/>
      <c r="MJ172" s="43"/>
      <c r="MK172" s="43"/>
      <c r="ML172" s="43"/>
      <c r="MM172" s="43"/>
      <c r="MN172" s="43"/>
      <c r="MO172" s="43"/>
      <c r="MP172" s="43"/>
      <c r="MQ172" s="43"/>
      <c r="MR172" s="43"/>
      <c r="MS172" s="43"/>
      <c r="MT172" s="43"/>
      <c r="MU172" s="43"/>
      <c r="MV172" s="43"/>
      <c r="MW172" s="43"/>
      <c r="MX172" s="43"/>
      <c r="MY172" s="43"/>
      <c r="MZ172" s="43"/>
      <c r="NA172" s="43"/>
      <c r="NB172" s="43"/>
      <c r="NC172" s="43"/>
      <c r="ND172" s="43"/>
      <c r="NE172" s="43"/>
      <c r="NF172" s="43"/>
      <c r="NG172" s="43"/>
      <c r="NH172" s="43"/>
      <c r="NI172" s="43"/>
      <c r="NJ172" s="43"/>
      <c r="NK172" s="43"/>
      <c r="NL172" s="43"/>
      <c r="NM172" s="43"/>
      <c r="NN172" s="43"/>
      <c r="NO172" s="43"/>
      <c r="NP172" s="43"/>
      <c r="NQ172" s="43"/>
      <c r="NR172" s="43"/>
      <c r="NS172" s="43"/>
      <c r="NT172" s="43"/>
      <c r="NU172" s="43"/>
      <c r="NV172" s="43"/>
      <c r="NW172" s="43"/>
      <c r="NX172" s="43"/>
      <c r="NY172" s="43"/>
      <c r="NZ172" s="43"/>
      <c r="OA172" s="43"/>
      <c r="OB172" s="43"/>
      <c r="OC172" s="43"/>
      <c r="OD172" s="43"/>
      <c r="OE172" s="43"/>
      <c r="OF172" s="43"/>
      <c r="OG172" s="43"/>
      <c r="OH172" s="43"/>
      <c r="OI172" s="43"/>
    </row>
    <row r="173" spans="1:399" s="27" customFormat="1" x14ac:dyDescent="0.25">
      <c r="A173" s="16">
        <v>151</v>
      </c>
      <c r="B173" s="17"/>
      <c r="C173" s="22"/>
      <c r="D173" s="21"/>
      <c r="E173" s="21"/>
      <c r="F173" s="17"/>
      <c r="G173" s="17"/>
      <c r="H173" s="21"/>
      <c r="I173" s="46"/>
      <c r="J173" s="50">
        <f>Таблица2[[#This Row],[11]]+Таблица2[[#This Row],[12]]</f>
        <v>0</v>
      </c>
      <c r="K173" s="23"/>
      <c r="L173" s="51"/>
      <c r="M173" s="48">
        <f>Таблица2[[#This Row],[14]]+Таблица2[[#This Row],[15]]</f>
        <v>0</v>
      </c>
      <c r="N173" s="17"/>
      <c r="O173" s="20"/>
      <c r="P173" s="56"/>
      <c r="Q173" s="56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  <c r="JK173" s="43"/>
      <c r="JL173" s="43"/>
      <c r="JM173" s="43"/>
      <c r="JN173" s="43"/>
      <c r="JO173" s="43"/>
      <c r="JP173" s="43"/>
      <c r="JQ173" s="43"/>
      <c r="JR173" s="43"/>
      <c r="JS173" s="43"/>
      <c r="JT173" s="43"/>
      <c r="JU173" s="43"/>
      <c r="JV173" s="43"/>
      <c r="JW173" s="43"/>
      <c r="JX173" s="43"/>
      <c r="JY173" s="43"/>
      <c r="JZ173" s="43"/>
      <c r="KA173" s="43"/>
      <c r="KB173" s="43"/>
      <c r="KC173" s="43"/>
      <c r="KD173" s="43"/>
      <c r="KE173" s="43"/>
      <c r="KF173" s="43"/>
      <c r="KG173" s="43"/>
      <c r="KH173" s="43"/>
      <c r="KI173" s="43"/>
      <c r="KJ173" s="43"/>
      <c r="KK173" s="43"/>
      <c r="KL173" s="43"/>
      <c r="KM173" s="43"/>
      <c r="KN173" s="43"/>
      <c r="KO173" s="43"/>
      <c r="KP173" s="43"/>
      <c r="KQ173" s="43"/>
      <c r="KR173" s="43"/>
      <c r="KS173" s="43"/>
      <c r="KT173" s="43"/>
      <c r="KU173" s="43"/>
      <c r="KV173" s="43"/>
      <c r="KW173" s="43"/>
      <c r="KX173" s="43"/>
      <c r="KY173" s="43"/>
      <c r="KZ173" s="43"/>
      <c r="LA173" s="43"/>
      <c r="LB173" s="43"/>
      <c r="LC173" s="43"/>
      <c r="LD173" s="43"/>
      <c r="LE173" s="43"/>
      <c r="LF173" s="43"/>
      <c r="LG173" s="43"/>
      <c r="LH173" s="43"/>
      <c r="LI173" s="43"/>
      <c r="LJ173" s="43"/>
      <c r="LK173" s="43"/>
      <c r="LL173" s="43"/>
      <c r="LM173" s="43"/>
      <c r="LN173" s="43"/>
      <c r="LO173" s="43"/>
      <c r="LP173" s="43"/>
      <c r="LQ173" s="43"/>
      <c r="LR173" s="43"/>
      <c r="LS173" s="43"/>
      <c r="LT173" s="43"/>
      <c r="LU173" s="43"/>
      <c r="LV173" s="43"/>
      <c r="LW173" s="43"/>
      <c r="LX173" s="43"/>
      <c r="LY173" s="43"/>
      <c r="LZ173" s="43"/>
      <c r="MA173" s="43"/>
      <c r="MB173" s="43"/>
      <c r="MC173" s="43"/>
      <c r="MD173" s="43"/>
      <c r="ME173" s="43"/>
      <c r="MF173" s="43"/>
      <c r="MG173" s="43"/>
      <c r="MH173" s="43"/>
      <c r="MI173" s="43"/>
      <c r="MJ173" s="43"/>
      <c r="MK173" s="43"/>
      <c r="ML173" s="43"/>
      <c r="MM173" s="43"/>
      <c r="MN173" s="43"/>
      <c r="MO173" s="43"/>
      <c r="MP173" s="43"/>
      <c r="MQ173" s="43"/>
      <c r="MR173" s="43"/>
      <c r="MS173" s="43"/>
      <c r="MT173" s="43"/>
      <c r="MU173" s="43"/>
      <c r="MV173" s="43"/>
      <c r="MW173" s="43"/>
      <c r="MX173" s="43"/>
      <c r="MY173" s="43"/>
      <c r="MZ173" s="43"/>
      <c r="NA173" s="43"/>
      <c r="NB173" s="43"/>
      <c r="NC173" s="43"/>
      <c r="ND173" s="43"/>
      <c r="NE173" s="43"/>
      <c r="NF173" s="43"/>
      <c r="NG173" s="43"/>
      <c r="NH173" s="43"/>
      <c r="NI173" s="43"/>
      <c r="NJ173" s="43"/>
      <c r="NK173" s="43"/>
      <c r="NL173" s="43"/>
      <c r="NM173" s="43"/>
      <c r="NN173" s="43"/>
      <c r="NO173" s="43"/>
      <c r="NP173" s="43"/>
      <c r="NQ173" s="43"/>
      <c r="NR173" s="43"/>
      <c r="NS173" s="43"/>
      <c r="NT173" s="43"/>
      <c r="NU173" s="43"/>
      <c r="NV173" s="43"/>
      <c r="NW173" s="43"/>
      <c r="NX173" s="43"/>
      <c r="NY173" s="43"/>
      <c r="NZ173" s="43"/>
      <c r="OA173" s="43"/>
      <c r="OB173" s="43"/>
      <c r="OC173" s="43"/>
      <c r="OD173" s="43"/>
      <c r="OE173" s="43"/>
      <c r="OF173" s="43"/>
      <c r="OG173" s="43"/>
      <c r="OH173" s="43"/>
      <c r="OI173" s="43"/>
    </row>
    <row r="174" spans="1:399" s="27" customFormat="1" x14ac:dyDescent="0.25">
      <c r="A174" s="16">
        <v>152</v>
      </c>
      <c r="B174" s="17"/>
      <c r="C174" s="22"/>
      <c r="D174" s="21"/>
      <c r="E174" s="21"/>
      <c r="F174" s="17"/>
      <c r="G174" s="17"/>
      <c r="H174" s="21"/>
      <c r="I174" s="46"/>
      <c r="J174" s="50">
        <f>Таблица2[[#This Row],[11]]+Таблица2[[#This Row],[12]]</f>
        <v>0</v>
      </c>
      <c r="K174" s="23"/>
      <c r="L174" s="51"/>
      <c r="M174" s="48">
        <f>Таблица2[[#This Row],[14]]+Таблица2[[#This Row],[15]]</f>
        <v>0</v>
      </c>
      <c r="N174" s="17"/>
      <c r="O174" s="20"/>
      <c r="P174" s="56"/>
      <c r="Q174" s="56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  <c r="JK174" s="43"/>
      <c r="JL174" s="43"/>
      <c r="JM174" s="43"/>
      <c r="JN174" s="43"/>
      <c r="JO174" s="43"/>
      <c r="JP174" s="43"/>
      <c r="JQ174" s="43"/>
      <c r="JR174" s="43"/>
      <c r="JS174" s="43"/>
      <c r="JT174" s="43"/>
      <c r="JU174" s="43"/>
      <c r="JV174" s="43"/>
      <c r="JW174" s="43"/>
      <c r="JX174" s="43"/>
      <c r="JY174" s="43"/>
      <c r="JZ174" s="43"/>
      <c r="KA174" s="43"/>
      <c r="KB174" s="43"/>
      <c r="KC174" s="43"/>
      <c r="KD174" s="43"/>
      <c r="KE174" s="43"/>
      <c r="KF174" s="43"/>
      <c r="KG174" s="43"/>
      <c r="KH174" s="43"/>
      <c r="KI174" s="43"/>
      <c r="KJ174" s="43"/>
      <c r="KK174" s="43"/>
      <c r="KL174" s="43"/>
      <c r="KM174" s="43"/>
      <c r="KN174" s="43"/>
      <c r="KO174" s="43"/>
      <c r="KP174" s="43"/>
      <c r="KQ174" s="43"/>
      <c r="KR174" s="43"/>
      <c r="KS174" s="43"/>
      <c r="KT174" s="43"/>
      <c r="KU174" s="43"/>
      <c r="KV174" s="43"/>
      <c r="KW174" s="43"/>
      <c r="KX174" s="43"/>
      <c r="KY174" s="43"/>
      <c r="KZ174" s="43"/>
      <c r="LA174" s="43"/>
      <c r="LB174" s="43"/>
      <c r="LC174" s="43"/>
      <c r="LD174" s="43"/>
      <c r="LE174" s="43"/>
      <c r="LF174" s="43"/>
      <c r="LG174" s="43"/>
      <c r="LH174" s="43"/>
      <c r="LI174" s="43"/>
      <c r="LJ174" s="43"/>
      <c r="LK174" s="43"/>
      <c r="LL174" s="43"/>
      <c r="LM174" s="43"/>
      <c r="LN174" s="43"/>
      <c r="LO174" s="43"/>
      <c r="LP174" s="43"/>
      <c r="LQ174" s="43"/>
      <c r="LR174" s="43"/>
      <c r="LS174" s="43"/>
      <c r="LT174" s="43"/>
      <c r="LU174" s="43"/>
      <c r="LV174" s="43"/>
      <c r="LW174" s="43"/>
      <c r="LX174" s="43"/>
      <c r="LY174" s="43"/>
      <c r="LZ174" s="43"/>
      <c r="MA174" s="43"/>
      <c r="MB174" s="43"/>
      <c r="MC174" s="43"/>
      <c r="MD174" s="43"/>
      <c r="ME174" s="43"/>
      <c r="MF174" s="43"/>
      <c r="MG174" s="43"/>
      <c r="MH174" s="43"/>
      <c r="MI174" s="43"/>
      <c r="MJ174" s="43"/>
      <c r="MK174" s="43"/>
      <c r="ML174" s="43"/>
      <c r="MM174" s="43"/>
      <c r="MN174" s="43"/>
      <c r="MO174" s="43"/>
      <c r="MP174" s="43"/>
      <c r="MQ174" s="43"/>
      <c r="MR174" s="43"/>
      <c r="MS174" s="43"/>
      <c r="MT174" s="43"/>
      <c r="MU174" s="43"/>
      <c r="MV174" s="43"/>
      <c r="MW174" s="43"/>
      <c r="MX174" s="43"/>
      <c r="MY174" s="43"/>
      <c r="MZ174" s="43"/>
      <c r="NA174" s="43"/>
      <c r="NB174" s="43"/>
      <c r="NC174" s="43"/>
      <c r="ND174" s="43"/>
      <c r="NE174" s="43"/>
      <c r="NF174" s="43"/>
      <c r="NG174" s="43"/>
      <c r="NH174" s="43"/>
      <c r="NI174" s="43"/>
      <c r="NJ174" s="43"/>
      <c r="NK174" s="43"/>
      <c r="NL174" s="43"/>
      <c r="NM174" s="43"/>
      <c r="NN174" s="43"/>
      <c r="NO174" s="43"/>
      <c r="NP174" s="43"/>
      <c r="NQ174" s="43"/>
      <c r="NR174" s="43"/>
      <c r="NS174" s="43"/>
      <c r="NT174" s="43"/>
      <c r="NU174" s="43"/>
      <c r="NV174" s="43"/>
      <c r="NW174" s="43"/>
      <c r="NX174" s="43"/>
      <c r="NY174" s="43"/>
      <c r="NZ174" s="43"/>
      <c r="OA174" s="43"/>
      <c r="OB174" s="43"/>
      <c r="OC174" s="43"/>
      <c r="OD174" s="43"/>
      <c r="OE174" s="43"/>
      <c r="OF174" s="43"/>
      <c r="OG174" s="43"/>
      <c r="OH174" s="43"/>
      <c r="OI174" s="43"/>
    </row>
    <row r="175" spans="1:399" s="27" customFormat="1" x14ac:dyDescent="0.25">
      <c r="A175" s="16">
        <v>153</v>
      </c>
      <c r="B175" s="17"/>
      <c r="C175" s="22"/>
      <c r="D175" s="21"/>
      <c r="E175" s="21"/>
      <c r="F175" s="17"/>
      <c r="G175" s="17"/>
      <c r="H175" s="21"/>
      <c r="I175" s="46"/>
      <c r="J175" s="50">
        <f>Таблица2[[#This Row],[11]]+Таблица2[[#This Row],[12]]</f>
        <v>0</v>
      </c>
      <c r="K175" s="23"/>
      <c r="L175" s="51"/>
      <c r="M175" s="48">
        <f>Таблица2[[#This Row],[14]]+Таблица2[[#This Row],[15]]</f>
        <v>0</v>
      </c>
      <c r="N175" s="17"/>
      <c r="O175" s="20"/>
      <c r="P175" s="56"/>
      <c r="Q175" s="56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S175" s="43"/>
      <c r="NT175" s="43"/>
      <c r="NU175" s="43"/>
      <c r="NV175" s="43"/>
      <c r="NW175" s="43"/>
      <c r="NX175" s="43"/>
      <c r="NY175" s="43"/>
      <c r="NZ175" s="43"/>
      <c r="OA175" s="43"/>
      <c r="OB175" s="43"/>
      <c r="OC175" s="43"/>
      <c r="OD175" s="43"/>
      <c r="OE175" s="43"/>
      <c r="OF175" s="43"/>
      <c r="OG175" s="43"/>
      <c r="OH175" s="43"/>
      <c r="OI175" s="43"/>
    </row>
    <row r="176" spans="1:399" s="27" customFormat="1" x14ac:dyDescent="0.25">
      <c r="A176" s="16">
        <v>154</v>
      </c>
      <c r="B176" s="17"/>
      <c r="C176" s="22"/>
      <c r="D176" s="21"/>
      <c r="E176" s="21"/>
      <c r="F176" s="17"/>
      <c r="G176" s="17"/>
      <c r="H176" s="21"/>
      <c r="I176" s="46"/>
      <c r="J176" s="50">
        <f>Таблица2[[#This Row],[11]]+Таблица2[[#This Row],[12]]</f>
        <v>0</v>
      </c>
      <c r="K176" s="23"/>
      <c r="L176" s="51"/>
      <c r="M176" s="48">
        <f>Таблица2[[#This Row],[14]]+Таблица2[[#This Row],[15]]</f>
        <v>0</v>
      </c>
      <c r="N176" s="17"/>
      <c r="O176" s="20"/>
      <c r="P176" s="56"/>
      <c r="Q176" s="56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  <c r="JK176" s="43"/>
      <c r="JL176" s="43"/>
      <c r="JM176" s="43"/>
      <c r="JN176" s="43"/>
      <c r="JO176" s="43"/>
      <c r="JP176" s="43"/>
      <c r="JQ176" s="43"/>
      <c r="JR176" s="43"/>
      <c r="JS176" s="43"/>
      <c r="JT176" s="43"/>
      <c r="JU176" s="43"/>
      <c r="JV176" s="43"/>
      <c r="JW176" s="43"/>
      <c r="JX176" s="43"/>
      <c r="JY176" s="43"/>
      <c r="JZ176" s="43"/>
      <c r="KA176" s="43"/>
      <c r="KB176" s="43"/>
      <c r="KC176" s="43"/>
      <c r="KD176" s="43"/>
      <c r="KE176" s="43"/>
      <c r="KF176" s="43"/>
      <c r="KG176" s="43"/>
      <c r="KH176" s="43"/>
      <c r="KI176" s="43"/>
      <c r="KJ176" s="43"/>
      <c r="KK176" s="43"/>
      <c r="KL176" s="43"/>
      <c r="KM176" s="43"/>
      <c r="KN176" s="43"/>
      <c r="KO176" s="43"/>
      <c r="KP176" s="43"/>
      <c r="KQ176" s="43"/>
      <c r="KR176" s="43"/>
      <c r="KS176" s="43"/>
      <c r="KT176" s="43"/>
      <c r="KU176" s="43"/>
      <c r="KV176" s="43"/>
      <c r="KW176" s="43"/>
      <c r="KX176" s="43"/>
      <c r="KY176" s="43"/>
      <c r="KZ176" s="43"/>
      <c r="LA176" s="43"/>
      <c r="LB176" s="43"/>
      <c r="LC176" s="43"/>
      <c r="LD176" s="43"/>
      <c r="LE176" s="43"/>
      <c r="LF176" s="43"/>
      <c r="LG176" s="43"/>
      <c r="LH176" s="43"/>
      <c r="LI176" s="43"/>
      <c r="LJ176" s="43"/>
      <c r="LK176" s="43"/>
      <c r="LL176" s="43"/>
      <c r="LM176" s="43"/>
      <c r="LN176" s="43"/>
      <c r="LO176" s="43"/>
      <c r="LP176" s="43"/>
      <c r="LQ176" s="43"/>
      <c r="LR176" s="43"/>
      <c r="LS176" s="43"/>
      <c r="LT176" s="43"/>
      <c r="LU176" s="43"/>
      <c r="LV176" s="43"/>
      <c r="LW176" s="43"/>
      <c r="LX176" s="43"/>
      <c r="LY176" s="43"/>
      <c r="LZ176" s="43"/>
      <c r="MA176" s="43"/>
      <c r="MB176" s="43"/>
      <c r="MC176" s="43"/>
      <c r="MD176" s="43"/>
      <c r="ME176" s="43"/>
      <c r="MF176" s="43"/>
      <c r="MG176" s="43"/>
      <c r="MH176" s="43"/>
      <c r="MI176" s="43"/>
      <c r="MJ176" s="43"/>
      <c r="MK176" s="43"/>
      <c r="ML176" s="43"/>
      <c r="MM176" s="43"/>
      <c r="MN176" s="43"/>
      <c r="MO176" s="43"/>
      <c r="MP176" s="43"/>
      <c r="MQ176" s="43"/>
      <c r="MR176" s="43"/>
      <c r="MS176" s="43"/>
      <c r="MT176" s="43"/>
      <c r="MU176" s="43"/>
      <c r="MV176" s="43"/>
      <c r="MW176" s="43"/>
      <c r="MX176" s="43"/>
      <c r="MY176" s="43"/>
      <c r="MZ176" s="43"/>
      <c r="NA176" s="43"/>
      <c r="NB176" s="43"/>
      <c r="NC176" s="43"/>
      <c r="ND176" s="43"/>
      <c r="NE176" s="43"/>
      <c r="NF176" s="43"/>
      <c r="NG176" s="43"/>
      <c r="NH176" s="43"/>
      <c r="NI176" s="43"/>
      <c r="NJ176" s="43"/>
      <c r="NK176" s="43"/>
      <c r="NL176" s="43"/>
      <c r="NM176" s="43"/>
      <c r="NN176" s="43"/>
      <c r="NO176" s="43"/>
      <c r="NP176" s="43"/>
      <c r="NQ176" s="43"/>
      <c r="NR176" s="43"/>
      <c r="NS176" s="43"/>
      <c r="NT176" s="43"/>
      <c r="NU176" s="43"/>
      <c r="NV176" s="43"/>
      <c r="NW176" s="43"/>
      <c r="NX176" s="43"/>
      <c r="NY176" s="43"/>
      <c r="NZ176" s="43"/>
      <c r="OA176" s="43"/>
      <c r="OB176" s="43"/>
      <c r="OC176" s="43"/>
      <c r="OD176" s="43"/>
      <c r="OE176" s="43"/>
      <c r="OF176" s="43"/>
      <c r="OG176" s="43"/>
      <c r="OH176" s="43"/>
      <c r="OI176" s="43"/>
    </row>
    <row r="177" spans="1:399" s="27" customFormat="1" x14ac:dyDescent="0.25">
      <c r="A177" s="16">
        <v>155</v>
      </c>
      <c r="B177" s="17"/>
      <c r="C177" s="22"/>
      <c r="D177" s="21"/>
      <c r="E177" s="21"/>
      <c r="F177" s="17"/>
      <c r="G177" s="17"/>
      <c r="H177" s="21"/>
      <c r="I177" s="46"/>
      <c r="J177" s="50">
        <f>Таблица2[[#This Row],[11]]+Таблица2[[#This Row],[12]]</f>
        <v>0</v>
      </c>
      <c r="K177" s="23"/>
      <c r="L177" s="51"/>
      <c r="M177" s="48">
        <f>Таблица2[[#This Row],[14]]+Таблица2[[#This Row],[15]]</f>
        <v>0</v>
      </c>
      <c r="N177" s="17"/>
      <c r="O177" s="20"/>
      <c r="P177" s="56"/>
      <c r="Q177" s="56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  <c r="JK177" s="43"/>
      <c r="JL177" s="43"/>
      <c r="JM177" s="43"/>
      <c r="JN177" s="43"/>
      <c r="JO177" s="43"/>
      <c r="JP177" s="43"/>
      <c r="JQ177" s="43"/>
      <c r="JR177" s="43"/>
      <c r="JS177" s="43"/>
      <c r="JT177" s="43"/>
      <c r="JU177" s="43"/>
      <c r="JV177" s="43"/>
      <c r="JW177" s="43"/>
      <c r="JX177" s="43"/>
      <c r="JY177" s="43"/>
      <c r="JZ177" s="43"/>
      <c r="KA177" s="43"/>
      <c r="KB177" s="43"/>
      <c r="KC177" s="43"/>
      <c r="KD177" s="43"/>
      <c r="KE177" s="43"/>
      <c r="KF177" s="43"/>
      <c r="KG177" s="43"/>
      <c r="KH177" s="43"/>
      <c r="KI177" s="43"/>
      <c r="KJ177" s="43"/>
      <c r="KK177" s="43"/>
      <c r="KL177" s="43"/>
      <c r="KM177" s="43"/>
      <c r="KN177" s="43"/>
      <c r="KO177" s="43"/>
      <c r="KP177" s="43"/>
      <c r="KQ177" s="43"/>
      <c r="KR177" s="43"/>
      <c r="KS177" s="43"/>
      <c r="KT177" s="43"/>
      <c r="KU177" s="43"/>
      <c r="KV177" s="43"/>
      <c r="KW177" s="43"/>
      <c r="KX177" s="43"/>
      <c r="KY177" s="43"/>
      <c r="KZ177" s="43"/>
      <c r="LA177" s="43"/>
      <c r="LB177" s="43"/>
      <c r="LC177" s="43"/>
      <c r="LD177" s="43"/>
      <c r="LE177" s="43"/>
      <c r="LF177" s="43"/>
      <c r="LG177" s="43"/>
      <c r="LH177" s="43"/>
      <c r="LI177" s="43"/>
      <c r="LJ177" s="43"/>
      <c r="LK177" s="43"/>
      <c r="LL177" s="43"/>
      <c r="LM177" s="43"/>
      <c r="LN177" s="43"/>
      <c r="LO177" s="43"/>
      <c r="LP177" s="43"/>
      <c r="LQ177" s="43"/>
      <c r="LR177" s="43"/>
      <c r="LS177" s="43"/>
      <c r="LT177" s="43"/>
      <c r="LU177" s="43"/>
      <c r="LV177" s="43"/>
      <c r="LW177" s="43"/>
      <c r="LX177" s="43"/>
      <c r="LY177" s="43"/>
      <c r="LZ177" s="43"/>
      <c r="MA177" s="43"/>
      <c r="MB177" s="43"/>
      <c r="MC177" s="43"/>
      <c r="MD177" s="43"/>
      <c r="ME177" s="43"/>
      <c r="MF177" s="43"/>
      <c r="MG177" s="43"/>
      <c r="MH177" s="43"/>
      <c r="MI177" s="43"/>
      <c r="MJ177" s="43"/>
      <c r="MK177" s="43"/>
      <c r="ML177" s="43"/>
      <c r="MM177" s="43"/>
      <c r="MN177" s="43"/>
      <c r="MO177" s="43"/>
      <c r="MP177" s="43"/>
      <c r="MQ177" s="43"/>
      <c r="MR177" s="43"/>
      <c r="MS177" s="43"/>
      <c r="MT177" s="43"/>
      <c r="MU177" s="43"/>
      <c r="MV177" s="43"/>
      <c r="MW177" s="43"/>
      <c r="MX177" s="43"/>
      <c r="MY177" s="43"/>
      <c r="MZ177" s="43"/>
      <c r="NA177" s="43"/>
      <c r="NB177" s="43"/>
      <c r="NC177" s="43"/>
      <c r="ND177" s="43"/>
      <c r="NE177" s="43"/>
      <c r="NF177" s="43"/>
      <c r="NG177" s="43"/>
      <c r="NH177" s="43"/>
      <c r="NI177" s="43"/>
      <c r="NJ177" s="43"/>
      <c r="NK177" s="43"/>
      <c r="NL177" s="43"/>
      <c r="NM177" s="43"/>
      <c r="NN177" s="43"/>
      <c r="NO177" s="43"/>
      <c r="NP177" s="43"/>
      <c r="NQ177" s="43"/>
      <c r="NR177" s="43"/>
      <c r="NS177" s="43"/>
      <c r="NT177" s="43"/>
      <c r="NU177" s="43"/>
      <c r="NV177" s="43"/>
      <c r="NW177" s="43"/>
      <c r="NX177" s="43"/>
      <c r="NY177" s="43"/>
      <c r="NZ177" s="43"/>
      <c r="OA177" s="43"/>
      <c r="OB177" s="43"/>
      <c r="OC177" s="43"/>
      <c r="OD177" s="43"/>
      <c r="OE177" s="43"/>
      <c r="OF177" s="43"/>
      <c r="OG177" s="43"/>
      <c r="OH177" s="43"/>
      <c r="OI177" s="43"/>
    </row>
    <row r="178" spans="1:399" s="27" customFormat="1" x14ac:dyDescent="0.25">
      <c r="A178" s="16">
        <v>156</v>
      </c>
      <c r="B178" s="17"/>
      <c r="C178" s="22"/>
      <c r="D178" s="21"/>
      <c r="E178" s="21"/>
      <c r="F178" s="17"/>
      <c r="G178" s="17"/>
      <c r="H178" s="21"/>
      <c r="I178" s="46"/>
      <c r="J178" s="50">
        <f>Таблица2[[#This Row],[11]]+Таблица2[[#This Row],[12]]</f>
        <v>0</v>
      </c>
      <c r="K178" s="23"/>
      <c r="L178" s="51"/>
      <c r="M178" s="48">
        <f>Таблица2[[#This Row],[14]]+Таблица2[[#This Row],[15]]</f>
        <v>0</v>
      </c>
      <c r="N178" s="17"/>
      <c r="O178" s="20"/>
      <c r="P178" s="56"/>
      <c r="Q178" s="56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  <c r="JK178" s="43"/>
      <c r="JL178" s="43"/>
      <c r="JM178" s="43"/>
      <c r="JN178" s="43"/>
      <c r="JO178" s="43"/>
      <c r="JP178" s="43"/>
      <c r="JQ178" s="43"/>
      <c r="JR178" s="43"/>
      <c r="JS178" s="43"/>
      <c r="JT178" s="43"/>
      <c r="JU178" s="43"/>
      <c r="JV178" s="43"/>
      <c r="JW178" s="43"/>
      <c r="JX178" s="43"/>
      <c r="JY178" s="43"/>
      <c r="JZ178" s="43"/>
      <c r="KA178" s="43"/>
      <c r="KB178" s="43"/>
      <c r="KC178" s="43"/>
      <c r="KD178" s="43"/>
      <c r="KE178" s="43"/>
      <c r="KF178" s="43"/>
      <c r="KG178" s="43"/>
      <c r="KH178" s="43"/>
      <c r="KI178" s="43"/>
      <c r="KJ178" s="43"/>
      <c r="KK178" s="43"/>
      <c r="KL178" s="43"/>
      <c r="KM178" s="43"/>
      <c r="KN178" s="43"/>
      <c r="KO178" s="43"/>
      <c r="KP178" s="43"/>
      <c r="KQ178" s="43"/>
      <c r="KR178" s="43"/>
      <c r="KS178" s="43"/>
      <c r="KT178" s="43"/>
      <c r="KU178" s="43"/>
      <c r="KV178" s="43"/>
      <c r="KW178" s="43"/>
      <c r="KX178" s="43"/>
      <c r="KY178" s="43"/>
      <c r="KZ178" s="43"/>
      <c r="LA178" s="43"/>
      <c r="LB178" s="43"/>
      <c r="LC178" s="43"/>
      <c r="LD178" s="43"/>
      <c r="LE178" s="43"/>
      <c r="LF178" s="43"/>
      <c r="LG178" s="43"/>
      <c r="LH178" s="43"/>
      <c r="LI178" s="43"/>
      <c r="LJ178" s="43"/>
      <c r="LK178" s="43"/>
      <c r="LL178" s="43"/>
      <c r="LM178" s="43"/>
      <c r="LN178" s="43"/>
      <c r="LO178" s="43"/>
      <c r="LP178" s="43"/>
      <c r="LQ178" s="43"/>
      <c r="LR178" s="43"/>
      <c r="LS178" s="43"/>
      <c r="LT178" s="43"/>
      <c r="LU178" s="43"/>
      <c r="LV178" s="43"/>
      <c r="LW178" s="43"/>
      <c r="LX178" s="43"/>
      <c r="LY178" s="43"/>
      <c r="LZ178" s="43"/>
      <c r="MA178" s="43"/>
      <c r="MB178" s="43"/>
      <c r="MC178" s="43"/>
      <c r="MD178" s="43"/>
      <c r="ME178" s="43"/>
      <c r="MF178" s="43"/>
      <c r="MG178" s="43"/>
      <c r="MH178" s="43"/>
      <c r="MI178" s="43"/>
      <c r="MJ178" s="43"/>
      <c r="MK178" s="43"/>
      <c r="ML178" s="43"/>
      <c r="MM178" s="43"/>
      <c r="MN178" s="43"/>
      <c r="MO178" s="43"/>
      <c r="MP178" s="43"/>
      <c r="MQ178" s="43"/>
      <c r="MR178" s="43"/>
      <c r="MS178" s="43"/>
      <c r="MT178" s="43"/>
      <c r="MU178" s="43"/>
      <c r="MV178" s="43"/>
      <c r="MW178" s="43"/>
      <c r="MX178" s="43"/>
      <c r="MY178" s="43"/>
      <c r="MZ178" s="43"/>
      <c r="NA178" s="43"/>
      <c r="NB178" s="43"/>
      <c r="NC178" s="43"/>
      <c r="ND178" s="43"/>
      <c r="NE178" s="43"/>
      <c r="NF178" s="43"/>
      <c r="NG178" s="43"/>
      <c r="NH178" s="43"/>
      <c r="NI178" s="43"/>
      <c r="NJ178" s="43"/>
      <c r="NK178" s="43"/>
      <c r="NL178" s="43"/>
      <c r="NM178" s="43"/>
      <c r="NN178" s="43"/>
      <c r="NO178" s="43"/>
      <c r="NP178" s="43"/>
      <c r="NQ178" s="43"/>
      <c r="NR178" s="43"/>
      <c r="NS178" s="43"/>
      <c r="NT178" s="43"/>
      <c r="NU178" s="43"/>
      <c r="NV178" s="43"/>
      <c r="NW178" s="43"/>
      <c r="NX178" s="43"/>
      <c r="NY178" s="43"/>
      <c r="NZ178" s="43"/>
      <c r="OA178" s="43"/>
      <c r="OB178" s="43"/>
      <c r="OC178" s="43"/>
      <c r="OD178" s="43"/>
      <c r="OE178" s="43"/>
      <c r="OF178" s="43"/>
      <c r="OG178" s="43"/>
      <c r="OH178" s="43"/>
      <c r="OI178" s="43"/>
    </row>
    <row r="179" spans="1:399" s="27" customFormat="1" x14ac:dyDescent="0.25">
      <c r="A179" s="16">
        <v>157</v>
      </c>
      <c r="B179" s="17"/>
      <c r="C179" s="22"/>
      <c r="D179" s="21"/>
      <c r="E179" s="21"/>
      <c r="F179" s="17"/>
      <c r="G179" s="17"/>
      <c r="H179" s="21"/>
      <c r="I179" s="46"/>
      <c r="J179" s="50">
        <f>Таблица2[[#This Row],[11]]+Таблица2[[#This Row],[12]]</f>
        <v>0</v>
      </c>
      <c r="K179" s="23"/>
      <c r="L179" s="51"/>
      <c r="M179" s="48">
        <f>Таблица2[[#This Row],[14]]+Таблица2[[#This Row],[15]]</f>
        <v>0</v>
      </c>
      <c r="N179" s="17"/>
      <c r="O179" s="20"/>
      <c r="P179" s="56"/>
      <c r="Q179" s="56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  <c r="JK179" s="43"/>
      <c r="JL179" s="43"/>
      <c r="JM179" s="43"/>
      <c r="JN179" s="43"/>
      <c r="JO179" s="43"/>
      <c r="JP179" s="43"/>
      <c r="JQ179" s="43"/>
      <c r="JR179" s="43"/>
      <c r="JS179" s="43"/>
      <c r="JT179" s="43"/>
      <c r="JU179" s="43"/>
      <c r="JV179" s="43"/>
      <c r="JW179" s="43"/>
      <c r="JX179" s="43"/>
      <c r="JY179" s="43"/>
      <c r="JZ179" s="43"/>
      <c r="KA179" s="43"/>
      <c r="KB179" s="43"/>
      <c r="KC179" s="43"/>
      <c r="KD179" s="43"/>
      <c r="KE179" s="43"/>
      <c r="KF179" s="43"/>
      <c r="KG179" s="43"/>
      <c r="KH179" s="43"/>
      <c r="KI179" s="43"/>
      <c r="KJ179" s="43"/>
      <c r="KK179" s="43"/>
      <c r="KL179" s="43"/>
      <c r="KM179" s="43"/>
      <c r="KN179" s="43"/>
      <c r="KO179" s="43"/>
      <c r="KP179" s="43"/>
      <c r="KQ179" s="43"/>
      <c r="KR179" s="43"/>
      <c r="KS179" s="43"/>
      <c r="KT179" s="43"/>
      <c r="KU179" s="43"/>
      <c r="KV179" s="43"/>
      <c r="KW179" s="43"/>
      <c r="KX179" s="43"/>
      <c r="KY179" s="43"/>
      <c r="KZ179" s="43"/>
      <c r="LA179" s="43"/>
      <c r="LB179" s="43"/>
      <c r="LC179" s="43"/>
      <c r="LD179" s="43"/>
      <c r="LE179" s="43"/>
      <c r="LF179" s="43"/>
      <c r="LG179" s="43"/>
      <c r="LH179" s="43"/>
      <c r="LI179" s="43"/>
      <c r="LJ179" s="43"/>
      <c r="LK179" s="43"/>
      <c r="LL179" s="43"/>
      <c r="LM179" s="43"/>
      <c r="LN179" s="43"/>
      <c r="LO179" s="43"/>
      <c r="LP179" s="43"/>
      <c r="LQ179" s="43"/>
      <c r="LR179" s="43"/>
      <c r="LS179" s="43"/>
      <c r="LT179" s="43"/>
      <c r="LU179" s="43"/>
      <c r="LV179" s="43"/>
      <c r="LW179" s="43"/>
      <c r="LX179" s="43"/>
      <c r="LY179" s="43"/>
      <c r="LZ179" s="43"/>
      <c r="MA179" s="43"/>
      <c r="MB179" s="43"/>
      <c r="MC179" s="43"/>
      <c r="MD179" s="43"/>
      <c r="ME179" s="43"/>
      <c r="MF179" s="43"/>
      <c r="MG179" s="43"/>
      <c r="MH179" s="43"/>
      <c r="MI179" s="43"/>
      <c r="MJ179" s="43"/>
      <c r="MK179" s="43"/>
      <c r="ML179" s="43"/>
      <c r="MM179" s="43"/>
      <c r="MN179" s="43"/>
      <c r="MO179" s="43"/>
      <c r="MP179" s="43"/>
      <c r="MQ179" s="43"/>
      <c r="MR179" s="43"/>
      <c r="MS179" s="43"/>
      <c r="MT179" s="43"/>
      <c r="MU179" s="43"/>
      <c r="MV179" s="43"/>
      <c r="MW179" s="43"/>
      <c r="MX179" s="43"/>
      <c r="MY179" s="43"/>
      <c r="MZ179" s="43"/>
      <c r="NA179" s="43"/>
      <c r="NB179" s="43"/>
      <c r="NC179" s="43"/>
      <c r="ND179" s="43"/>
      <c r="NE179" s="43"/>
      <c r="NF179" s="43"/>
      <c r="NG179" s="43"/>
      <c r="NH179" s="43"/>
      <c r="NI179" s="43"/>
      <c r="NJ179" s="43"/>
      <c r="NK179" s="43"/>
      <c r="NL179" s="43"/>
      <c r="NM179" s="43"/>
      <c r="NN179" s="43"/>
      <c r="NO179" s="43"/>
      <c r="NP179" s="43"/>
      <c r="NQ179" s="43"/>
      <c r="NR179" s="43"/>
      <c r="NS179" s="43"/>
      <c r="NT179" s="43"/>
      <c r="NU179" s="43"/>
      <c r="NV179" s="43"/>
      <c r="NW179" s="43"/>
      <c r="NX179" s="43"/>
      <c r="NY179" s="43"/>
      <c r="NZ179" s="43"/>
      <c r="OA179" s="43"/>
      <c r="OB179" s="43"/>
      <c r="OC179" s="43"/>
      <c r="OD179" s="43"/>
      <c r="OE179" s="43"/>
      <c r="OF179" s="43"/>
      <c r="OG179" s="43"/>
      <c r="OH179" s="43"/>
      <c r="OI179" s="43"/>
    </row>
    <row r="180" spans="1:399" s="27" customFormat="1" x14ac:dyDescent="0.25">
      <c r="A180" s="16">
        <v>158</v>
      </c>
      <c r="B180" s="17"/>
      <c r="C180" s="22"/>
      <c r="D180" s="21"/>
      <c r="E180" s="21"/>
      <c r="F180" s="17"/>
      <c r="G180" s="17"/>
      <c r="H180" s="21"/>
      <c r="I180" s="46"/>
      <c r="J180" s="50">
        <f>Таблица2[[#This Row],[11]]+Таблица2[[#This Row],[12]]</f>
        <v>0</v>
      </c>
      <c r="K180" s="23"/>
      <c r="L180" s="51"/>
      <c r="M180" s="48">
        <f>Таблица2[[#This Row],[14]]+Таблица2[[#This Row],[15]]</f>
        <v>0</v>
      </c>
      <c r="N180" s="17"/>
      <c r="O180" s="20"/>
      <c r="P180" s="56"/>
      <c r="Q180" s="56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  <c r="JK180" s="43"/>
      <c r="JL180" s="43"/>
      <c r="JM180" s="43"/>
      <c r="JN180" s="43"/>
      <c r="JO180" s="43"/>
      <c r="JP180" s="43"/>
      <c r="JQ180" s="43"/>
      <c r="JR180" s="43"/>
      <c r="JS180" s="43"/>
      <c r="JT180" s="43"/>
      <c r="JU180" s="43"/>
      <c r="JV180" s="43"/>
      <c r="JW180" s="43"/>
      <c r="JX180" s="43"/>
      <c r="JY180" s="43"/>
      <c r="JZ180" s="43"/>
      <c r="KA180" s="43"/>
      <c r="KB180" s="43"/>
      <c r="KC180" s="43"/>
      <c r="KD180" s="43"/>
      <c r="KE180" s="43"/>
      <c r="KF180" s="43"/>
      <c r="KG180" s="43"/>
      <c r="KH180" s="43"/>
      <c r="KI180" s="43"/>
      <c r="KJ180" s="43"/>
      <c r="KK180" s="43"/>
      <c r="KL180" s="43"/>
      <c r="KM180" s="43"/>
      <c r="KN180" s="43"/>
      <c r="KO180" s="43"/>
      <c r="KP180" s="43"/>
      <c r="KQ180" s="43"/>
      <c r="KR180" s="43"/>
      <c r="KS180" s="43"/>
      <c r="KT180" s="43"/>
      <c r="KU180" s="43"/>
      <c r="KV180" s="43"/>
      <c r="KW180" s="43"/>
      <c r="KX180" s="43"/>
      <c r="KY180" s="43"/>
      <c r="KZ180" s="43"/>
      <c r="LA180" s="43"/>
      <c r="LB180" s="43"/>
      <c r="LC180" s="43"/>
      <c r="LD180" s="43"/>
      <c r="LE180" s="43"/>
      <c r="LF180" s="43"/>
      <c r="LG180" s="43"/>
      <c r="LH180" s="43"/>
      <c r="LI180" s="43"/>
      <c r="LJ180" s="43"/>
      <c r="LK180" s="43"/>
      <c r="LL180" s="43"/>
      <c r="LM180" s="43"/>
      <c r="LN180" s="43"/>
      <c r="LO180" s="43"/>
      <c r="LP180" s="43"/>
      <c r="LQ180" s="43"/>
      <c r="LR180" s="43"/>
      <c r="LS180" s="43"/>
      <c r="LT180" s="43"/>
      <c r="LU180" s="43"/>
      <c r="LV180" s="43"/>
      <c r="LW180" s="43"/>
      <c r="LX180" s="43"/>
      <c r="LY180" s="43"/>
      <c r="LZ180" s="43"/>
      <c r="MA180" s="43"/>
      <c r="MB180" s="43"/>
      <c r="MC180" s="43"/>
      <c r="MD180" s="43"/>
      <c r="ME180" s="43"/>
      <c r="MF180" s="43"/>
      <c r="MG180" s="43"/>
      <c r="MH180" s="43"/>
      <c r="MI180" s="43"/>
      <c r="MJ180" s="43"/>
      <c r="MK180" s="43"/>
      <c r="ML180" s="43"/>
      <c r="MM180" s="43"/>
      <c r="MN180" s="43"/>
      <c r="MO180" s="43"/>
      <c r="MP180" s="43"/>
      <c r="MQ180" s="43"/>
      <c r="MR180" s="43"/>
      <c r="MS180" s="43"/>
      <c r="MT180" s="43"/>
      <c r="MU180" s="43"/>
      <c r="MV180" s="43"/>
      <c r="MW180" s="43"/>
      <c r="MX180" s="43"/>
      <c r="MY180" s="43"/>
      <c r="MZ180" s="43"/>
      <c r="NA180" s="43"/>
      <c r="NB180" s="43"/>
      <c r="NC180" s="43"/>
      <c r="ND180" s="43"/>
      <c r="NE180" s="43"/>
      <c r="NF180" s="43"/>
      <c r="NG180" s="43"/>
      <c r="NH180" s="43"/>
      <c r="NI180" s="43"/>
      <c r="NJ180" s="43"/>
      <c r="NK180" s="43"/>
      <c r="NL180" s="43"/>
      <c r="NM180" s="43"/>
      <c r="NN180" s="43"/>
      <c r="NO180" s="43"/>
      <c r="NP180" s="43"/>
      <c r="NQ180" s="43"/>
      <c r="NR180" s="43"/>
      <c r="NS180" s="43"/>
      <c r="NT180" s="43"/>
      <c r="NU180" s="43"/>
      <c r="NV180" s="43"/>
      <c r="NW180" s="43"/>
      <c r="NX180" s="43"/>
      <c r="NY180" s="43"/>
      <c r="NZ180" s="43"/>
      <c r="OA180" s="43"/>
      <c r="OB180" s="43"/>
      <c r="OC180" s="43"/>
      <c r="OD180" s="43"/>
      <c r="OE180" s="43"/>
      <c r="OF180" s="43"/>
      <c r="OG180" s="43"/>
      <c r="OH180" s="43"/>
      <c r="OI180" s="43"/>
    </row>
    <row r="181" spans="1:399" s="27" customFormat="1" x14ac:dyDescent="0.25">
      <c r="A181" s="16">
        <v>159</v>
      </c>
      <c r="B181" s="17"/>
      <c r="C181" s="22"/>
      <c r="D181" s="21"/>
      <c r="E181" s="21"/>
      <c r="F181" s="17"/>
      <c r="G181" s="17"/>
      <c r="H181" s="21"/>
      <c r="I181" s="46"/>
      <c r="J181" s="50">
        <f>Таблица2[[#This Row],[11]]+Таблица2[[#This Row],[12]]</f>
        <v>0</v>
      </c>
      <c r="K181" s="23"/>
      <c r="L181" s="51"/>
      <c r="M181" s="48">
        <f>Таблица2[[#This Row],[14]]+Таблица2[[#This Row],[15]]</f>
        <v>0</v>
      </c>
      <c r="N181" s="17"/>
      <c r="O181" s="20"/>
      <c r="P181" s="56"/>
      <c r="Q181" s="56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  <c r="JK181" s="43"/>
      <c r="JL181" s="43"/>
      <c r="JM181" s="43"/>
      <c r="JN181" s="43"/>
      <c r="JO181" s="43"/>
      <c r="JP181" s="43"/>
      <c r="JQ181" s="43"/>
      <c r="JR181" s="43"/>
      <c r="JS181" s="43"/>
      <c r="JT181" s="43"/>
      <c r="JU181" s="43"/>
      <c r="JV181" s="43"/>
      <c r="JW181" s="43"/>
      <c r="JX181" s="43"/>
      <c r="JY181" s="43"/>
      <c r="JZ181" s="43"/>
      <c r="KA181" s="43"/>
      <c r="KB181" s="43"/>
      <c r="KC181" s="43"/>
      <c r="KD181" s="43"/>
      <c r="KE181" s="43"/>
      <c r="KF181" s="43"/>
      <c r="KG181" s="43"/>
      <c r="KH181" s="43"/>
      <c r="KI181" s="43"/>
      <c r="KJ181" s="43"/>
      <c r="KK181" s="43"/>
      <c r="KL181" s="43"/>
      <c r="KM181" s="43"/>
      <c r="KN181" s="43"/>
      <c r="KO181" s="43"/>
      <c r="KP181" s="43"/>
      <c r="KQ181" s="43"/>
      <c r="KR181" s="43"/>
      <c r="KS181" s="43"/>
      <c r="KT181" s="43"/>
      <c r="KU181" s="43"/>
      <c r="KV181" s="43"/>
      <c r="KW181" s="43"/>
      <c r="KX181" s="43"/>
      <c r="KY181" s="43"/>
      <c r="KZ181" s="43"/>
      <c r="LA181" s="43"/>
      <c r="LB181" s="43"/>
      <c r="LC181" s="43"/>
      <c r="LD181" s="43"/>
      <c r="LE181" s="43"/>
      <c r="LF181" s="43"/>
      <c r="LG181" s="43"/>
      <c r="LH181" s="43"/>
      <c r="LI181" s="43"/>
      <c r="LJ181" s="43"/>
      <c r="LK181" s="43"/>
      <c r="LL181" s="43"/>
      <c r="LM181" s="43"/>
      <c r="LN181" s="43"/>
      <c r="LO181" s="43"/>
      <c r="LP181" s="43"/>
      <c r="LQ181" s="43"/>
      <c r="LR181" s="43"/>
      <c r="LS181" s="43"/>
      <c r="LT181" s="43"/>
      <c r="LU181" s="43"/>
      <c r="LV181" s="43"/>
      <c r="LW181" s="43"/>
      <c r="LX181" s="43"/>
      <c r="LY181" s="43"/>
      <c r="LZ181" s="43"/>
      <c r="MA181" s="43"/>
      <c r="MB181" s="43"/>
      <c r="MC181" s="43"/>
      <c r="MD181" s="43"/>
      <c r="ME181" s="43"/>
      <c r="MF181" s="43"/>
      <c r="MG181" s="43"/>
      <c r="MH181" s="43"/>
      <c r="MI181" s="43"/>
      <c r="MJ181" s="43"/>
      <c r="MK181" s="43"/>
      <c r="ML181" s="43"/>
      <c r="MM181" s="43"/>
      <c r="MN181" s="43"/>
      <c r="MO181" s="43"/>
      <c r="MP181" s="43"/>
      <c r="MQ181" s="43"/>
      <c r="MR181" s="43"/>
      <c r="MS181" s="43"/>
      <c r="MT181" s="43"/>
      <c r="MU181" s="43"/>
      <c r="MV181" s="43"/>
      <c r="MW181" s="43"/>
      <c r="MX181" s="43"/>
      <c r="MY181" s="43"/>
      <c r="MZ181" s="43"/>
      <c r="NA181" s="43"/>
      <c r="NB181" s="43"/>
      <c r="NC181" s="43"/>
      <c r="ND181" s="43"/>
      <c r="NE181" s="43"/>
      <c r="NF181" s="43"/>
      <c r="NG181" s="43"/>
      <c r="NH181" s="43"/>
      <c r="NI181" s="43"/>
      <c r="NJ181" s="43"/>
      <c r="NK181" s="43"/>
      <c r="NL181" s="43"/>
      <c r="NM181" s="43"/>
      <c r="NN181" s="43"/>
      <c r="NO181" s="43"/>
      <c r="NP181" s="43"/>
      <c r="NQ181" s="43"/>
      <c r="NR181" s="43"/>
      <c r="NS181" s="43"/>
      <c r="NT181" s="43"/>
      <c r="NU181" s="43"/>
      <c r="NV181" s="43"/>
      <c r="NW181" s="43"/>
      <c r="NX181" s="43"/>
      <c r="NY181" s="43"/>
      <c r="NZ181" s="43"/>
      <c r="OA181" s="43"/>
      <c r="OB181" s="43"/>
      <c r="OC181" s="43"/>
      <c r="OD181" s="43"/>
      <c r="OE181" s="43"/>
      <c r="OF181" s="43"/>
      <c r="OG181" s="43"/>
      <c r="OH181" s="43"/>
      <c r="OI181" s="43"/>
    </row>
    <row r="182" spans="1:399" s="27" customFormat="1" x14ac:dyDescent="0.25">
      <c r="A182" s="16">
        <v>160</v>
      </c>
      <c r="B182" s="17"/>
      <c r="C182" s="22"/>
      <c r="D182" s="21"/>
      <c r="E182" s="21"/>
      <c r="F182" s="17"/>
      <c r="G182" s="17"/>
      <c r="H182" s="21"/>
      <c r="I182" s="46"/>
      <c r="J182" s="50">
        <f>Таблица2[[#This Row],[11]]+Таблица2[[#This Row],[12]]</f>
        <v>0</v>
      </c>
      <c r="K182" s="23"/>
      <c r="L182" s="51"/>
      <c r="M182" s="48">
        <f>Таблица2[[#This Row],[14]]+Таблица2[[#This Row],[15]]</f>
        <v>0</v>
      </c>
      <c r="N182" s="17"/>
      <c r="O182" s="20"/>
      <c r="P182" s="56"/>
      <c r="Q182" s="56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  <c r="JK182" s="43"/>
      <c r="JL182" s="43"/>
      <c r="JM182" s="43"/>
      <c r="JN182" s="43"/>
      <c r="JO182" s="43"/>
      <c r="JP182" s="43"/>
      <c r="JQ182" s="43"/>
      <c r="JR182" s="43"/>
      <c r="JS182" s="43"/>
      <c r="JT182" s="43"/>
      <c r="JU182" s="43"/>
      <c r="JV182" s="43"/>
      <c r="JW182" s="43"/>
      <c r="JX182" s="43"/>
      <c r="JY182" s="43"/>
      <c r="JZ182" s="43"/>
      <c r="KA182" s="43"/>
      <c r="KB182" s="43"/>
      <c r="KC182" s="43"/>
      <c r="KD182" s="43"/>
      <c r="KE182" s="43"/>
      <c r="KF182" s="43"/>
      <c r="KG182" s="43"/>
      <c r="KH182" s="43"/>
      <c r="KI182" s="43"/>
      <c r="KJ182" s="43"/>
      <c r="KK182" s="43"/>
      <c r="KL182" s="43"/>
      <c r="KM182" s="43"/>
      <c r="KN182" s="43"/>
      <c r="KO182" s="43"/>
      <c r="KP182" s="43"/>
      <c r="KQ182" s="43"/>
      <c r="KR182" s="43"/>
      <c r="KS182" s="43"/>
      <c r="KT182" s="43"/>
      <c r="KU182" s="43"/>
      <c r="KV182" s="43"/>
      <c r="KW182" s="43"/>
      <c r="KX182" s="43"/>
      <c r="KY182" s="43"/>
      <c r="KZ182" s="43"/>
      <c r="LA182" s="43"/>
      <c r="LB182" s="43"/>
      <c r="LC182" s="43"/>
      <c r="LD182" s="43"/>
      <c r="LE182" s="43"/>
      <c r="LF182" s="43"/>
      <c r="LG182" s="43"/>
      <c r="LH182" s="43"/>
      <c r="LI182" s="43"/>
      <c r="LJ182" s="43"/>
      <c r="LK182" s="43"/>
      <c r="LL182" s="43"/>
      <c r="LM182" s="43"/>
      <c r="LN182" s="43"/>
      <c r="LO182" s="43"/>
      <c r="LP182" s="43"/>
      <c r="LQ182" s="43"/>
      <c r="LR182" s="43"/>
      <c r="LS182" s="43"/>
      <c r="LT182" s="43"/>
      <c r="LU182" s="43"/>
      <c r="LV182" s="43"/>
      <c r="LW182" s="43"/>
      <c r="LX182" s="43"/>
      <c r="LY182" s="43"/>
      <c r="LZ182" s="43"/>
      <c r="MA182" s="43"/>
      <c r="MB182" s="43"/>
      <c r="MC182" s="43"/>
      <c r="MD182" s="43"/>
      <c r="ME182" s="43"/>
      <c r="MF182" s="43"/>
      <c r="MG182" s="43"/>
      <c r="MH182" s="43"/>
      <c r="MI182" s="43"/>
      <c r="MJ182" s="43"/>
      <c r="MK182" s="43"/>
      <c r="ML182" s="43"/>
      <c r="MM182" s="43"/>
      <c r="MN182" s="43"/>
      <c r="MO182" s="43"/>
      <c r="MP182" s="43"/>
      <c r="MQ182" s="43"/>
      <c r="MR182" s="43"/>
      <c r="MS182" s="43"/>
      <c r="MT182" s="43"/>
      <c r="MU182" s="43"/>
      <c r="MV182" s="43"/>
      <c r="MW182" s="43"/>
      <c r="MX182" s="43"/>
      <c r="MY182" s="43"/>
      <c r="MZ182" s="43"/>
      <c r="NA182" s="43"/>
      <c r="NB182" s="43"/>
      <c r="NC182" s="43"/>
      <c r="ND182" s="43"/>
      <c r="NE182" s="43"/>
      <c r="NF182" s="43"/>
      <c r="NG182" s="43"/>
      <c r="NH182" s="43"/>
      <c r="NI182" s="43"/>
      <c r="NJ182" s="43"/>
      <c r="NK182" s="43"/>
      <c r="NL182" s="43"/>
      <c r="NM182" s="43"/>
      <c r="NN182" s="43"/>
      <c r="NO182" s="43"/>
      <c r="NP182" s="43"/>
      <c r="NQ182" s="43"/>
      <c r="NR182" s="43"/>
      <c r="NS182" s="43"/>
      <c r="NT182" s="43"/>
      <c r="NU182" s="43"/>
      <c r="NV182" s="43"/>
      <c r="NW182" s="43"/>
      <c r="NX182" s="43"/>
      <c r="NY182" s="43"/>
      <c r="NZ182" s="43"/>
      <c r="OA182" s="43"/>
      <c r="OB182" s="43"/>
      <c r="OC182" s="43"/>
      <c r="OD182" s="43"/>
      <c r="OE182" s="43"/>
      <c r="OF182" s="43"/>
      <c r="OG182" s="43"/>
      <c r="OH182" s="43"/>
      <c r="OI182" s="43"/>
    </row>
    <row r="183" spans="1:399" s="27" customFormat="1" x14ac:dyDescent="0.25">
      <c r="A183" s="16">
        <v>161</v>
      </c>
      <c r="B183" s="17"/>
      <c r="C183" s="22"/>
      <c r="D183" s="21"/>
      <c r="E183" s="21"/>
      <c r="F183" s="17"/>
      <c r="G183" s="17"/>
      <c r="H183" s="21"/>
      <c r="I183" s="46"/>
      <c r="J183" s="50">
        <f>Таблица2[[#This Row],[11]]+Таблица2[[#This Row],[12]]</f>
        <v>0</v>
      </c>
      <c r="K183" s="23"/>
      <c r="L183" s="51"/>
      <c r="M183" s="48">
        <f>Таблица2[[#This Row],[14]]+Таблица2[[#This Row],[15]]</f>
        <v>0</v>
      </c>
      <c r="N183" s="17"/>
      <c r="O183" s="20"/>
      <c r="P183" s="56"/>
      <c r="Q183" s="56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  <c r="JK183" s="43"/>
      <c r="JL183" s="43"/>
      <c r="JM183" s="43"/>
      <c r="JN183" s="43"/>
      <c r="JO183" s="43"/>
      <c r="JP183" s="43"/>
      <c r="JQ183" s="43"/>
      <c r="JR183" s="43"/>
      <c r="JS183" s="43"/>
      <c r="JT183" s="43"/>
      <c r="JU183" s="43"/>
      <c r="JV183" s="43"/>
      <c r="JW183" s="43"/>
      <c r="JX183" s="43"/>
      <c r="JY183" s="43"/>
      <c r="JZ183" s="43"/>
      <c r="KA183" s="43"/>
      <c r="KB183" s="43"/>
      <c r="KC183" s="43"/>
      <c r="KD183" s="43"/>
      <c r="KE183" s="43"/>
      <c r="KF183" s="43"/>
      <c r="KG183" s="43"/>
      <c r="KH183" s="43"/>
      <c r="KI183" s="43"/>
      <c r="KJ183" s="43"/>
      <c r="KK183" s="43"/>
      <c r="KL183" s="43"/>
      <c r="KM183" s="43"/>
      <c r="KN183" s="43"/>
      <c r="KO183" s="43"/>
      <c r="KP183" s="43"/>
      <c r="KQ183" s="43"/>
      <c r="KR183" s="43"/>
      <c r="KS183" s="43"/>
      <c r="KT183" s="43"/>
      <c r="KU183" s="43"/>
      <c r="KV183" s="43"/>
      <c r="KW183" s="43"/>
      <c r="KX183" s="43"/>
      <c r="KY183" s="43"/>
      <c r="KZ183" s="43"/>
      <c r="LA183" s="43"/>
      <c r="LB183" s="43"/>
      <c r="LC183" s="43"/>
      <c r="LD183" s="43"/>
      <c r="LE183" s="43"/>
      <c r="LF183" s="43"/>
      <c r="LG183" s="43"/>
      <c r="LH183" s="43"/>
      <c r="LI183" s="43"/>
      <c r="LJ183" s="43"/>
      <c r="LK183" s="43"/>
      <c r="LL183" s="43"/>
      <c r="LM183" s="43"/>
      <c r="LN183" s="43"/>
      <c r="LO183" s="43"/>
      <c r="LP183" s="43"/>
      <c r="LQ183" s="43"/>
      <c r="LR183" s="43"/>
      <c r="LS183" s="43"/>
      <c r="LT183" s="43"/>
      <c r="LU183" s="43"/>
      <c r="LV183" s="43"/>
      <c r="LW183" s="43"/>
      <c r="LX183" s="43"/>
      <c r="LY183" s="43"/>
      <c r="LZ183" s="43"/>
      <c r="MA183" s="43"/>
      <c r="MB183" s="43"/>
      <c r="MC183" s="43"/>
      <c r="MD183" s="43"/>
      <c r="ME183" s="43"/>
      <c r="MF183" s="43"/>
      <c r="MG183" s="43"/>
      <c r="MH183" s="43"/>
      <c r="MI183" s="43"/>
      <c r="MJ183" s="43"/>
      <c r="MK183" s="43"/>
      <c r="ML183" s="43"/>
      <c r="MM183" s="43"/>
      <c r="MN183" s="43"/>
      <c r="MO183" s="43"/>
      <c r="MP183" s="43"/>
      <c r="MQ183" s="43"/>
      <c r="MR183" s="43"/>
      <c r="MS183" s="43"/>
      <c r="MT183" s="43"/>
      <c r="MU183" s="43"/>
      <c r="MV183" s="43"/>
      <c r="MW183" s="43"/>
      <c r="MX183" s="43"/>
      <c r="MY183" s="43"/>
      <c r="MZ183" s="43"/>
      <c r="NA183" s="43"/>
      <c r="NB183" s="43"/>
      <c r="NC183" s="43"/>
      <c r="ND183" s="43"/>
      <c r="NE183" s="43"/>
      <c r="NF183" s="43"/>
      <c r="NG183" s="43"/>
      <c r="NH183" s="43"/>
      <c r="NI183" s="43"/>
      <c r="NJ183" s="43"/>
      <c r="NK183" s="43"/>
      <c r="NL183" s="43"/>
      <c r="NM183" s="43"/>
      <c r="NN183" s="43"/>
      <c r="NO183" s="43"/>
      <c r="NP183" s="43"/>
      <c r="NQ183" s="43"/>
      <c r="NR183" s="43"/>
      <c r="NS183" s="43"/>
      <c r="NT183" s="43"/>
      <c r="NU183" s="43"/>
      <c r="NV183" s="43"/>
      <c r="NW183" s="43"/>
      <c r="NX183" s="43"/>
      <c r="NY183" s="43"/>
      <c r="NZ183" s="43"/>
      <c r="OA183" s="43"/>
      <c r="OB183" s="43"/>
      <c r="OC183" s="43"/>
      <c r="OD183" s="43"/>
      <c r="OE183" s="43"/>
      <c r="OF183" s="43"/>
      <c r="OG183" s="43"/>
      <c r="OH183" s="43"/>
      <c r="OI183" s="43"/>
    </row>
    <row r="184" spans="1:399" s="27" customFormat="1" x14ac:dyDescent="0.25">
      <c r="A184" s="16">
        <v>162</v>
      </c>
      <c r="B184" s="17"/>
      <c r="C184" s="22"/>
      <c r="D184" s="21"/>
      <c r="E184" s="21"/>
      <c r="F184" s="17"/>
      <c r="G184" s="17"/>
      <c r="H184" s="21"/>
      <c r="I184" s="46"/>
      <c r="J184" s="50">
        <f>Таблица2[[#This Row],[11]]+Таблица2[[#This Row],[12]]</f>
        <v>0</v>
      </c>
      <c r="K184" s="23"/>
      <c r="L184" s="51"/>
      <c r="M184" s="48">
        <f>Таблица2[[#This Row],[14]]+Таблица2[[#This Row],[15]]</f>
        <v>0</v>
      </c>
      <c r="N184" s="17"/>
      <c r="O184" s="20"/>
      <c r="P184" s="56"/>
      <c r="Q184" s="56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  <c r="JK184" s="43"/>
      <c r="JL184" s="43"/>
      <c r="JM184" s="43"/>
      <c r="JN184" s="43"/>
      <c r="JO184" s="43"/>
      <c r="JP184" s="43"/>
      <c r="JQ184" s="43"/>
      <c r="JR184" s="43"/>
      <c r="JS184" s="43"/>
      <c r="JT184" s="43"/>
      <c r="JU184" s="43"/>
      <c r="JV184" s="43"/>
      <c r="JW184" s="43"/>
      <c r="JX184" s="43"/>
      <c r="JY184" s="43"/>
      <c r="JZ184" s="43"/>
      <c r="KA184" s="43"/>
      <c r="KB184" s="43"/>
      <c r="KC184" s="43"/>
      <c r="KD184" s="43"/>
      <c r="KE184" s="43"/>
      <c r="KF184" s="43"/>
      <c r="KG184" s="43"/>
      <c r="KH184" s="43"/>
      <c r="KI184" s="43"/>
      <c r="KJ184" s="43"/>
      <c r="KK184" s="43"/>
      <c r="KL184" s="43"/>
      <c r="KM184" s="43"/>
      <c r="KN184" s="43"/>
      <c r="KO184" s="43"/>
      <c r="KP184" s="43"/>
      <c r="KQ184" s="43"/>
      <c r="KR184" s="43"/>
      <c r="KS184" s="43"/>
      <c r="KT184" s="43"/>
      <c r="KU184" s="43"/>
      <c r="KV184" s="43"/>
      <c r="KW184" s="43"/>
      <c r="KX184" s="43"/>
      <c r="KY184" s="43"/>
      <c r="KZ184" s="43"/>
      <c r="LA184" s="43"/>
      <c r="LB184" s="43"/>
      <c r="LC184" s="43"/>
      <c r="LD184" s="43"/>
      <c r="LE184" s="43"/>
      <c r="LF184" s="43"/>
      <c r="LG184" s="43"/>
      <c r="LH184" s="43"/>
      <c r="LI184" s="43"/>
      <c r="LJ184" s="43"/>
      <c r="LK184" s="43"/>
      <c r="LL184" s="43"/>
      <c r="LM184" s="43"/>
      <c r="LN184" s="43"/>
      <c r="LO184" s="43"/>
      <c r="LP184" s="43"/>
      <c r="LQ184" s="43"/>
      <c r="LR184" s="43"/>
      <c r="LS184" s="43"/>
      <c r="LT184" s="43"/>
      <c r="LU184" s="43"/>
      <c r="LV184" s="43"/>
      <c r="LW184" s="43"/>
      <c r="LX184" s="43"/>
      <c r="LY184" s="43"/>
      <c r="LZ184" s="43"/>
      <c r="MA184" s="43"/>
      <c r="MB184" s="43"/>
      <c r="MC184" s="43"/>
      <c r="MD184" s="43"/>
      <c r="ME184" s="43"/>
      <c r="MF184" s="43"/>
      <c r="MG184" s="43"/>
      <c r="MH184" s="43"/>
      <c r="MI184" s="43"/>
      <c r="MJ184" s="43"/>
      <c r="MK184" s="43"/>
      <c r="ML184" s="43"/>
      <c r="MM184" s="43"/>
      <c r="MN184" s="43"/>
      <c r="MO184" s="43"/>
      <c r="MP184" s="43"/>
      <c r="MQ184" s="43"/>
      <c r="MR184" s="43"/>
      <c r="MS184" s="43"/>
      <c r="MT184" s="43"/>
      <c r="MU184" s="43"/>
      <c r="MV184" s="43"/>
      <c r="MW184" s="43"/>
      <c r="MX184" s="43"/>
      <c r="MY184" s="43"/>
      <c r="MZ184" s="43"/>
      <c r="NA184" s="43"/>
      <c r="NB184" s="43"/>
      <c r="NC184" s="43"/>
      <c r="ND184" s="43"/>
      <c r="NE184" s="43"/>
      <c r="NF184" s="43"/>
      <c r="NG184" s="43"/>
      <c r="NH184" s="43"/>
      <c r="NI184" s="43"/>
      <c r="NJ184" s="43"/>
      <c r="NK184" s="43"/>
      <c r="NL184" s="43"/>
      <c r="NM184" s="43"/>
      <c r="NN184" s="43"/>
      <c r="NO184" s="43"/>
      <c r="NP184" s="43"/>
      <c r="NQ184" s="43"/>
      <c r="NR184" s="43"/>
      <c r="NS184" s="43"/>
      <c r="NT184" s="43"/>
      <c r="NU184" s="43"/>
      <c r="NV184" s="43"/>
      <c r="NW184" s="43"/>
      <c r="NX184" s="43"/>
      <c r="NY184" s="43"/>
      <c r="NZ184" s="43"/>
      <c r="OA184" s="43"/>
      <c r="OB184" s="43"/>
      <c r="OC184" s="43"/>
      <c r="OD184" s="43"/>
      <c r="OE184" s="43"/>
      <c r="OF184" s="43"/>
      <c r="OG184" s="43"/>
      <c r="OH184" s="43"/>
      <c r="OI184" s="43"/>
    </row>
    <row r="185" spans="1:399" s="27" customFormat="1" x14ac:dyDescent="0.25">
      <c r="A185" s="16">
        <v>163</v>
      </c>
      <c r="B185" s="17"/>
      <c r="C185" s="22"/>
      <c r="D185" s="21"/>
      <c r="E185" s="21"/>
      <c r="F185" s="17"/>
      <c r="G185" s="17"/>
      <c r="H185" s="21"/>
      <c r="I185" s="46"/>
      <c r="J185" s="50">
        <f>Таблица2[[#This Row],[11]]+Таблица2[[#This Row],[12]]</f>
        <v>0</v>
      </c>
      <c r="K185" s="23"/>
      <c r="L185" s="51"/>
      <c r="M185" s="48">
        <f>Таблица2[[#This Row],[14]]+Таблица2[[#This Row],[15]]</f>
        <v>0</v>
      </c>
      <c r="N185" s="17"/>
      <c r="O185" s="20"/>
      <c r="P185" s="56"/>
      <c r="Q185" s="56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  <c r="JK185" s="43"/>
      <c r="JL185" s="43"/>
      <c r="JM185" s="43"/>
      <c r="JN185" s="43"/>
      <c r="JO185" s="43"/>
      <c r="JP185" s="43"/>
      <c r="JQ185" s="43"/>
      <c r="JR185" s="43"/>
      <c r="JS185" s="43"/>
      <c r="JT185" s="43"/>
      <c r="JU185" s="43"/>
      <c r="JV185" s="43"/>
      <c r="JW185" s="43"/>
      <c r="JX185" s="43"/>
      <c r="JY185" s="43"/>
      <c r="JZ185" s="43"/>
      <c r="KA185" s="43"/>
      <c r="KB185" s="43"/>
      <c r="KC185" s="43"/>
      <c r="KD185" s="43"/>
      <c r="KE185" s="43"/>
      <c r="KF185" s="43"/>
      <c r="KG185" s="43"/>
      <c r="KH185" s="43"/>
      <c r="KI185" s="43"/>
      <c r="KJ185" s="43"/>
      <c r="KK185" s="43"/>
      <c r="KL185" s="43"/>
      <c r="KM185" s="43"/>
      <c r="KN185" s="43"/>
      <c r="KO185" s="43"/>
      <c r="KP185" s="43"/>
      <c r="KQ185" s="43"/>
      <c r="KR185" s="43"/>
      <c r="KS185" s="43"/>
      <c r="KT185" s="43"/>
      <c r="KU185" s="43"/>
      <c r="KV185" s="43"/>
      <c r="KW185" s="43"/>
      <c r="KX185" s="43"/>
      <c r="KY185" s="43"/>
      <c r="KZ185" s="43"/>
      <c r="LA185" s="43"/>
      <c r="LB185" s="43"/>
      <c r="LC185" s="43"/>
      <c r="LD185" s="43"/>
      <c r="LE185" s="43"/>
      <c r="LF185" s="43"/>
      <c r="LG185" s="43"/>
      <c r="LH185" s="43"/>
      <c r="LI185" s="43"/>
      <c r="LJ185" s="43"/>
      <c r="LK185" s="43"/>
      <c r="LL185" s="43"/>
      <c r="LM185" s="43"/>
      <c r="LN185" s="43"/>
      <c r="LO185" s="43"/>
      <c r="LP185" s="43"/>
      <c r="LQ185" s="43"/>
      <c r="LR185" s="43"/>
      <c r="LS185" s="43"/>
      <c r="LT185" s="43"/>
      <c r="LU185" s="43"/>
      <c r="LV185" s="43"/>
      <c r="LW185" s="43"/>
      <c r="LX185" s="43"/>
      <c r="LY185" s="43"/>
      <c r="LZ185" s="43"/>
      <c r="MA185" s="43"/>
      <c r="MB185" s="43"/>
      <c r="MC185" s="43"/>
      <c r="MD185" s="43"/>
      <c r="ME185" s="43"/>
      <c r="MF185" s="43"/>
      <c r="MG185" s="43"/>
      <c r="MH185" s="43"/>
      <c r="MI185" s="43"/>
      <c r="MJ185" s="43"/>
      <c r="MK185" s="43"/>
      <c r="ML185" s="43"/>
      <c r="MM185" s="43"/>
      <c r="MN185" s="43"/>
      <c r="MO185" s="43"/>
      <c r="MP185" s="43"/>
      <c r="MQ185" s="43"/>
      <c r="MR185" s="43"/>
      <c r="MS185" s="43"/>
      <c r="MT185" s="43"/>
      <c r="MU185" s="43"/>
      <c r="MV185" s="43"/>
      <c r="MW185" s="43"/>
      <c r="MX185" s="43"/>
      <c r="MY185" s="43"/>
      <c r="MZ185" s="43"/>
      <c r="NA185" s="43"/>
      <c r="NB185" s="43"/>
      <c r="NC185" s="43"/>
      <c r="ND185" s="43"/>
      <c r="NE185" s="43"/>
      <c r="NF185" s="43"/>
      <c r="NG185" s="43"/>
      <c r="NH185" s="43"/>
      <c r="NI185" s="43"/>
      <c r="NJ185" s="43"/>
      <c r="NK185" s="43"/>
      <c r="NL185" s="43"/>
      <c r="NM185" s="43"/>
      <c r="NN185" s="43"/>
      <c r="NO185" s="43"/>
      <c r="NP185" s="43"/>
      <c r="NQ185" s="43"/>
      <c r="NR185" s="43"/>
      <c r="NS185" s="43"/>
      <c r="NT185" s="43"/>
      <c r="NU185" s="43"/>
      <c r="NV185" s="43"/>
      <c r="NW185" s="43"/>
      <c r="NX185" s="43"/>
      <c r="NY185" s="43"/>
      <c r="NZ185" s="43"/>
      <c r="OA185" s="43"/>
      <c r="OB185" s="43"/>
      <c r="OC185" s="43"/>
      <c r="OD185" s="43"/>
      <c r="OE185" s="43"/>
      <c r="OF185" s="43"/>
      <c r="OG185" s="43"/>
      <c r="OH185" s="43"/>
      <c r="OI185" s="43"/>
    </row>
    <row r="186" spans="1:399" s="27" customFormat="1" x14ac:dyDescent="0.25">
      <c r="A186" s="16">
        <v>164</v>
      </c>
      <c r="B186" s="17"/>
      <c r="C186" s="22"/>
      <c r="D186" s="21"/>
      <c r="E186" s="21"/>
      <c r="F186" s="17"/>
      <c r="G186" s="17"/>
      <c r="H186" s="21"/>
      <c r="I186" s="46"/>
      <c r="J186" s="50">
        <f>Таблица2[[#This Row],[11]]+Таблица2[[#This Row],[12]]</f>
        <v>0</v>
      </c>
      <c r="K186" s="23"/>
      <c r="L186" s="51"/>
      <c r="M186" s="48">
        <f>Таблица2[[#This Row],[14]]+Таблица2[[#This Row],[15]]</f>
        <v>0</v>
      </c>
      <c r="N186" s="17"/>
      <c r="O186" s="20"/>
      <c r="P186" s="56"/>
      <c r="Q186" s="56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  <c r="JK186" s="43"/>
      <c r="JL186" s="43"/>
      <c r="JM186" s="43"/>
      <c r="JN186" s="43"/>
      <c r="JO186" s="43"/>
      <c r="JP186" s="43"/>
      <c r="JQ186" s="43"/>
      <c r="JR186" s="43"/>
      <c r="JS186" s="43"/>
      <c r="JT186" s="43"/>
      <c r="JU186" s="43"/>
      <c r="JV186" s="43"/>
      <c r="JW186" s="43"/>
      <c r="JX186" s="43"/>
      <c r="JY186" s="43"/>
      <c r="JZ186" s="43"/>
      <c r="KA186" s="43"/>
      <c r="KB186" s="43"/>
      <c r="KC186" s="43"/>
      <c r="KD186" s="43"/>
      <c r="KE186" s="43"/>
      <c r="KF186" s="43"/>
      <c r="KG186" s="43"/>
      <c r="KH186" s="43"/>
      <c r="KI186" s="43"/>
      <c r="KJ186" s="43"/>
      <c r="KK186" s="43"/>
      <c r="KL186" s="43"/>
      <c r="KM186" s="43"/>
      <c r="KN186" s="43"/>
      <c r="KO186" s="43"/>
      <c r="KP186" s="43"/>
      <c r="KQ186" s="43"/>
      <c r="KR186" s="43"/>
      <c r="KS186" s="43"/>
      <c r="KT186" s="43"/>
      <c r="KU186" s="43"/>
      <c r="KV186" s="43"/>
      <c r="KW186" s="43"/>
      <c r="KX186" s="43"/>
      <c r="KY186" s="43"/>
      <c r="KZ186" s="43"/>
      <c r="LA186" s="43"/>
      <c r="LB186" s="43"/>
      <c r="LC186" s="43"/>
      <c r="LD186" s="43"/>
      <c r="LE186" s="43"/>
      <c r="LF186" s="43"/>
      <c r="LG186" s="43"/>
      <c r="LH186" s="43"/>
      <c r="LI186" s="43"/>
      <c r="LJ186" s="43"/>
      <c r="LK186" s="43"/>
      <c r="LL186" s="43"/>
      <c r="LM186" s="43"/>
      <c r="LN186" s="43"/>
      <c r="LO186" s="43"/>
      <c r="LP186" s="43"/>
      <c r="LQ186" s="43"/>
      <c r="LR186" s="43"/>
      <c r="LS186" s="43"/>
      <c r="LT186" s="43"/>
      <c r="LU186" s="43"/>
      <c r="LV186" s="43"/>
      <c r="LW186" s="43"/>
      <c r="LX186" s="43"/>
      <c r="LY186" s="43"/>
      <c r="LZ186" s="43"/>
      <c r="MA186" s="43"/>
      <c r="MB186" s="43"/>
      <c r="MC186" s="43"/>
      <c r="MD186" s="43"/>
      <c r="ME186" s="43"/>
      <c r="MF186" s="43"/>
      <c r="MG186" s="43"/>
      <c r="MH186" s="43"/>
      <c r="MI186" s="43"/>
      <c r="MJ186" s="43"/>
      <c r="MK186" s="43"/>
      <c r="ML186" s="43"/>
      <c r="MM186" s="43"/>
      <c r="MN186" s="43"/>
      <c r="MO186" s="43"/>
      <c r="MP186" s="43"/>
      <c r="MQ186" s="43"/>
      <c r="MR186" s="43"/>
      <c r="MS186" s="43"/>
      <c r="MT186" s="43"/>
      <c r="MU186" s="43"/>
      <c r="MV186" s="43"/>
      <c r="MW186" s="43"/>
      <c r="MX186" s="43"/>
      <c r="MY186" s="43"/>
      <c r="MZ186" s="43"/>
      <c r="NA186" s="43"/>
      <c r="NB186" s="43"/>
      <c r="NC186" s="43"/>
      <c r="ND186" s="43"/>
      <c r="NE186" s="43"/>
      <c r="NF186" s="43"/>
      <c r="NG186" s="43"/>
      <c r="NH186" s="43"/>
      <c r="NI186" s="43"/>
      <c r="NJ186" s="43"/>
      <c r="NK186" s="43"/>
      <c r="NL186" s="43"/>
      <c r="NM186" s="43"/>
      <c r="NN186" s="43"/>
      <c r="NO186" s="43"/>
      <c r="NP186" s="43"/>
      <c r="NQ186" s="43"/>
      <c r="NR186" s="43"/>
      <c r="NS186" s="43"/>
      <c r="NT186" s="43"/>
      <c r="NU186" s="43"/>
      <c r="NV186" s="43"/>
      <c r="NW186" s="43"/>
      <c r="NX186" s="43"/>
      <c r="NY186" s="43"/>
      <c r="NZ186" s="43"/>
      <c r="OA186" s="43"/>
      <c r="OB186" s="43"/>
      <c r="OC186" s="43"/>
      <c r="OD186" s="43"/>
      <c r="OE186" s="43"/>
      <c r="OF186" s="43"/>
      <c r="OG186" s="43"/>
      <c r="OH186" s="43"/>
      <c r="OI186" s="43"/>
    </row>
    <row r="187" spans="1:399" s="27" customFormat="1" x14ac:dyDescent="0.25">
      <c r="A187" s="16">
        <v>165</v>
      </c>
      <c r="B187" s="17"/>
      <c r="C187" s="22"/>
      <c r="D187" s="21"/>
      <c r="E187" s="21"/>
      <c r="F187" s="17"/>
      <c r="G187" s="17"/>
      <c r="H187" s="21"/>
      <c r="I187" s="46"/>
      <c r="J187" s="50">
        <f>Таблица2[[#This Row],[11]]+Таблица2[[#This Row],[12]]</f>
        <v>0</v>
      </c>
      <c r="K187" s="23"/>
      <c r="L187" s="51"/>
      <c r="M187" s="48">
        <f>Таблица2[[#This Row],[14]]+Таблица2[[#This Row],[15]]</f>
        <v>0</v>
      </c>
      <c r="N187" s="17"/>
      <c r="O187" s="20"/>
      <c r="P187" s="56"/>
      <c r="Q187" s="56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  <c r="JK187" s="43"/>
      <c r="JL187" s="43"/>
      <c r="JM187" s="43"/>
      <c r="JN187" s="43"/>
      <c r="JO187" s="43"/>
      <c r="JP187" s="43"/>
      <c r="JQ187" s="43"/>
      <c r="JR187" s="43"/>
      <c r="JS187" s="43"/>
      <c r="JT187" s="43"/>
      <c r="JU187" s="43"/>
      <c r="JV187" s="43"/>
      <c r="JW187" s="43"/>
      <c r="JX187" s="43"/>
      <c r="JY187" s="43"/>
      <c r="JZ187" s="43"/>
      <c r="KA187" s="43"/>
      <c r="KB187" s="43"/>
      <c r="KC187" s="43"/>
      <c r="KD187" s="43"/>
      <c r="KE187" s="43"/>
      <c r="KF187" s="43"/>
      <c r="KG187" s="43"/>
      <c r="KH187" s="43"/>
      <c r="KI187" s="43"/>
      <c r="KJ187" s="43"/>
      <c r="KK187" s="43"/>
      <c r="KL187" s="43"/>
      <c r="KM187" s="43"/>
      <c r="KN187" s="43"/>
      <c r="KO187" s="43"/>
      <c r="KP187" s="43"/>
      <c r="KQ187" s="43"/>
      <c r="KR187" s="43"/>
      <c r="KS187" s="43"/>
      <c r="KT187" s="43"/>
      <c r="KU187" s="43"/>
      <c r="KV187" s="43"/>
      <c r="KW187" s="43"/>
      <c r="KX187" s="43"/>
      <c r="KY187" s="43"/>
      <c r="KZ187" s="43"/>
      <c r="LA187" s="43"/>
      <c r="LB187" s="43"/>
      <c r="LC187" s="43"/>
      <c r="LD187" s="43"/>
      <c r="LE187" s="43"/>
      <c r="LF187" s="43"/>
      <c r="LG187" s="43"/>
      <c r="LH187" s="43"/>
      <c r="LI187" s="43"/>
      <c r="LJ187" s="43"/>
      <c r="LK187" s="43"/>
      <c r="LL187" s="43"/>
      <c r="LM187" s="43"/>
      <c r="LN187" s="43"/>
      <c r="LO187" s="43"/>
      <c r="LP187" s="43"/>
      <c r="LQ187" s="43"/>
      <c r="LR187" s="43"/>
      <c r="LS187" s="43"/>
      <c r="LT187" s="43"/>
      <c r="LU187" s="43"/>
      <c r="LV187" s="43"/>
      <c r="LW187" s="43"/>
      <c r="LX187" s="43"/>
      <c r="LY187" s="43"/>
      <c r="LZ187" s="43"/>
      <c r="MA187" s="43"/>
      <c r="MB187" s="43"/>
      <c r="MC187" s="43"/>
      <c r="MD187" s="43"/>
      <c r="ME187" s="43"/>
      <c r="MF187" s="43"/>
      <c r="MG187" s="43"/>
      <c r="MH187" s="43"/>
      <c r="MI187" s="43"/>
      <c r="MJ187" s="43"/>
      <c r="MK187" s="43"/>
      <c r="ML187" s="43"/>
      <c r="MM187" s="43"/>
      <c r="MN187" s="43"/>
      <c r="MO187" s="43"/>
      <c r="MP187" s="43"/>
      <c r="MQ187" s="43"/>
      <c r="MR187" s="43"/>
      <c r="MS187" s="43"/>
      <c r="MT187" s="43"/>
      <c r="MU187" s="43"/>
      <c r="MV187" s="43"/>
      <c r="MW187" s="43"/>
      <c r="MX187" s="43"/>
      <c r="MY187" s="43"/>
      <c r="MZ187" s="43"/>
      <c r="NA187" s="43"/>
      <c r="NB187" s="43"/>
      <c r="NC187" s="43"/>
      <c r="ND187" s="43"/>
      <c r="NE187" s="43"/>
      <c r="NF187" s="43"/>
      <c r="NG187" s="43"/>
      <c r="NH187" s="43"/>
      <c r="NI187" s="43"/>
      <c r="NJ187" s="43"/>
      <c r="NK187" s="43"/>
      <c r="NL187" s="43"/>
      <c r="NM187" s="43"/>
      <c r="NN187" s="43"/>
      <c r="NO187" s="43"/>
      <c r="NP187" s="43"/>
      <c r="NQ187" s="43"/>
      <c r="NR187" s="43"/>
      <c r="NS187" s="43"/>
      <c r="NT187" s="43"/>
      <c r="NU187" s="43"/>
      <c r="NV187" s="43"/>
      <c r="NW187" s="43"/>
      <c r="NX187" s="43"/>
      <c r="NY187" s="43"/>
      <c r="NZ187" s="43"/>
      <c r="OA187" s="43"/>
      <c r="OB187" s="43"/>
      <c r="OC187" s="43"/>
      <c r="OD187" s="43"/>
      <c r="OE187" s="43"/>
      <c r="OF187" s="43"/>
      <c r="OG187" s="43"/>
      <c r="OH187" s="43"/>
      <c r="OI187" s="43"/>
    </row>
    <row r="188" spans="1:399" s="27" customFormat="1" x14ac:dyDescent="0.25">
      <c r="A188" s="16">
        <v>166</v>
      </c>
      <c r="B188" s="17"/>
      <c r="C188" s="22"/>
      <c r="D188" s="21"/>
      <c r="E188" s="21"/>
      <c r="F188" s="17"/>
      <c r="G188" s="17"/>
      <c r="H188" s="21"/>
      <c r="I188" s="46"/>
      <c r="J188" s="50">
        <f>Таблица2[[#This Row],[11]]+Таблица2[[#This Row],[12]]</f>
        <v>0</v>
      </c>
      <c r="K188" s="23"/>
      <c r="L188" s="51"/>
      <c r="M188" s="48">
        <f>Таблица2[[#This Row],[14]]+Таблица2[[#This Row],[15]]</f>
        <v>0</v>
      </c>
      <c r="N188" s="17"/>
      <c r="O188" s="20"/>
      <c r="P188" s="56"/>
      <c r="Q188" s="56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  <c r="JK188" s="43"/>
      <c r="JL188" s="43"/>
      <c r="JM188" s="43"/>
      <c r="JN188" s="43"/>
      <c r="JO188" s="43"/>
      <c r="JP188" s="43"/>
      <c r="JQ188" s="43"/>
      <c r="JR188" s="43"/>
      <c r="JS188" s="43"/>
      <c r="JT188" s="43"/>
      <c r="JU188" s="43"/>
      <c r="JV188" s="43"/>
      <c r="JW188" s="43"/>
      <c r="JX188" s="43"/>
      <c r="JY188" s="43"/>
      <c r="JZ188" s="43"/>
      <c r="KA188" s="43"/>
      <c r="KB188" s="43"/>
      <c r="KC188" s="43"/>
      <c r="KD188" s="43"/>
      <c r="KE188" s="43"/>
      <c r="KF188" s="43"/>
      <c r="KG188" s="43"/>
      <c r="KH188" s="43"/>
      <c r="KI188" s="43"/>
      <c r="KJ188" s="43"/>
      <c r="KK188" s="43"/>
      <c r="KL188" s="43"/>
      <c r="KM188" s="43"/>
      <c r="KN188" s="43"/>
      <c r="KO188" s="43"/>
      <c r="KP188" s="43"/>
      <c r="KQ188" s="43"/>
      <c r="KR188" s="43"/>
      <c r="KS188" s="43"/>
      <c r="KT188" s="43"/>
      <c r="KU188" s="43"/>
      <c r="KV188" s="43"/>
      <c r="KW188" s="43"/>
      <c r="KX188" s="43"/>
      <c r="KY188" s="43"/>
      <c r="KZ188" s="43"/>
      <c r="LA188" s="43"/>
      <c r="LB188" s="43"/>
      <c r="LC188" s="43"/>
      <c r="LD188" s="43"/>
      <c r="LE188" s="43"/>
      <c r="LF188" s="43"/>
      <c r="LG188" s="43"/>
      <c r="LH188" s="43"/>
      <c r="LI188" s="43"/>
      <c r="LJ188" s="43"/>
      <c r="LK188" s="43"/>
      <c r="LL188" s="43"/>
      <c r="LM188" s="43"/>
      <c r="LN188" s="43"/>
      <c r="LO188" s="43"/>
      <c r="LP188" s="43"/>
      <c r="LQ188" s="43"/>
      <c r="LR188" s="43"/>
      <c r="LS188" s="43"/>
      <c r="LT188" s="43"/>
      <c r="LU188" s="43"/>
      <c r="LV188" s="43"/>
      <c r="LW188" s="43"/>
      <c r="LX188" s="43"/>
      <c r="LY188" s="43"/>
      <c r="LZ188" s="43"/>
      <c r="MA188" s="43"/>
      <c r="MB188" s="43"/>
      <c r="MC188" s="43"/>
      <c r="MD188" s="43"/>
      <c r="ME188" s="43"/>
      <c r="MF188" s="43"/>
      <c r="MG188" s="43"/>
      <c r="MH188" s="43"/>
      <c r="MI188" s="43"/>
      <c r="MJ188" s="43"/>
      <c r="MK188" s="43"/>
      <c r="ML188" s="43"/>
      <c r="MM188" s="43"/>
      <c r="MN188" s="43"/>
      <c r="MO188" s="43"/>
      <c r="MP188" s="43"/>
      <c r="MQ188" s="43"/>
      <c r="MR188" s="43"/>
      <c r="MS188" s="43"/>
      <c r="MT188" s="43"/>
      <c r="MU188" s="43"/>
      <c r="MV188" s="43"/>
      <c r="MW188" s="43"/>
      <c r="MX188" s="43"/>
      <c r="MY188" s="43"/>
      <c r="MZ188" s="43"/>
      <c r="NA188" s="43"/>
      <c r="NB188" s="43"/>
      <c r="NC188" s="43"/>
      <c r="ND188" s="43"/>
      <c r="NE188" s="43"/>
      <c r="NF188" s="43"/>
      <c r="NG188" s="43"/>
      <c r="NH188" s="43"/>
      <c r="NI188" s="43"/>
      <c r="NJ188" s="43"/>
      <c r="NK188" s="43"/>
      <c r="NL188" s="43"/>
      <c r="NM188" s="43"/>
      <c r="NN188" s="43"/>
      <c r="NO188" s="43"/>
      <c r="NP188" s="43"/>
      <c r="NQ188" s="43"/>
      <c r="NR188" s="43"/>
      <c r="NS188" s="43"/>
      <c r="NT188" s="43"/>
      <c r="NU188" s="43"/>
      <c r="NV188" s="43"/>
      <c r="NW188" s="43"/>
      <c r="NX188" s="43"/>
      <c r="NY188" s="43"/>
      <c r="NZ188" s="43"/>
      <c r="OA188" s="43"/>
      <c r="OB188" s="43"/>
      <c r="OC188" s="43"/>
      <c r="OD188" s="43"/>
      <c r="OE188" s="43"/>
      <c r="OF188" s="43"/>
      <c r="OG188" s="43"/>
      <c r="OH188" s="43"/>
      <c r="OI188" s="43"/>
    </row>
    <row r="189" spans="1:399" s="27" customFormat="1" x14ac:dyDescent="0.25">
      <c r="A189" s="16">
        <v>167</v>
      </c>
      <c r="B189" s="17"/>
      <c r="C189" s="22"/>
      <c r="D189" s="21"/>
      <c r="E189" s="21"/>
      <c r="F189" s="17"/>
      <c r="G189" s="17"/>
      <c r="H189" s="21"/>
      <c r="I189" s="46"/>
      <c r="J189" s="50">
        <f>Таблица2[[#This Row],[11]]+Таблица2[[#This Row],[12]]</f>
        <v>0</v>
      </c>
      <c r="K189" s="23"/>
      <c r="L189" s="51"/>
      <c r="M189" s="48">
        <f>Таблица2[[#This Row],[14]]+Таблица2[[#This Row],[15]]</f>
        <v>0</v>
      </c>
      <c r="N189" s="17"/>
      <c r="O189" s="20"/>
      <c r="P189" s="56"/>
      <c r="Q189" s="56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</row>
    <row r="190" spans="1:399" s="27" customFormat="1" x14ac:dyDescent="0.25">
      <c r="A190" s="16">
        <v>168</v>
      </c>
      <c r="B190" s="17"/>
      <c r="C190" s="22"/>
      <c r="D190" s="21"/>
      <c r="E190" s="21"/>
      <c r="F190" s="17"/>
      <c r="G190" s="17"/>
      <c r="H190" s="21"/>
      <c r="I190" s="46"/>
      <c r="J190" s="50">
        <f>Таблица2[[#This Row],[11]]+Таблица2[[#This Row],[12]]</f>
        <v>0</v>
      </c>
      <c r="K190" s="23"/>
      <c r="L190" s="51"/>
      <c r="M190" s="48">
        <f>Таблица2[[#This Row],[14]]+Таблица2[[#This Row],[15]]</f>
        <v>0</v>
      </c>
      <c r="N190" s="17"/>
      <c r="O190" s="20"/>
      <c r="P190" s="56"/>
      <c r="Q190" s="56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  <c r="JK190" s="43"/>
      <c r="JL190" s="43"/>
      <c r="JM190" s="43"/>
      <c r="JN190" s="43"/>
      <c r="JO190" s="43"/>
      <c r="JP190" s="43"/>
      <c r="JQ190" s="43"/>
      <c r="JR190" s="43"/>
      <c r="JS190" s="43"/>
      <c r="JT190" s="43"/>
      <c r="JU190" s="43"/>
      <c r="JV190" s="43"/>
      <c r="JW190" s="43"/>
      <c r="JX190" s="43"/>
      <c r="JY190" s="43"/>
      <c r="JZ190" s="43"/>
      <c r="KA190" s="43"/>
      <c r="KB190" s="43"/>
      <c r="KC190" s="43"/>
      <c r="KD190" s="43"/>
      <c r="KE190" s="43"/>
      <c r="KF190" s="43"/>
      <c r="KG190" s="43"/>
      <c r="KH190" s="43"/>
      <c r="KI190" s="43"/>
      <c r="KJ190" s="43"/>
      <c r="KK190" s="43"/>
      <c r="KL190" s="43"/>
      <c r="KM190" s="43"/>
      <c r="KN190" s="43"/>
      <c r="KO190" s="43"/>
      <c r="KP190" s="43"/>
      <c r="KQ190" s="43"/>
      <c r="KR190" s="43"/>
      <c r="KS190" s="43"/>
      <c r="KT190" s="43"/>
      <c r="KU190" s="43"/>
      <c r="KV190" s="43"/>
      <c r="KW190" s="43"/>
      <c r="KX190" s="43"/>
      <c r="KY190" s="43"/>
      <c r="KZ190" s="43"/>
      <c r="LA190" s="43"/>
      <c r="LB190" s="43"/>
      <c r="LC190" s="43"/>
      <c r="LD190" s="43"/>
      <c r="LE190" s="43"/>
      <c r="LF190" s="43"/>
      <c r="LG190" s="43"/>
      <c r="LH190" s="43"/>
      <c r="LI190" s="43"/>
      <c r="LJ190" s="43"/>
      <c r="LK190" s="43"/>
      <c r="LL190" s="43"/>
      <c r="LM190" s="43"/>
      <c r="LN190" s="43"/>
      <c r="LO190" s="43"/>
      <c r="LP190" s="43"/>
      <c r="LQ190" s="43"/>
      <c r="LR190" s="43"/>
      <c r="LS190" s="43"/>
      <c r="LT190" s="43"/>
      <c r="LU190" s="43"/>
      <c r="LV190" s="43"/>
      <c r="LW190" s="43"/>
      <c r="LX190" s="43"/>
      <c r="LY190" s="43"/>
      <c r="LZ190" s="43"/>
      <c r="MA190" s="43"/>
      <c r="MB190" s="43"/>
      <c r="MC190" s="43"/>
      <c r="MD190" s="43"/>
      <c r="ME190" s="43"/>
      <c r="MF190" s="43"/>
      <c r="MG190" s="43"/>
      <c r="MH190" s="43"/>
      <c r="MI190" s="43"/>
      <c r="MJ190" s="43"/>
      <c r="MK190" s="43"/>
      <c r="ML190" s="43"/>
      <c r="MM190" s="43"/>
      <c r="MN190" s="43"/>
      <c r="MO190" s="43"/>
      <c r="MP190" s="43"/>
      <c r="MQ190" s="43"/>
      <c r="MR190" s="43"/>
      <c r="MS190" s="43"/>
      <c r="MT190" s="43"/>
      <c r="MU190" s="43"/>
      <c r="MV190" s="43"/>
      <c r="MW190" s="43"/>
      <c r="MX190" s="43"/>
      <c r="MY190" s="43"/>
      <c r="MZ190" s="43"/>
      <c r="NA190" s="43"/>
      <c r="NB190" s="43"/>
      <c r="NC190" s="43"/>
      <c r="ND190" s="43"/>
      <c r="NE190" s="43"/>
      <c r="NF190" s="43"/>
      <c r="NG190" s="43"/>
      <c r="NH190" s="43"/>
      <c r="NI190" s="43"/>
      <c r="NJ190" s="43"/>
      <c r="NK190" s="43"/>
      <c r="NL190" s="43"/>
      <c r="NM190" s="43"/>
      <c r="NN190" s="43"/>
      <c r="NO190" s="43"/>
      <c r="NP190" s="43"/>
      <c r="NQ190" s="43"/>
      <c r="NR190" s="43"/>
      <c r="NS190" s="43"/>
      <c r="NT190" s="43"/>
      <c r="NU190" s="43"/>
      <c r="NV190" s="43"/>
      <c r="NW190" s="43"/>
      <c r="NX190" s="43"/>
      <c r="NY190" s="43"/>
      <c r="NZ190" s="43"/>
      <c r="OA190" s="43"/>
      <c r="OB190" s="43"/>
      <c r="OC190" s="43"/>
      <c r="OD190" s="43"/>
      <c r="OE190" s="43"/>
      <c r="OF190" s="43"/>
      <c r="OG190" s="43"/>
      <c r="OH190" s="43"/>
      <c r="OI190" s="43"/>
    </row>
    <row r="191" spans="1:399" s="27" customFormat="1" x14ac:dyDescent="0.25">
      <c r="A191" s="16">
        <v>169</v>
      </c>
      <c r="B191" s="17"/>
      <c r="C191" s="22"/>
      <c r="D191" s="21"/>
      <c r="E191" s="21"/>
      <c r="F191" s="17"/>
      <c r="G191" s="17"/>
      <c r="H191" s="21"/>
      <c r="I191" s="46"/>
      <c r="J191" s="50">
        <f>Таблица2[[#This Row],[11]]+Таблица2[[#This Row],[12]]</f>
        <v>0</v>
      </c>
      <c r="K191" s="23"/>
      <c r="L191" s="51"/>
      <c r="M191" s="48">
        <f>Таблица2[[#This Row],[14]]+Таблица2[[#This Row],[15]]</f>
        <v>0</v>
      </c>
      <c r="N191" s="17"/>
      <c r="O191" s="20"/>
      <c r="P191" s="56"/>
      <c r="Q191" s="56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  <c r="JK191" s="43"/>
      <c r="JL191" s="43"/>
      <c r="JM191" s="43"/>
      <c r="JN191" s="43"/>
      <c r="JO191" s="43"/>
      <c r="JP191" s="43"/>
      <c r="JQ191" s="43"/>
      <c r="JR191" s="43"/>
      <c r="JS191" s="43"/>
      <c r="JT191" s="43"/>
      <c r="JU191" s="43"/>
      <c r="JV191" s="43"/>
      <c r="JW191" s="43"/>
      <c r="JX191" s="43"/>
      <c r="JY191" s="43"/>
      <c r="JZ191" s="43"/>
      <c r="KA191" s="43"/>
      <c r="KB191" s="43"/>
      <c r="KC191" s="43"/>
      <c r="KD191" s="43"/>
      <c r="KE191" s="43"/>
      <c r="KF191" s="43"/>
      <c r="KG191" s="43"/>
      <c r="KH191" s="43"/>
      <c r="KI191" s="43"/>
      <c r="KJ191" s="43"/>
      <c r="KK191" s="43"/>
      <c r="KL191" s="43"/>
      <c r="KM191" s="43"/>
      <c r="KN191" s="43"/>
      <c r="KO191" s="43"/>
      <c r="KP191" s="43"/>
      <c r="KQ191" s="43"/>
      <c r="KR191" s="43"/>
      <c r="KS191" s="43"/>
      <c r="KT191" s="43"/>
      <c r="KU191" s="43"/>
      <c r="KV191" s="43"/>
      <c r="KW191" s="43"/>
      <c r="KX191" s="43"/>
      <c r="KY191" s="43"/>
      <c r="KZ191" s="43"/>
      <c r="LA191" s="43"/>
      <c r="LB191" s="43"/>
      <c r="LC191" s="43"/>
      <c r="LD191" s="43"/>
      <c r="LE191" s="43"/>
      <c r="LF191" s="43"/>
      <c r="LG191" s="43"/>
      <c r="LH191" s="43"/>
      <c r="LI191" s="43"/>
      <c r="LJ191" s="43"/>
      <c r="LK191" s="43"/>
      <c r="LL191" s="43"/>
      <c r="LM191" s="43"/>
      <c r="LN191" s="43"/>
      <c r="LO191" s="43"/>
      <c r="LP191" s="43"/>
      <c r="LQ191" s="43"/>
      <c r="LR191" s="43"/>
      <c r="LS191" s="43"/>
      <c r="LT191" s="43"/>
      <c r="LU191" s="43"/>
      <c r="LV191" s="43"/>
      <c r="LW191" s="43"/>
      <c r="LX191" s="43"/>
      <c r="LY191" s="43"/>
      <c r="LZ191" s="43"/>
      <c r="MA191" s="43"/>
      <c r="MB191" s="43"/>
      <c r="MC191" s="43"/>
      <c r="MD191" s="43"/>
      <c r="ME191" s="43"/>
      <c r="MF191" s="43"/>
      <c r="MG191" s="43"/>
      <c r="MH191" s="43"/>
      <c r="MI191" s="43"/>
      <c r="MJ191" s="43"/>
      <c r="MK191" s="43"/>
      <c r="ML191" s="43"/>
      <c r="MM191" s="43"/>
      <c r="MN191" s="43"/>
      <c r="MO191" s="43"/>
      <c r="MP191" s="43"/>
      <c r="MQ191" s="43"/>
      <c r="MR191" s="43"/>
      <c r="MS191" s="43"/>
      <c r="MT191" s="43"/>
      <c r="MU191" s="43"/>
      <c r="MV191" s="43"/>
      <c r="MW191" s="43"/>
      <c r="MX191" s="43"/>
      <c r="MY191" s="43"/>
      <c r="MZ191" s="43"/>
      <c r="NA191" s="43"/>
      <c r="NB191" s="43"/>
      <c r="NC191" s="43"/>
      <c r="ND191" s="43"/>
      <c r="NE191" s="43"/>
      <c r="NF191" s="43"/>
      <c r="NG191" s="43"/>
      <c r="NH191" s="43"/>
      <c r="NI191" s="43"/>
      <c r="NJ191" s="43"/>
      <c r="NK191" s="43"/>
      <c r="NL191" s="43"/>
      <c r="NM191" s="43"/>
      <c r="NN191" s="43"/>
      <c r="NO191" s="43"/>
      <c r="NP191" s="43"/>
      <c r="NQ191" s="43"/>
      <c r="NR191" s="43"/>
      <c r="NS191" s="43"/>
      <c r="NT191" s="43"/>
      <c r="NU191" s="43"/>
      <c r="NV191" s="43"/>
      <c r="NW191" s="43"/>
      <c r="NX191" s="43"/>
      <c r="NY191" s="43"/>
      <c r="NZ191" s="43"/>
      <c r="OA191" s="43"/>
      <c r="OB191" s="43"/>
      <c r="OC191" s="43"/>
      <c r="OD191" s="43"/>
      <c r="OE191" s="43"/>
      <c r="OF191" s="43"/>
      <c r="OG191" s="43"/>
      <c r="OH191" s="43"/>
      <c r="OI191" s="43"/>
    </row>
    <row r="192" spans="1:399" s="27" customFormat="1" x14ac:dyDescent="0.25">
      <c r="A192" s="16">
        <v>170</v>
      </c>
      <c r="B192" s="17"/>
      <c r="C192" s="22"/>
      <c r="D192" s="21"/>
      <c r="E192" s="21"/>
      <c r="F192" s="17"/>
      <c r="G192" s="17"/>
      <c r="H192" s="21"/>
      <c r="I192" s="46"/>
      <c r="J192" s="50">
        <f>Таблица2[[#This Row],[11]]+Таблица2[[#This Row],[12]]</f>
        <v>0</v>
      </c>
      <c r="K192" s="23"/>
      <c r="L192" s="51"/>
      <c r="M192" s="48">
        <f>Таблица2[[#This Row],[14]]+Таблица2[[#This Row],[15]]</f>
        <v>0</v>
      </c>
      <c r="N192" s="17"/>
      <c r="O192" s="20"/>
      <c r="P192" s="56"/>
      <c r="Q192" s="56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  <c r="JK192" s="43"/>
      <c r="JL192" s="43"/>
      <c r="JM192" s="43"/>
      <c r="JN192" s="43"/>
      <c r="JO192" s="43"/>
      <c r="JP192" s="43"/>
      <c r="JQ192" s="43"/>
      <c r="JR192" s="43"/>
      <c r="JS192" s="43"/>
      <c r="JT192" s="43"/>
      <c r="JU192" s="43"/>
      <c r="JV192" s="43"/>
      <c r="JW192" s="43"/>
      <c r="JX192" s="43"/>
      <c r="JY192" s="43"/>
      <c r="JZ192" s="43"/>
      <c r="KA192" s="43"/>
      <c r="KB192" s="43"/>
      <c r="KC192" s="43"/>
      <c r="KD192" s="43"/>
      <c r="KE192" s="43"/>
      <c r="KF192" s="43"/>
      <c r="KG192" s="43"/>
      <c r="KH192" s="43"/>
      <c r="KI192" s="43"/>
      <c r="KJ192" s="43"/>
      <c r="KK192" s="43"/>
      <c r="KL192" s="43"/>
      <c r="KM192" s="43"/>
      <c r="KN192" s="43"/>
      <c r="KO192" s="43"/>
      <c r="KP192" s="43"/>
      <c r="KQ192" s="43"/>
      <c r="KR192" s="43"/>
      <c r="KS192" s="43"/>
      <c r="KT192" s="43"/>
      <c r="KU192" s="43"/>
      <c r="KV192" s="43"/>
      <c r="KW192" s="43"/>
      <c r="KX192" s="43"/>
      <c r="KY192" s="43"/>
      <c r="KZ192" s="43"/>
      <c r="LA192" s="43"/>
      <c r="LB192" s="43"/>
      <c r="LC192" s="43"/>
      <c r="LD192" s="43"/>
      <c r="LE192" s="43"/>
      <c r="LF192" s="43"/>
      <c r="LG192" s="43"/>
      <c r="LH192" s="43"/>
      <c r="LI192" s="43"/>
      <c r="LJ192" s="43"/>
      <c r="LK192" s="43"/>
      <c r="LL192" s="43"/>
      <c r="LM192" s="43"/>
      <c r="LN192" s="43"/>
      <c r="LO192" s="43"/>
      <c r="LP192" s="43"/>
      <c r="LQ192" s="43"/>
      <c r="LR192" s="43"/>
      <c r="LS192" s="43"/>
      <c r="LT192" s="43"/>
      <c r="LU192" s="43"/>
      <c r="LV192" s="43"/>
      <c r="LW192" s="43"/>
      <c r="LX192" s="43"/>
      <c r="LY192" s="43"/>
      <c r="LZ192" s="43"/>
      <c r="MA192" s="43"/>
      <c r="MB192" s="43"/>
      <c r="MC192" s="43"/>
      <c r="MD192" s="43"/>
      <c r="ME192" s="43"/>
      <c r="MF192" s="43"/>
      <c r="MG192" s="43"/>
      <c r="MH192" s="43"/>
      <c r="MI192" s="43"/>
      <c r="MJ192" s="43"/>
      <c r="MK192" s="43"/>
      <c r="ML192" s="43"/>
      <c r="MM192" s="43"/>
      <c r="MN192" s="43"/>
      <c r="MO192" s="43"/>
      <c r="MP192" s="43"/>
      <c r="MQ192" s="43"/>
      <c r="MR192" s="43"/>
      <c r="MS192" s="43"/>
      <c r="MT192" s="43"/>
      <c r="MU192" s="43"/>
      <c r="MV192" s="43"/>
      <c r="MW192" s="43"/>
      <c r="MX192" s="43"/>
      <c r="MY192" s="43"/>
      <c r="MZ192" s="43"/>
      <c r="NA192" s="43"/>
      <c r="NB192" s="43"/>
      <c r="NC192" s="43"/>
      <c r="ND192" s="43"/>
      <c r="NE192" s="43"/>
      <c r="NF192" s="43"/>
      <c r="NG192" s="43"/>
      <c r="NH192" s="43"/>
      <c r="NI192" s="43"/>
      <c r="NJ192" s="43"/>
      <c r="NK192" s="43"/>
      <c r="NL192" s="43"/>
      <c r="NM192" s="43"/>
      <c r="NN192" s="43"/>
      <c r="NO192" s="43"/>
      <c r="NP192" s="43"/>
      <c r="NQ192" s="43"/>
      <c r="NR192" s="43"/>
      <c r="NS192" s="43"/>
      <c r="NT192" s="43"/>
      <c r="NU192" s="43"/>
      <c r="NV192" s="43"/>
      <c r="NW192" s="43"/>
      <c r="NX192" s="43"/>
      <c r="NY192" s="43"/>
      <c r="NZ192" s="43"/>
      <c r="OA192" s="43"/>
      <c r="OB192" s="43"/>
      <c r="OC192" s="43"/>
      <c r="OD192" s="43"/>
      <c r="OE192" s="43"/>
      <c r="OF192" s="43"/>
      <c r="OG192" s="43"/>
      <c r="OH192" s="43"/>
      <c r="OI192" s="43"/>
    </row>
    <row r="193" spans="1:399" s="27" customFormat="1" x14ac:dyDescent="0.25">
      <c r="A193" s="16">
        <v>171</v>
      </c>
      <c r="B193" s="17"/>
      <c r="C193" s="22"/>
      <c r="D193" s="21"/>
      <c r="E193" s="21"/>
      <c r="F193" s="17"/>
      <c r="G193" s="17"/>
      <c r="H193" s="21"/>
      <c r="I193" s="46"/>
      <c r="J193" s="50">
        <f>Таблица2[[#This Row],[11]]+Таблица2[[#This Row],[12]]</f>
        <v>0</v>
      </c>
      <c r="K193" s="23"/>
      <c r="L193" s="51"/>
      <c r="M193" s="48">
        <f>Таблица2[[#This Row],[14]]+Таблица2[[#This Row],[15]]</f>
        <v>0</v>
      </c>
      <c r="N193" s="17"/>
      <c r="O193" s="20"/>
      <c r="P193" s="56"/>
      <c r="Q193" s="56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  <c r="JK193" s="43"/>
      <c r="JL193" s="43"/>
      <c r="JM193" s="43"/>
      <c r="JN193" s="43"/>
      <c r="JO193" s="43"/>
      <c r="JP193" s="43"/>
      <c r="JQ193" s="43"/>
      <c r="JR193" s="43"/>
      <c r="JS193" s="43"/>
      <c r="JT193" s="43"/>
      <c r="JU193" s="43"/>
      <c r="JV193" s="43"/>
      <c r="JW193" s="43"/>
      <c r="JX193" s="43"/>
      <c r="JY193" s="43"/>
      <c r="JZ193" s="43"/>
      <c r="KA193" s="43"/>
      <c r="KB193" s="43"/>
      <c r="KC193" s="43"/>
      <c r="KD193" s="43"/>
      <c r="KE193" s="43"/>
      <c r="KF193" s="43"/>
      <c r="KG193" s="43"/>
      <c r="KH193" s="43"/>
      <c r="KI193" s="43"/>
      <c r="KJ193" s="43"/>
      <c r="KK193" s="43"/>
      <c r="KL193" s="43"/>
      <c r="KM193" s="43"/>
      <c r="KN193" s="43"/>
      <c r="KO193" s="43"/>
      <c r="KP193" s="43"/>
      <c r="KQ193" s="43"/>
      <c r="KR193" s="43"/>
      <c r="KS193" s="43"/>
      <c r="KT193" s="43"/>
      <c r="KU193" s="43"/>
      <c r="KV193" s="43"/>
      <c r="KW193" s="43"/>
      <c r="KX193" s="43"/>
      <c r="KY193" s="43"/>
      <c r="KZ193" s="43"/>
      <c r="LA193" s="43"/>
      <c r="LB193" s="43"/>
      <c r="LC193" s="43"/>
      <c r="LD193" s="43"/>
      <c r="LE193" s="43"/>
      <c r="LF193" s="43"/>
      <c r="LG193" s="43"/>
      <c r="LH193" s="43"/>
      <c r="LI193" s="43"/>
      <c r="LJ193" s="43"/>
      <c r="LK193" s="43"/>
      <c r="LL193" s="43"/>
      <c r="LM193" s="43"/>
      <c r="LN193" s="43"/>
      <c r="LO193" s="43"/>
      <c r="LP193" s="43"/>
      <c r="LQ193" s="43"/>
      <c r="LR193" s="43"/>
      <c r="LS193" s="43"/>
      <c r="LT193" s="43"/>
      <c r="LU193" s="43"/>
      <c r="LV193" s="43"/>
      <c r="LW193" s="43"/>
      <c r="LX193" s="43"/>
      <c r="LY193" s="43"/>
      <c r="LZ193" s="43"/>
      <c r="MA193" s="43"/>
      <c r="MB193" s="43"/>
      <c r="MC193" s="43"/>
      <c r="MD193" s="43"/>
      <c r="ME193" s="43"/>
      <c r="MF193" s="43"/>
      <c r="MG193" s="43"/>
      <c r="MH193" s="43"/>
      <c r="MI193" s="43"/>
      <c r="MJ193" s="43"/>
      <c r="MK193" s="43"/>
      <c r="ML193" s="43"/>
      <c r="MM193" s="43"/>
      <c r="MN193" s="43"/>
      <c r="MO193" s="43"/>
      <c r="MP193" s="43"/>
      <c r="MQ193" s="43"/>
      <c r="MR193" s="43"/>
      <c r="MS193" s="43"/>
      <c r="MT193" s="43"/>
      <c r="MU193" s="43"/>
      <c r="MV193" s="43"/>
      <c r="MW193" s="43"/>
      <c r="MX193" s="43"/>
      <c r="MY193" s="43"/>
      <c r="MZ193" s="43"/>
      <c r="NA193" s="43"/>
      <c r="NB193" s="43"/>
      <c r="NC193" s="43"/>
      <c r="ND193" s="43"/>
      <c r="NE193" s="43"/>
      <c r="NF193" s="43"/>
      <c r="NG193" s="43"/>
      <c r="NH193" s="43"/>
      <c r="NI193" s="43"/>
      <c r="NJ193" s="43"/>
      <c r="NK193" s="43"/>
      <c r="NL193" s="43"/>
      <c r="NM193" s="43"/>
      <c r="NN193" s="43"/>
      <c r="NO193" s="43"/>
      <c r="NP193" s="43"/>
      <c r="NQ193" s="43"/>
      <c r="NR193" s="43"/>
      <c r="NS193" s="43"/>
      <c r="NT193" s="43"/>
      <c r="NU193" s="43"/>
      <c r="NV193" s="43"/>
      <c r="NW193" s="43"/>
      <c r="NX193" s="43"/>
      <c r="NY193" s="43"/>
      <c r="NZ193" s="43"/>
      <c r="OA193" s="43"/>
      <c r="OB193" s="43"/>
      <c r="OC193" s="43"/>
      <c r="OD193" s="43"/>
      <c r="OE193" s="43"/>
      <c r="OF193" s="43"/>
      <c r="OG193" s="43"/>
      <c r="OH193" s="43"/>
      <c r="OI193" s="43"/>
    </row>
    <row r="194" spans="1:399" s="27" customFormat="1" x14ac:dyDescent="0.25">
      <c r="A194" s="16">
        <v>172</v>
      </c>
      <c r="B194" s="17"/>
      <c r="C194" s="22"/>
      <c r="D194" s="21"/>
      <c r="E194" s="21"/>
      <c r="F194" s="17"/>
      <c r="G194" s="17"/>
      <c r="H194" s="21"/>
      <c r="I194" s="46"/>
      <c r="J194" s="50">
        <f>Таблица2[[#This Row],[11]]+Таблица2[[#This Row],[12]]</f>
        <v>0</v>
      </c>
      <c r="K194" s="23"/>
      <c r="L194" s="51"/>
      <c r="M194" s="48">
        <f>Таблица2[[#This Row],[14]]+Таблица2[[#This Row],[15]]</f>
        <v>0</v>
      </c>
      <c r="N194" s="17"/>
      <c r="O194" s="20"/>
      <c r="P194" s="56"/>
      <c r="Q194" s="56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  <c r="JK194" s="43"/>
      <c r="JL194" s="43"/>
      <c r="JM194" s="43"/>
      <c r="JN194" s="43"/>
      <c r="JO194" s="43"/>
      <c r="JP194" s="43"/>
      <c r="JQ194" s="43"/>
      <c r="JR194" s="43"/>
      <c r="JS194" s="43"/>
      <c r="JT194" s="43"/>
      <c r="JU194" s="43"/>
      <c r="JV194" s="43"/>
      <c r="JW194" s="43"/>
      <c r="JX194" s="43"/>
      <c r="JY194" s="43"/>
      <c r="JZ194" s="43"/>
      <c r="KA194" s="43"/>
      <c r="KB194" s="43"/>
      <c r="KC194" s="43"/>
      <c r="KD194" s="43"/>
      <c r="KE194" s="43"/>
      <c r="KF194" s="43"/>
      <c r="KG194" s="43"/>
      <c r="KH194" s="43"/>
      <c r="KI194" s="43"/>
      <c r="KJ194" s="43"/>
      <c r="KK194" s="43"/>
      <c r="KL194" s="43"/>
      <c r="KM194" s="43"/>
      <c r="KN194" s="43"/>
      <c r="KO194" s="43"/>
      <c r="KP194" s="43"/>
      <c r="KQ194" s="43"/>
      <c r="KR194" s="43"/>
      <c r="KS194" s="43"/>
      <c r="KT194" s="43"/>
      <c r="KU194" s="43"/>
      <c r="KV194" s="43"/>
      <c r="KW194" s="43"/>
      <c r="KX194" s="43"/>
      <c r="KY194" s="43"/>
      <c r="KZ194" s="43"/>
      <c r="LA194" s="43"/>
      <c r="LB194" s="43"/>
      <c r="LC194" s="43"/>
      <c r="LD194" s="43"/>
      <c r="LE194" s="43"/>
      <c r="LF194" s="43"/>
      <c r="LG194" s="43"/>
      <c r="LH194" s="43"/>
      <c r="LI194" s="43"/>
      <c r="LJ194" s="43"/>
      <c r="LK194" s="43"/>
      <c r="LL194" s="43"/>
      <c r="LM194" s="43"/>
      <c r="LN194" s="43"/>
      <c r="LO194" s="43"/>
      <c r="LP194" s="43"/>
      <c r="LQ194" s="43"/>
      <c r="LR194" s="43"/>
      <c r="LS194" s="43"/>
      <c r="LT194" s="43"/>
      <c r="LU194" s="43"/>
      <c r="LV194" s="43"/>
      <c r="LW194" s="43"/>
      <c r="LX194" s="43"/>
      <c r="LY194" s="43"/>
      <c r="LZ194" s="43"/>
      <c r="MA194" s="43"/>
      <c r="MB194" s="43"/>
      <c r="MC194" s="43"/>
      <c r="MD194" s="43"/>
      <c r="ME194" s="43"/>
      <c r="MF194" s="43"/>
      <c r="MG194" s="43"/>
      <c r="MH194" s="43"/>
      <c r="MI194" s="43"/>
      <c r="MJ194" s="43"/>
      <c r="MK194" s="43"/>
      <c r="ML194" s="43"/>
      <c r="MM194" s="43"/>
      <c r="MN194" s="43"/>
      <c r="MO194" s="43"/>
      <c r="MP194" s="43"/>
      <c r="MQ194" s="43"/>
      <c r="MR194" s="43"/>
      <c r="MS194" s="43"/>
      <c r="MT194" s="43"/>
      <c r="MU194" s="43"/>
      <c r="MV194" s="43"/>
      <c r="MW194" s="43"/>
      <c r="MX194" s="43"/>
      <c r="MY194" s="43"/>
      <c r="MZ194" s="43"/>
      <c r="NA194" s="43"/>
      <c r="NB194" s="43"/>
      <c r="NC194" s="43"/>
      <c r="ND194" s="43"/>
      <c r="NE194" s="43"/>
      <c r="NF194" s="43"/>
      <c r="NG194" s="43"/>
      <c r="NH194" s="43"/>
      <c r="NI194" s="43"/>
      <c r="NJ194" s="43"/>
      <c r="NK194" s="43"/>
      <c r="NL194" s="43"/>
      <c r="NM194" s="43"/>
      <c r="NN194" s="43"/>
      <c r="NO194" s="43"/>
      <c r="NP194" s="43"/>
      <c r="NQ194" s="43"/>
      <c r="NR194" s="43"/>
      <c r="NS194" s="43"/>
      <c r="NT194" s="43"/>
      <c r="NU194" s="43"/>
      <c r="NV194" s="43"/>
      <c r="NW194" s="43"/>
      <c r="NX194" s="43"/>
      <c r="NY194" s="43"/>
      <c r="NZ194" s="43"/>
      <c r="OA194" s="43"/>
      <c r="OB194" s="43"/>
      <c r="OC194" s="43"/>
      <c r="OD194" s="43"/>
      <c r="OE194" s="43"/>
      <c r="OF194" s="43"/>
      <c r="OG194" s="43"/>
      <c r="OH194" s="43"/>
      <c r="OI194" s="43"/>
    </row>
    <row r="195" spans="1:399" s="27" customFormat="1" x14ac:dyDescent="0.25">
      <c r="A195" s="16">
        <v>173</v>
      </c>
      <c r="B195" s="17"/>
      <c r="C195" s="22"/>
      <c r="D195" s="21"/>
      <c r="E195" s="21"/>
      <c r="F195" s="17"/>
      <c r="G195" s="17"/>
      <c r="H195" s="21"/>
      <c r="I195" s="46"/>
      <c r="J195" s="50">
        <f>Таблица2[[#This Row],[11]]+Таблица2[[#This Row],[12]]</f>
        <v>0</v>
      </c>
      <c r="K195" s="23"/>
      <c r="L195" s="51"/>
      <c r="M195" s="48">
        <f>Таблица2[[#This Row],[14]]+Таблица2[[#This Row],[15]]</f>
        <v>0</v>
      </c>
      <c r="N195" s="17"/>
      <c r="O195" s="20"/>
      <c r="P195" s="56"/>
      <c r="Q195" s="56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S195" s="43"/>
      <c r="NT195" s="43"/>
      <c r="NU195" s="43"/>
      <c r="NV195" s="43"/>
      <c r="NW195" s="43"/>
      <c r="NX195" s="43"/>
      <c r="NY195" s="43"/>
      <c r="NZ195" s="43"/>
      <c r="OA195" s="43"/>
      <c r="OB195" s="43"/>
      <c r="OC195" s="43"/>
      <c r="OD195" s="43"/>
      <c r="OE195" s="43"/>
      <c r="OF195" s="43"/>
      <c r="OG195" s="43"/>
      <c r="OH195" s="43"/>
      <c r="OI195" s="43"/>
    </row>
    <row r="196" spans="1:399" s="27" customFormat="1" x14ac:dyDescent="0.25">
      <c r="A196" s="16">
        <v>174</v>
      </c>
      <c r="B196" s="17"/>
      <c r="C196" s="22"/>
      <c r="D196" s="21"/>
      <c r="E196" s="21"/>
      <c r="F196" s="17"/>
      <c r="G196" s="17"/>
      <c r="H196" s="21"/>
      <c r="I196" s="46"/>
      <c r="J196" s="50">
        <f>Таблица2[[#This Row],[11]]+Таблица2[[#This Row],[12]]</f>
        <v>0</v>
      </c>
      <c r="K196" s="23"/>
      <c r="L196" s="51"/>
      <c r="M196" s="48">
        <f>Таблица2[[#This Row],[14]]+Таблица2[[#This Row],[15]]</f>
        <v>0</v>
      </c>
      <c r="N196" s="17"/>
      <c r="O196" s="20"/>
      <c r="P196" s="56"/>
      <c r="Q196" s="56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  <c r="JK196" s="43"/>
      <c r="JL196" s="43"/>
      <c r="JM196" s="43"/>
      <c r="JN196" s="43"/>
      <c r="JO196" s="43"/>
      <c r="JP196" s="43"/>
      <c r="JQ196" s="43"/>
      <c r="JR196" s="43"/>
      <c r="JS196" s="43"/>
      <c r="JT196" s="43"/>
      <c r="JU196" s="43"/>
      <c r="JV196" s="43"/>
      <c r="JW196" s="43"/>
      <c r="JX196" s="43"/>
      <c r="JY196" s="43"/>
      <c r="JZ196" s="43"/>
      <c r="KA196" s="43"/>
      <c r="KB196" s="43"/>
      <c r="KC196" s="43"/>
      <c r="KD196" s="43"/>
      <c r="KE196" s="43"/>
      <c r="KF196" s="43"/>
      <c r="KG196" s="43"/>
      <c r="KH196" s="43"/>
      <c r="KI196" s="43"/>
      <c r="KJ196" s="43"/>
      <c r="KK196" s="43"/>
      <c r="KL196" s="43"/>
      <c r="KM196" s="43"/>
      <c r="KN196" s="43"/>
      <c r="KO196" s="43"/>
      <c r="KP196" s="43"/>
      <c r="KQ196" s="43"/>
      <c r="KR196" s="43"/>
      <c r="KS196" s="43"/>
      <c r="KT196" s="43"/>
      <c r="KU196" s="43"/>
      <c r="KV196" s="43"/>
      <c r="KW196" s="43"/>
      <c r="KX196" s="43"/>
      <c r="KY196" s="43"/>
      <c r="KZ196" s="43"/>
      <c r="LA196" s="43"/>
      <c r="LB196" s="43"/>
      <c r="LC196" s="43"/>
      <c r="LD196" s="43"/>
      <c r="LE196" s="43"/>
      <c r="LF196" s="43"/>
      <c r="LG196" s="43"/>
      <c r="LH196" s="43"/>
      <c r="LI196" s="43"/>
      <c r="LJ196" s="43"/>
      <c r="LK196" s="43"/>
      <c r="LL196" s="43"/>
      <c r="LM196" s="43"/>
      <c r="LN196" s="43"/>
      <c r="LO196" s="43"/>
      <c r="LP196" s="43"/>
      <c r="LQ196" s="43"/>
      <c r="LR196" s="43"/>
      <c r="LS196" s="43"/>
      <c r="LT196" s="43"/>
      <c r="LU196" s="43"/>
      <c r="LV196" s="43"/>
      <c r="LW196" s="43"/>
      <c r="LX196" s="43"/>
      <c r="LY196" s="43"/>
      <c r="LZ196" s="43"/>
      <c r="MA196" s="43"/>
      <c r="MB196" s="43"/>
      <c r="MC196" s="43"/>
      <c r="MD196" s="43"/>
      <c r="ME196" s="43"/>
      <c r="MF196" s="43"/>
      <c r="MG196" s="43"/>
      <c r="MH196" s="43"/>
      <c r="MI196" s="43"/>
      <c r="MJ196" s="43"/>
      <c r="MK196" s="43"/>
      <c r="ML196" s="43"/>
      <c r="MM196" s="43"/>
      <c r="MN196" s="43"/>
      <c r="MO196" s="43"/>
      <c r="MP196" s="43"/>
      <c r="MQ196" s="43"/>
      <c r="MR196" s="43"/>
      <c r="MS196" s="43"/>
      <c r="MT196" s="43"/>
      <c r="MU196" s="43"/>
      <c r="MV196" s="43"/>
      <c r="MW196" s="43"/>
      <c r="MX196" s="43"/>
      <c r="MY196" s="43"/>
      <c r="MZ196" s="43"/>
      <c r="NA196" s="43"/>
      <c r="NB196" s="43"/>
      <c r="NC196" s="43"/>
      <c r="ND196" s="43"/>
      <c r="NE196" s="43"/>
      <c r="NF196" s="43"/>
      <c r="NG196" s="43"/>
      <c r="NH196" s="43"/>
      <c r="NI196" s="43"/>
      <c r="NJ196" s="43"/>
      <c r="NK196" s="43"/>
      <c r="NL196" s="43"/>
      <c r="NM196" s="43"/>
      <c r="NN196" s="43"/>
      <c r="NO196" s="43"/>
      <c r="NP196" s="43"/>
      <c r="NQ196" s="43"/>
      <c r="NR196" s="43"/>
      <c r="NS196" s="43"/>
      <c r="NT196" s="43"/>
      <c r="NU196" s="43"/>
      <c r="NV196" s="43"/>
      <c r="NW196" s="43"/>
      <c r="NX196" s="43"/>
      <c r="NY196" s="43"/>
      <c r="NZ196" s="43"/>
      <c r="OA196" s="43"/>
      <c r="OB196" s="43"/>
      <c r="OC196" s="43"/>
      <c r="OD196" s="43"/>
      <c r="OE196" s="43"/>
      <c r="OF196" s="43"/>
      <c r="OG196" s="43"/>
      <c r="OH196" s="43"/>
      <c r="OI196" s="43"/>
    </row>
    <row r="197" spans="1:399" s="27" customFormat="1" x14ac:dyDescent="0.25">
      <c r="A197" s="16">
        <v>175</v>
      </c>
      <c r="B197" s="17"/>
      <c r="C197" s="22"/>
      <c r="D197" s="21"/>
      <c r="E197" s="21"/>
      <c r="F197" s="17"/>
      <c r="G197" s="17"/>
      <c r="H197" s="21"/>
      <c r="I197" s="46"/>
      <c r="J197" s="50">
        <f>Таблица2[[#This Row],[11]]+Таблица2[[#This Row],[12]]</f>
        <v>0</v>
      </c>
      <c r="K197" s="23"/>
      <c r="L197" s="51"/>
      <c r="M197" s="48">
        <f>Таблица2[[#This Row],[14]]+Таблица2[[#This Row],[15]]</f>
        <v>0</v>
      </c>
      <c r="N197" s="17"/>
      <c r="O197" s="20"/>
      <c r="P197" s="56"/>
      <c r="Q197" s="56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  <c r="JK197" s="43"/>
      <c r="JL197" s="43"/>
      <c r="JM197" s="43"/>
      <c r="JN197" s="43"/>
      <c r="JO197" s="43"/>
      <c r="JP197" s="43"/>
      <c r="JQ197" s="43"/>
      <c r="JR197" s="43"/>
      <c r="JS197" s="43"/>
      <c r="JT197" s="43"/>
      <c r="JU197" s="43"/>
      <c r="JV197" s="43"/>
      <c r="JW197" s="43"/>
      <c r="JX197" s="43"/>
      <c r="JY197" s="43"/>
      <c r="JZ197" s="43"/>
      <c r="KA197" s="43"/>
      <c r="KB197" s="43"/>
      <c r="KC197" s="43"/>
      <c r="KD197" s="43"/>
      <c r="KE197" s="43"/>
      <c r="KF197" s="43"/>
      <c r="KG197" s="43"/>
      <c r="KH197" s="43"/>
      <c r="KI197" s="43"/>
      <c r="KJ197" s="43"/>
      <c r="KK197" s="43"/>
      <c r="KL197" s="43"/>
      <c r="KM197" s="43"/>
      <c r="KN197" s="43"/>
      <c r="KO197" s="43"/>
      <c r="KP197" s="43"/>
      <c r="KQ197" s="43"/>
      <c r="KR197" s="43"/>
      <c r="KS197" s="43"/>
      <c r="KT197" s="43"/>
      <c r="KU197" s="43"/>
      <c r="KV197" s="43"/>
      <c r="KW197" s="43"/>
      <c r="KX197" s="43"/>
      <c r="KY197" s="43"/>
      <c r="KZ197" s="43"/>
      <c r="LA197" s="43"/>
      <c r="LB197" s="43"/>
      <c r="LC197" s="43"/>
      <c r="LD197" s="43"/>
      <c r="LE197" s="43"/>
      <c r="LF197" s="43"/>
      <c r="LG197" s="43"/>
      <c r="LH197" s="43"/>
      <c r="LI197" s="43"/>
      <c r="LJ197" s="43"/>
      <c r="LK197" s="43"/>
      <c r="LL197" s="43"/>
      <c r="LM197" s="43"/>
      <c r="LN197" s="43"/>
      <c r="LO197" s="43"/>
      <c r="LP197" s="43"/>
      <c r="LQ197" s="43"/>
      <c r="LR197" s="43"/>
      <c r="LS197" s="43"/>
      <c r="LT197" s="43"/>
      <c r="LU197" s="43"/>
      <c r="LV197" s="43"/>
      <c r="LW197" s="43"/>
      <c r="LX197" s="43"/>
      <c r="LY197" s="43"/>
      <c r="LZ197" s="43"/>
      <c r="MA197" s="43"/>
      <c r="MB197" s="43"/>
      <c r="MC197" s="43"/>
      <c r="MD197" s="43"/>
      <c r="ME197" s="43"/>
      <c r="MF197" s="43"/>
      <c r="MG197" s="43"/>
      <c r="MH197" s="43"/>
      <c r="MI197" s="43"/>
      <c r="MJ197" s="43"/>
      <c r="MK197" s="43"/>
      <c r="ML197" s="43"/>
      <c r="MM197" s="43"/>
      <c r="MN197" s="43"/>
      <c r="MO197" s="43"/>
      <c r="MP197" s="43"/>
      <c r="MQ197" s="43"/>
      <c r="MR197" s="43"/>
      <c r="MS197" s="43"/>
      <c r="MT197" s="43"/>
      <c r="MU197" s="43"/>
      <c r="MV197" s="43"/>
      <c r="MW197" s="43"/>
      <c r="MX197" s="43"/>
      <c r="MY197" s="43"/>
      <c r="MZ197" s="43"/>
      <c r="NA197" s="43"/>
      <c r="NB197" s="43"/>
      <c r="NC197" s="43"/>
      <c r="ND197" s="43"/>
      <c r="NE197" s="43"/>
      <c r="NF197" s="43"/>
      <c r="NG197" s="43"/>
      <c r="NH197" s="43"/>
      <c r="NI197" s="43"/>
      <c r="NJ197" s="43"/>
      <c r="NK197" s="43"/>
      <c r="NL197" s="43"/>
      <c r="NM197" s="43"/>
      <c r="NN197" s="43"/>
      <c r="NO197" s="43"/>
      <c r="NP197" s="43"/>
      <c r="NQ197" s="43"/>
      <c r="NR197" s="43"/>
      <c r="NS197" s="43"/>
      <c r="NT197" s="43"/>
      <c r="NU197" s="43"/>
      <c r="NV197" s="43"/>
      <c r="NW197" s="43"/>
      <c r="NX197" s="43"/>
      <c r="NY197" s="43"/>
      <c r="NZ197" s="43"/>
      <c r="OA197" s="43"/>
      <c r="OB197" s="43"/>
      <c r="OC197" s="43"/>
      <c r="OD197" s="43"/>
      <c r="OE197" s="43"/>
      <c r="OF197" s="43"/>
      <c r="OG197" s="43"/>
      <c r="OH197" s="43"/>
      <c r="OI197" s="43"/>
    </row>
    <row r="198" spans="1:399" s="27" customFormat="1" x14ac:dyDescent="0.25">
      <c r="A198" s="16">
        <v>176</v>
      </c>
      <c r="B198" s="17"/>
      <c r="C198" s="22"/>
      <c r="D198" s="21"/>
      <c r="E198" s="21"/>
      <c r="F198" s="17"/>
      <c r="G198" s="17"/>
      <c r="H198" s="21"/>
      <c r="I198" s="46"/>
      <c r="J198" s="50">
        <f>Таблица2[[#This Row],[11]]+Таблица2[[#This Row],[12]]</f>
        <v>0</v>
      </c>
      <c r="K198" s="23"/>
      <c r="L198" s="51"/>
      <c r="M198" s="48">
        <f>Таблица2[[#This Row],[14]]+Таблица2[[#This Row],[15]]</f>
        <v>0</v>
      </c>
      <c r="N198" s="17"/>
      <c r="O198" s="20"/>
      <c r="P198" s="56"/>
      <c r="Q198" s="56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  <c r="JK198" s="43"/>
      <c r="JL198" s="43"/>
      <c r="JM198" s="43"/>
      <c r="JN198" s="43"/>
      <c r="JO198" s="43"/>
      <c r="JP198" s="43"/>
      <c r="JQ198" s="43"/>
      <c r="JR198" s="43"/>
      <c r="JS198" s="43"/>
      <c r="JT198" s="43"/>
      <c r="JU198" s="43"/>
      <c r="JV198" s="43"/>
      <c r="JW198" s="43"/>
      <c r="JX198" s="43"/>
      <c r="JY198" s="43"/>
      <c r="JZ198" s="43"/>
      <c r="KA198" s="43"/>
      <c r="KB198" s="43"/>
      <c r="KC198" s="43"/>
      <c r="KD198" s="43"/>
      <c r="KE198" s="43"/>
      <c r="KF198" s="43"/>
      <c r="KG198" s="43"/>
      <c r="KH198" s="43"/>
      <c r="KI198" s="43"/>
      <c r="KJ198" s="43"/>
      <c r="KK198" s="43"/>
      <c r="KL198" s="43"/>
      <c r="KM198" s="43"/>
      <c r="KN198" s="43"/>
      <c r="KO198" s="43"/>
      <c r="KP198" s="43"/>
      <c r="KQ198" s="43"/>
      <c r="KR198" s="43"/>
      <c r="KS198" s="43"/>
      <c r="KT198" s="43"/>
      <c r="KU198" s="43"/>
      <c r="KV198" s="43"/>
      <c r="KW198" s="43"/>
      <c r="KX198" s="43"/>
      <c r="KY198" s="43"/>
      <c r="KZ198" s="43"/>
      <c r="LA198" s="43"/>
      <c r="LB198" s="43"/>
      <c r="LC198" s="43"/>
      <c r="LD198" s="43"/>
      <c r="LE198" s="43"/>
      <c r="LF198" s="43"/>
      <c r="LG198" s="43"/>
      <c r="LH198" s="43"/>
      <c r="LI198" s="43"/>
      <c r="LJ198" s="43"/>
      <c r="LK198" s="43"/>
      <c r="LL198" s="43"/>
      <c r="LM198" s="43"/>
      <c r="LN198" s="43"/>
      <c r="LO198" s="43"/>
      <c r="LP198" s="43"/>
      <c r="LQ198" s="43"/>
      <c r="LR198" s="43"/>
      <c r="LS198" s="43"/>
      <c r="LT198" s="43"/>
      <c r="LU198" s="43"/>
      <c r="LV198" s="43"/>
      <c r="LW198" s="43"/>
      <c r="LX198" s="43"/>
      <c r="LY198" s="43"/>
      <c r="LZ198" s="43"/>
      <c r="MA198" s="43"/>
      <c r="MB198" s="43"/>
      <c r="MC198" s="43"/>
      <c r="MD198" s="43"/>
      <c r="ME198" s="43"/>
      <c r="MF198" s="43"/>
      <c r="MG198" s="43"/>
      <c r="MH198" s="43"/>
      <c r="MI198" s="43"/>
      <c r="MJ198" s="43"/>
      <c r="MK198" s="43"/>
      <c r="ML198" s="43"/>
      <c r="MM198" s="43"/>
      <c r="MN198" s="43"/>
      <c r="MO198" s="43"/>
      <c r="MP198" s="43"/>
      <c r="MQ198" s="43"/>
      <c r="MR198" s="43"/>
      <c r="MS198" s="43"/>
      <c r="MT198" s="43"/>
      <c r="MU198" s="43"/>
      <c r="MV198" s="43"/>
      <c r="MW198" s="43"/>
      <c r="MX198" s="43"/>
      <c r="MY198" s="43"/>
      <c r="MZ198" s="43"/>
      <c r="NA198" s="43"/>
      <c r="NB198" s="43"/>
      <c r="NC198" s="43"/>
      <c r="ND198" s="43"/>
      <c r="NE198" s="43"/>
      <c r="NF198" s="43"/>
      <c r="NG198" s="43"/>
      <c r="NH198" s="43"/>
      <c r="NI198" s="43"/>
      <c r="NJ198" s="43"/>
      <c r="NK198" s="43"/>
      <c r="NL198" s="43"/>
      <c r="NM198" s="43"/>
      <c r="NN198" s="43"/>
      <c r="NO198" s="43"/>
      <c r="NP198" s="43"/>
      <c r="NQ198" s="43"/>
      <c r="NR198" s="43"/>
      <c r="NS198" s="43"/>
      <c r="NT198" s="43"/>
      <c r="NU198" s="43"/>
      <c r="NV198" s="43"/>
      <c r="NW198" s="43"/>
      <c r="NX198" s="43"/>
      <c r="NY198" s="43"/>
      <c r="NZ198" s="43"/>
      <c r="OA198" s="43"/>
      <c r="OB198" s="43"/>
      <c r="OC198" s="43"/>
      <c r="OD198" s="43"/>
      <c r="OE198" s="43"/>
      <c r="OF198" s="43"/>
      <c r="OG198" s="43"/>
      <c r="OH198" s="43"/>
      <c r="OI198" s="43"/>
    </row>
    <row r="199" spans="1:399" s="27" customFormat="1" x14ac:dyDescent="0.25">
      <c r="A199" s="16">
        <v>177</v>
      </c>
      <c r="B199" s="17"/>
      <c r="C199" s="22"/>
      <c r="D199" s="21"/>
      <c r="E199" s="21"/>
      <c r="F199" s="17"/>
      <c r="G199" s="17"/>
      <c r="H199" s="21"/>
      <c r="I199" s="46"/>
      <c r="J199" s="50">
        <f>Таблица2[[#This Row],[11]]+Таблица2[[#This Row],[12]]</f>
        <v>0</v>
      </c>
      <c r="K199" s="23"/>
      <c r="L199" s="51"/>
      <c r="M199" s="48">
        <f>Таблица2[[#This Row],[14]]+Таблица2[[#This Row],[15]]</f>
        <v>0</v>
      </c>
      <c r="N199" s="17"/>
      <c r="O199" s="20"/>
      <c r="P199" s="56"/>
      <c r="Q199" s="56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A199" s="43"/>
      <c r="LB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  <c r="NM199" s="43"/>
      <c r="NN199" s="43"/>
      <c r="NO199" s="43"/>
      <c r="NP199" s="43"/>
      <c r="NQ199" s="43"/>
      <c r="NR199" s="43"/>
      <c r="NS199" s="43"/>
      <c r="NT199" s="43"/>
      <c r="NU199" s="43"/>
      <c r="NV199" s="43"/>
      <c r="NW199" s="43"/>
      <c r="NX199" s="43"/>
      <c r="NY199" s="43"/>
      <c r="NZ199" s="43"/>
      <c r="OA199" s="43"/>
      <c r="OB199" s="43"/>
      <c r="OC199" s="43"/>
      <c r="OD199" s="43"/>
      <c r="OE199" s="43"/>
      <c r="OF199" s="43"/>
      <c r="OG199" s="43"/>
      <c r="OH199" s="43"/>
      <c r="OI199" s="43"/>
    </row>
    <row r="200" spans="1:399" s="27" customFormat="1" x14ac:dyDescent="0.25">
      <c r="A200" s="16">
        <v>178</v>
      </c>
      <c r="B200" s="17"/>
      <c r="C200" s="22"/>
      <c r="D200" s="21"/>
      <c r="E200" s="21"/>
      <c r="F200" s="17"/>
      <c r="G200" s="17"/>
      <c r="H200" s="21"/>
      <c r="I200" s="46"/>
      <c r="J200" s="50">
        <f>Таблица2[[#This Row],[11]]+Таблица2[[#This Row],[12]]</f>
        <v>0</v>
      </c>
      <c r="K200" s="23"/>
      <c r="L200" s="51"/>
      <c r="M200" s="48">
        <f>Таблица2[[#This Row],[14]]+Таблица2[[#This Row],[15]]</f>
        <v>0</v>
      </c>
      <c r="N200" s="17"/>
      <c r="O200" s="20"/>
      <c r="P200" s="56"/>
      <c r="Q200" s="56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A200" s="43"/>
      <c r="LB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  <c r="NM200" s="43"/>
      <c r="NN200" s="43"/>
      <c r="NO200" s="43"/>
      <c r="NP200" s="43"/>
      <c r="NQ200" s="43"/>
      <c r="NR200" s="43"/>
      <c r="NS200" s="43"/>
      <c r="NT200" s="43"/>
      <c r="NU200" s="43"/>
      <c r="NV200" s="43"/>
      <c r="NW200" s="43"/>
      <c r="NX200" s="43"/>
      <c r="NY200" s="43"/>
      <c r="NZ200" s="43"/>
      <c r="OA200" s="43"/>
      <c r="OB200" s="43"/>
      <c r="OC200" s="43"/>
      <c r="OD200" s="43"/>
      <c r="OE200" s="43"/>
      <c r="OF200" s="43"/>
      <c r="OG200" s="43"/>
      <c r="OH200" s="43"/>
      <c r="OI200" s="43"/>
    </row>
    <row r="201" spans="1:399" s="27" customFormat="1" x14ac:dyDescent="0.25">
      <c r="A201" s="16">
        <v>179</v>
      </c>
      <c r="B201" s="17"/>
      <c r="C201" s="22"/>
      <c r="D201" s="21"/>
      <c r="E201" s="21"/>
      <c r="F201" s="17"/>
      <c r="G201" s="17"/>
      <c r="H201" s="21"/>
      <c r="I201" s="46"/>
      <c r="J201" s="50">
        <f>Таблица2[[#This Row],[11]]+Таблица2[[#This Row],[12]]</f>
        <v>0</v>
      </c>
      <c r="K201" s="23"/>
      <c r="L201" s="51"/>
      <c r="M201" s="48">
        <f>Таблица2[[#This Row],[14]]+Таблица2[[#This Row],[15]]</f>
        <v>0</v>
      </c>
      <c r="N201" s="17"/>
      <c r="O201" s="20"/>
      <c r="P201" s="56"/>
      <c r="Q201" s="56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</row>
    <row r="202" spans="1:399" s="27" customFormat="1" x14ac:dyDescent="0.25">
      <c r="A202" s="16">
        <v>180</v>
      </c>
      <c r="B202" s="17"/>
      <c r="C202" s="22"/>
      <c r="D202" s="21"/>
      <c r="E202" s="21"/>
      <c r="F202" s="17"/>
      <c r="G202" s="17"/>
      <c r="H202" s="21"/>
      <c r="I202" s="46"/>
      <c r="J202" s="50">
        <f>Таблица2[[#This Row],[11]]+Таблица2[[#This Row],[12]]</f>
        <v>0</v>
      </c>
      <c r="K202" s="23"/>
      <c r="L202" s="51"/>
      <c r="M202" s="48">
        <f>Таблица2[[#This Row],[14]]+Таблица2[[#This Row],[15]]</f>
        <v>0</v>
      </c>
      <c r="N202" s="17"/>
      <c r="O202" s="20"/>
      <c r="P202" s="56"/>
      <c r="Q202" s="56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  <c r="JK202" s="43"/>
      <c r="JL202" s="43"/>
      <c r="JM202" s="43"/>
      <c r="JN202" s="43"/>
      <c r="JO202" s="43"/>
      <c r="JP202" s="43"/>
      <c r="JQ202" s="43"/>
      <c r="JR202" s="43"/>
      <c r="JS202" s="43"/>
      <c r="JT202" s="43"/>
      <c r="JU202" s="43"/>
      <c r="JV202" s="43"/>
      <c r="JW202" s="43"/>
      <c r="JX202" s="43"/>
      <c r="JY202" s="43"/>
      <c r="JZ202" s="43"/>
      <c r="KA202" s="43"/>
      <c r="KB202" s="43"/>
      <c r="KC202" s="43"/>
      <c r="KD202" s="43"/>
      <c r="KE202" s="43"/>
      <c r="KF202" s="43"/>
      <c r="KG202" s="43"/>
      <c r="KH202" s="43"/>
      <c r="KI202" s="43"/>
      <c r="KJ202" s="43"/>
      <c r="KK202" s="43"/>
      <c r="KL202" s="43"/>
      <c r="KM202" s="43"/>
      <c r="KN202" s="43"/>
      <c r="KO202" s="43"/>
      <c r="KP202" s="43"/>
      <c r="KQ202" s="43"/>
      <c r="KR202" s="43"/>
      <c r="KS202" s="43"/>
      <c r="KT202" s="43"/>
      <c r="KU202" s="43"/>
      <c r="KV202" s="43"/>
      <c r="KW202" s="43"/>
      <c r="KX202" s="43"/>
      <c r="KY202" s="43"/>
      <c r="KZ202" s="43"/>
      <c r="LA202" s="43"/>
      <c r="LB202" s="43"/>
      <c r="LC202" s="43"/>
      <c r="LD202" s="43"/>
      <c r="LE202" s="43"/>
      <c r="LF202" s="43"/>
      <c r="LG202" s="43"/>
      <c r="LH202" s="43"/>
      <c r="LI202" s="43"/>
      <c r="LJ202" s="43"/>
      <c r="LK202" s="43"/>
      <c r="LL202" s="43"/>
      <c r="LM202" s="43"/>
      <c r="LN202" s="43"/>
      <c r="LO202" s="43"/>
      <c r="LP202" s="43"/>
      <c r="LQ202" s="43"/>
      <c r="LR202" s="43"/>
      <c r="LS202" s="43"/>
      <c r="LT202" s="43"/>
      <c r="LU202" s="43"/>
      <c r="LV202" s="43"/>
      <c r="LW202" s="43"/>
      <c r="LX202" s="43"/>
      <c r="LY202" s="43"/>
      <c r="LZ202" s="43"/>
      <c r="MA202" s="43"/>
      <c r="MB202" s="43"/>
      <c r="MC202" s="43"/>
      <c r="MD202" s="43"/>
      <c r="ME202" s="43"/>
      <c r="MF202" s="43"/>
      <c r="MG202" s="43"/>
      <c r="MH202" s="43"/>
      <c r="MI202" s="43"/>
      <c r="MJ202" s="43"/>
      <c r="MK202" s="43"/>
      <c r="ML202" s="43"/>
      <c r="MM202" s="43"/>
      <c r="MN202" s="43"/>
      <c r="MO202" s="43"/>
      <c r="MP202" s="43"/>
      <c r="MQ202" s="43"/>
      <c r="MR202" s="43"/>
      <c r="MS202" s="43"/>
      <c r="MT202" s="43"/>
      <c r="MU202" s="43"/>
      <c r="MV202" s="43"/>
      <c r="MW202" s="43"/>
      <c r="MX202" s="43"/>
      <c r="MY202" s="43"/>
      <c r="MZ202" s="43"/>
      <c r="NA202" s="43"/>
      <c r="NB202" s="43"/>
      <c r="NC202" s="43"/>
      <c r="ND202" s="43"/>
      <c r="NE202" s="43"/>
      <c r="NF202" s="43"/>
      <c r="NG202" s="43"/>
      <c r="NH202" s="43"/>
      <c r="NI202" s="43"/>
      <c r="NJ202" s="43"/>
      <c r="NK202" s="43"/>
      <c r="NL202" s="43"/>
      <c r="NM202" s="43"/>
      <c r="NN202" s="43"/>
      <c r="NO202" s="43"/>
      <c r="NP202" s="43"/>
      <c r="NQ202" s="43"/>
      <c r="NR202" s="43"/>
      <c r="NS202" s="43"/>
      <c r="NT202" s="43"/>
      <c r="NU202" s="43"/>
      <c r="NV202" s="43"/>
      <c r="NW202" s="43"/>
      <c r="NX202" s="43"/>
      <c r="NY202" s="43"/>
      <c r="NZ202" s="43"/>
      <c r="OA202" s="43"/>
      <c r="OB202" s="43"/>
      <c r="OC202" s="43"/>
      <c r="OD202" s="43"/>
      <c r="OE202" s="43"/>
      <c r="OF202" s="43"/>
      <c r="OG202" s="43"/>
      <c r="OH202" s="43"/>
      <c r="OI202" s="43"/>
    </row>
    <row r="203" spans="1:399" s="27" customFormat="1" x14ac:dyDescent="0.25">
      <c r="A203" s="16">
        <v>181</v>
      </c>
      <c r="B203" s="17"/>
      <c r="C203" s="22"/>
      <c r="D203" s="21"/>
      <c r="E203" s="21"/>
      <c r="F203" s="17"/>
      <c r="G203" s="17"/>
      <c r="H203" s="21"/>
      <c r="I203" s="46"/>
      <c r="J203" s="50">
        <f>Таблица2[[#This Row],[11]]+Таблица2[[#This Row],[12]]</f>
        <v>0</v>
      </c>
      <c r="K203" s="23"/>
      <c r="L203" s="51"/>
      <c r="M203" s="48">
        <f>Таблица2[[#This Row],[14]]+Таблица2[[#This Row],[15]]</f>
        <v>0</v>
      </c>
      <c r="N203" s="17"/>
      <c r="O203" s="20"/>
      <c r="P203" s="56"/>
      <c r="Q203" s="56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  <c r="JK203" s="43"/>
      <c r="JL203" s="43"/>
      <c r="JM203" s="43"/>
      <c r="JN203" s="43"/>
      <c r="JO203" s="43"/>
      <c r="JP203" s="43"/>
      <c r="JQ203" s="43"/>
      <c r="JR203" s="43"/>
      <c r="JS203" s="43"/>
      <c r="JT203" s="43"/>
      <c r="JU203" s="43"/>
      <c r="JV203" s="43"/>
      <c r="JW203" s="43"/>
      <c r="JX203" s="43"/>
      <c r="JY203" s="43"/>
      <c r="JZ203" s="43"/>
      <c r="KA203" s="43"/>
      <c r="KB203" s="43"/>
      <c r="KC203" s="43"/>
      <c r="KD203" s="43"/>
      <c r="KE203" s="43"/>
      <c r="KF203" s="43"/>
      <c r="KG203" s="43"/>
      <c r="KH203" s="43"/>
      <c r="KI203" s="43"/>
      <c r="KJ203" s="43"/>
      <c r="KK203" s="43"/>
      <c r="KL203" s="43"/>
      <c r="KM203" s="43"/>
      <c r="KN203" s="43"/>
      <c r="KO203" s="43"/>
      <c r="KP203" s="43"/>
      <c r="KQ203" s="43"/>
      <c r="KR203" s="43"/>
      <c r="KS203" s="43"/>
      <c r="KT203" s="43"/>
      <c r="KU203" s="43"/>
      <c r="KV203" s="43"/>
      <c r="KW203" s="43"/>
      <c r="KX203" s="43"/>
      <c r="KY203" s="43"/>
      <c r="KZ203" s="43"/>
      <c r="LA203" s="43"/>
      <c r="LB203" s="43"/>
      <c r="LC203" s="43"/>
      <c r="LD203" s="43"/>
      <c r="LE203" s="43"/>
      <c r="LF203" s="43"/>
      <c r="LG203" s="43"/>
      <c r="LH203" s="43"/>
      <c r="LI203" s="43"/>
      <c r="LJ203" s="43"/>
      <c r="LK203" s="43"/>
      <c r="LL203" s="43"/>
      <c r="LM203" s="43"/>
      <c r="LN203" s="43"/>
      <c r="LO203" s="43"/>
      <c r="LP203" s="43"/>
      <c r="LQ203" s="43"/>
      <c r="LR203" s="43"/>
      <c r="LS203" s="43"/>
      <c r="LT203" s="43"/>
      <c r="LU203" s="43"/>
      <c r="LV203" s="43"/>
      <c r="LW203" s="43"/>
      <c r="LX203" s="43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43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  <c r="NF203" s="43"/>
      <c r="NG203" s="43"/>
      <c r="NH203" s="43"/>
      <c r="NI203" s="43"/>
      <c r="NJ203" s="43"/>
      <c r="NK203" s="43"/>
      <c r="NL203" s="43"/>
      <c r="NM203" s="43"/>
      <c r="NN203" s="43"/>
      <c r="NO203" s="43"/>
      <c r="NP203" s="43"/>
      <c r="NQ203" s="43"/>
      <c r="NR203" s="43"/>
      <c r="NS203" s="43"/>
      <c r="NT203" s="43"/>
      <c r="NU203" s="43"/>
      <c r="NV203" s="43"/>
      <c r="NW203" s="43"/>
      <c r="NX203" s="43"/>
      <c r="NY203" s="43"/>
      <c r="NZ203" s="43"/>
      <c r="OA203" s="43"/>
      <c r="OB203" s="43"/>
      <c r="OC203" s="43"/>
      <c r="OD203" s="43"/>
      <c r="OE203" s="43"/>
      <c r="OF203" s="43"/>
      <c r="OG203" s="43"/>
      <c r="OH203" s="43"/>
      <c r="OI203" s="43"/>
    </row>
    <row r="204" spans="1:399" s="27" customFormat="1" x14ac:dyDescent="0.25">
      <c r="A204" s="16">
        <v>182</v>
      </c>
      <c r="B204" s="17"/>
      <c r="C204" s="22"/>
      <c r="D204" s="21"/>
      <c r="E204" s="21"/>
      <c r="F204" s="17"/>
      <c r="G204" s="17"/>
      <c r="H204" s="21"/>
      <c r="I204" s="46"/>
      <c r="J204" s="50">
        <f>Таблица2[[#This Row],[11]]+Таблица2[[#This Row],[12]]</f>
        <v>0</v>
      </c>
      <c r="K204" s="23"/>
      <c r="L204" s="51"/>
      <c r="M204" s="48">
        <f>Таблица2[[#This Row],[14]]+Таблица2[[#This Row],[15]]</f>
        <v>0</v>
      </c>
      <c r="N204" s="17"/>
      <c r="O204" s="20"/>
      <c r="P204" s="56"/>
      <c r="Q204" s="56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A204" s="43"/>
      <c r="LB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  <c r="NM204" s="43"/>
      <c r="NN204" s="43"/>
      <c r="NO204" s="43"/>
      <c r="NP204" s="43"/>
      <c r="NQ204" s="43"/>
      <c r="NR204" s="43"/>
      <c r="NS204" s="43"/>
      <c r="NT204" s="43"/>
      <c r="NU204" s="43"/>
      <c r="NV204" s="43"/>
      <c r="NW204" s="43"/>
      <c r="NX204" s="43"/>
      <c r="NY204" s="43"/>
      <c r="NZ204" s="43"/>
      <c r="OA204" s="43"/>
      <c r="OB204" s="43"/>
      <c r="OC204" s="43"/>
      <c r="OD204" s="43"/>
      <c r="OE204" s="43"/>
      <c r="OF204" s="43"/>
      <c r="OG204" s="43"/>
      <c r="OH204" s="43"/>
      <c r="OI204" s="43"/>
    </row>
    <row r="205" spans="1:399" s="27" customFormat="1" x14ac:dyDescent="0.25">
      <c r="A205" s="16">
        <v>183</v>
      </c>
      <c r="B205" s="17"/>
      <c r="C205" s="22"/>
      <c r="D205" s="21"/>
      <c r="E205" s="21"/>
      <c r="F205" s="17"/>
      <c r="G205" s="17"/>
      <c r="H205" s="21"/>
      <c r="I205" s="46"/>
      <c r="J205" s="50">
        <f>Таблица2[[#This Row],[11]]+Таблица2[[#This Row],[12]]</f>
        <v>0</v>
      </c>
      <c r="K205" s="23"/>
      <c r="L205" s="51"/>
      <c r="M205" s="48">
        <f>Таблица2[[#This Row],[14]]+Таблица2[[#This Row],[15]]</f>
        <v>0</v>
      </c>
      <c r="N205" s="17"/>
      <c r="O205" s="20"/>
      <c r="P205" s="56"/>
      <c r="Q205" s="56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  <c r="JK205" s="43"/>
      <c r="JL205" s="43"/>
      <c r="JM205" s="43"/>
      <c r="JN205" s="43"/>
      <c r="JO205" s="43"/>
      <c r="JP205" s="43"/>
      <c r="JQ205" s="43"/>
      <c r="JR205" s="43"/>
      <c r="JS205" s="43"/>
      <c r="JT205" s="43"/>
      <c r="JU205" s="43"/>
      <c r="JV205" s="43"/>
      <c r="JW205" s="43"/>
      <c r="JX205" s="43"/>
      <c r="JY205" s="43"/>
      <c r="JZ205" s="43"/>
      <c r="KA205" s="43"/>
      <c r="KB205" s="43"/>
      <c r="KC205" s="43"/>
      <c r="KD205" s="43"/>
      <c r="KE205" s="43"/>
      <c r="KF205" s="43"/>
      <c r="KG205" s="43"/>
      <c r="KH205" s="43"/>
      <c r="KI205" s="43"/>
      <c r="KJ205" s="43"/>
      <c r="KK205" s="43"/>
      <c r="KL205" s="43"/>
      <c r="KM205" s="43"/>
      <c r="KN205" s="43"/>
      <c r="KO205" s="43"/>
      <c r="KP205" s="43"/>
      <c r="KQ205" s="43"/>
      <c r="KR205" s="43"/>
      <c r="KS205" s="43"/>
      <c r="KT205" s="43"/>
      <c r="KU205" s="43"/>
      <c r="KV205" s="43"/>
      <c r="KW205" s="43"/>
      <c r="KX205" s="43"/>
      <c r="KY205" s="43"/>
      <c r="KZ205" s="43"/>
      <c r="LA205" s="43"/>
      <c r="LB205" s="43"/>
      <c r="LC205" s="43"/>
      <c r="LD205" s="43"/>
      <c r="LE205" s="43"/>
      <c r="LF205" s="43"/>
      <c r="LG205" s="43"/>
      <c r="LH205" s="43"/>
      <c r="LI205" s="43"/>
      <c r="LJ205" s="43"/>
      <c r="LK205" s="43"/>
      <c r="LL205" s="43"/>
      <c r="LM205" s="43"/>
      <c r="LN205" s="43"/>
      <c r="LO205" s="43"/>
      <c r="LP205" s="43"/>
      <c r="LQ205" s="43"/>
      <c r="LR205" s="43"/>
      <c r="LS205" s="43"/>
      <c r="LT205" s="43"/>
      <c r="LU205" s="43"/>
      <c r="LV205" s="43"/>
      <c r="LW205" s="43"/>
      <c r="LX205" s="43"/>
      <c r="LY205" s="43"/>
      <c r="LZ205" s="43"/>
      <c r="MA205" s="43"/>
      <c r="MB205" s="43"/>
      <c r="MC205" s="43"/>
      <c r="MD205" s="43"/>
      <c r="ME205" s="43"/>
      <c r="MF205" s="43"/>
      <c r="MG205" s="43"/>
      <c r="MH205" s="43"/>
      <c r="MI205" s="43"/>
      <c r="MJ205" s="43"/>
      <c r="MK205" s="43"/>
      <c r="ML205" s="43"/>
      <c r="MM205" s="43"/>
      <c r="MN205" s="43"/>
      <c r="MO205" s="43"/>
      <c r="MP205" s="43"/>
      <c r="MQ205" s="43"/>
      <c r="MR205" s="43"/>
      <c r="MS205" s="43"/>
      <c r="MT205" s="43"/>
      <c r="MU205" s="43"/>
      <c r="MV205" s="43"/>
      <c r="MW205" s="43"/>
      <c r="MX205" s="43"/>
      <c r="MY205" s="43"/>
      <c r="MZ205" s="43"/>
      <c r="NA205" s="43"/>
      <c r="NB205" s="43"/>
      <c r="NC205" s="43"/>
      <c r="ND205" s="43"/>
      <c r="NE205" s="43"/>
      <c r="NF205" s="43"/>
      <c r="NG205" s="43"/>
      <c r="NH205" s="43"/>
      <c r="NI205" s="43"/>
      <c r="NJ205" s="43"/>
      <c r="NK205" s="43"/>
      <c r="NL205" s="43"/>
      <c r="NM205" s="43"/>
      <c r="NN205" s="43"/>
      <c r="NO205" s="43"/>
      <c r="NP205" s="43"/>
      <c r="NQ205" s="43"/>
      <c r="NR205" s="43"/>
      <c r="NS205" s="43"/>
      <c r="NT205" s="43"/>
      <c r="NU205" s="43"/>
      <c r="NV205" s="43"/>
      <c r="NW205" s="43"/>
      <c r="NX205" s="43"/>
      <c r="NY205" s="43"/>
      <c r="NZ205" s="43"/>
      <c r="OA205" s="43"/>
      <c r="OB205" s="43"/>
      <c r="OC205" s="43"/>
      <c r="OD205" s="43"/>
      <c r="OE205" s="43"/>
      <c r="OF205" s="43"/>
      <c r="OG205" s="43"/>
      <c r="OH205" s="43"/>
      <c r="OI205" s="43"/>
    </row>
    <row r="206" spans="1:399" s="27" customFormat="1" x14ac:dyDescent="0.25">
      <c r="A206" s="16">
        <v>184</v>
      </c>
      <c r="B206" s="17"/>
      <c r="C206" s="22"/>
      <c r="D206" s="21"/>
      <c r="E206" s="21"/>
      <c r="F206" s="17"/>
      <c r="G206" s="17"/>
      <c r="H206" s="21"/>
      <c r="I206" s="46"/>
      <c r="J206" s="50">
        <f>Таблица2[[#This Row],[11]]+Таблица2[[#This Row],[12]]</f>
        <v>0</v>
      </c>
      <c r="K206" s="23"/>
      <c r="L206" s="51"/>
      <c r="M206" s="48">
        <f>Таблица2[[#This Row],[14]]+Таблица2[[#This Row],[15]]</f>
        <v>0</v>
      </c>
      <c r="N206" s="17"/>
      <c r="O206" s="20"/>
      <c r="P206" s="56"/>
      <c r="Q206" s="56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A206" s="43"/>
      <c r="LB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  <c r="NM206" s="43"/>
      <c r="NN206" s="43"/>
      <c r="NO206" s="43"/>
      <c r="NP206" s="43"/>
      <c r="NQ206" s="43"/>
      <c r="NR206" s="43"/>
      <c r="NS206" s="43"/>
      <c r="NT206" s="43"/>
      <c r="NU206" s="43"/>
      <c r="NV206" s="43"/>
      <c r="NW206" s="43"/>
      <c r="NX206" s="43"/>
      <c r="NY206" s="43"/>
      <c r="NZ206" s="43"/>
      <c r="OA206" s="43"/>
      <c r="OB206" s="43"/>
      <c r="OC206" s="43"/>
      <c r="OD206" s="43"/>
      <c r="OE206" s="43"/>
      <c r="OF206" s="43"/>
      <c r="OG206" s="43"/>
      <c r="OH206" s="43"/>
      <c r="OI206" s="43"/>
    </row>
    <row r="207" spans="1:399" s="27" customFormat="1" x14ac:dyDescent="0.25">
      <c r="A207" s="16">
        <v>185</v>
      </c>
      <c r="B207" s="17"/>
      <c r="C207" s="22"/>
      <c r="D207" s="21"/>
      <c r="E207" s="21"/>
      <c r="F207" s="17"/>
      <c r="G207" s="17"/>
      <c r="H207" s="21"/>
      <c r="I207" s="46"/>
      <c r="J207" s="50">
        <f>Таблица2[[#This Row],[11]]+Таблица2[[#This Row],[12]]</f>
        <v>0</v>
      </c>
      <c r="K207" s="23"/>
      <c r="L207" s="51"/>
      <c r="M207" s="48">
        <f>Таблица2[[#This Row],[14]]+Таблица2[[#This Row],[15]]</f>
        <v>0</v>
      </c>
      <c r="N207" s="17"/>
      <c r="O207" s="20"/>
      <c r="P207" s="56"/>
      <c r="Q207" s="56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  <c r="JK207" s="43"/>
      <c r="JL207" s="43"/>
      <c r="JM207" s="43"/>
      <c r="JN207" s="43"/>
      <c r="JO207" s="43"/>
      <c r="JP207" s="43"/>
      <c r="JQ207" s="43"/>
      <c r="JR207" s="43"/>
      <c r="JS207" s="43"/>
      <c r="JT207" s="43"/>
      <c r="JU207" s="43"/>
      <c r="JV207" s="43"/>
      <c r="JW207" s="43"/>
      <c r="JX207" s="43"/>
      <c r="JY207" s="43"/>
      <c r="JZ207" s="43"/>
      <c r="KA207" s="43"/>
      <c r="KB207" s="43"/>
      <c r="KC207" s="43"/>
      <c r="KD207" s="43"/>
      <c r="KE207" s="43"/>
      <c r="KF207" s="43"/>
      <c r="KG207" s="43"/>
      <c r="KH207" s="43"/>
      <c r="KI207" s="43"/>
      <c r="KJ207" s="43"/>
      <c r="KK207" s="43"/>
      <c r="KL207" s="43"/>
      <c r="KM207" s="43"/>
      <c r="KN207" s="43"/>
      <c r="KO207" s="43"/>
      <c r="KP207" s="43"/>
      <c r="KQ207" s="43"/>
      <c r="KR207" s="43"/>
      <c r="KS207" s="43"/>
      <c r="KT207" s="43"/>
      <c r="KU207" s="43"/>
      <c r="KV207" s="43"/>
      <c r="KW207" s="43"/>
      <c r="KX207" s="43"/>
      <c r="KY207" s="43"/>
      <c r="KZ207" s="43"/>
      <c r="LA207" s="43"/>
      <c r="LB207" s="43"/>
      <c r="LC207" s="43"/>
      <c r="LD207" s="43"/>
      <c r="LE207" s="43"/>
      <c r="LF207" s="43"/>
      <c r="LG207" s="43"/>
      <c r="LH207" s="43"/>
      <c r="LI207" s="43"/>
      <c r="LJ207" s="43"/>
      <c r="LK207" s="43"/>
      <c r="LL207" s="43"/>
      <c r="LM207" s="43"/>
      <c r="LN207" s="43"/>
      <c r="LO207" s="43"/>
      <c r="LP207" s="43"/>
      <c r="LQ207" s="43"/>
      <c r="LR207" s="43"/>
      <c r="LS207" s="43"/>
      <c r="LT207" s="43"/>
      <c r="LU207" s="43"/>
      <c r="LV207" s="43"/>
      <c r="LW207" s="43"/>
      <c r="LX207" s="43"/>
      <c r="LY207" s="43"/>
      <c r="LZ207" s="43"/>
      <c r="MA207" s="43"/>
      <c r="MB207" s="43"/>
      <c r="MC207" s="43"/>
      <c r="MD207" s="43"/>
      <c r="ME207" s="43"/>
      <c r="MF207" s="43"/>
      <c r="MG207" s="43"/>
      <c r="MH207" s="43"/>
      <c r="MI207" s="43"/>
      <c r="MJ207" s="43"/>
      <c r="MK207" s="43"/>
      <c r="ML207" s="43"/>
      <c r="MM207" s="43"/>
      <c r="MN207" s="43"/>
      <c r="MO207" s="43"/>
      <c r="MP207" s="43"/>
      <c r="MQ207" s="43"/>
      <c r="MR207" s="43"/>
      <c r="MS207" s="43"/>
      <c r="MT207" s="43"/>
      <c r="MU207" s="43"/>
      <c r="MV207" s="43"/>
      <c r="MW207" s="43"/>
      <c r="MX207" s="43"/>
      <c r="MY207" s="43"/>
      <c r="MZ207" s="43"/>
      <c r="NA207" s="43"/>
      <c r="NB207" s="43"/>
      <c r="NC207" s="43"/>
      <c r="ND207" s="43"/>
      <c r="NE207" s="43"/>
      <c r="NF207" s="43"/>
      <c r="NG207" s="43"/>
      <c r="NH207" s="43"/>
      <c r="NI207" s="43"/>
      <c r="NJ207" s="43"/>
      <c r="NK207" s="43"/>
      <c r="NL207" s="43"/>
      <c r="NM207" s="43"/>
      <c r="NN207" s="43"/>
      <c r="NO207" s="43"/>
      <c r="NP207" s="43"/>
      <c r="NQ207" s="43"/>
      <c r="NR207" s="43"/>
      <c r="NS207" s="43"/>
      <c r="NT207" s="43"/>
      <c r="NU207" s="43"/>
      <c r="NV207" s="43"/>
      <c r="NW207" s="43"/>
      <c r="NX207" s="43"/>
      <c r="NY207" s="43"/>
      <c r="NZ207" s="43"/>
      <c r="OA207" s="43"/>
      <c r="OB207" s="43"/>
      <c r="OC207" s="43"/>
      <c r="OD207" s="43"/>
      <c r="OE207" s="43"/>
      <c r="OF207" s="43"/>
      <c r="OG207" s="43"/>
      <c r="OH207" s="43"/>
      <c r="OI207" s="43"/>
    </row>
    <row r="208" spans="1:399" s="27" customFormat="1" x14ac:dyDescent="0.25">
      <c r="A208" s="16">
        <v>186</v>
      </c>
      <c r="B208" s="17"/>
      <c r="C208" s="22"/>
      <c r="D208" s="21"/>
      <c r="E208" s="21"/>
      <c r="F208" s="17"/>
      <c r="G208" s="17"/>
      <c r="H208" s="21"/>
      <c r="I208" s="46"/>
      <c r="J208" s="50">
        <f>Таблица2[[#This Row],[11]]+Таблица2[[#This Row],[12]]</f>
        <v>0</v>
      </c>
      <c r="K208" s="23"/>
      <c r="L208" s="51"/>
      <c r="M208" s="48">
        <f>Таблица2[[#This Row],[14]]+Таблица2[[#This Row],[15]]</f>
        <v>0</v>
      </c>
      <c r="N208" s="17"/>
      <c r="O208" s="20"/>
      <c r="P208" s="56"/>
      <c r="Q208" s="56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A208" s="43"/>
      <c r="LB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  <c r="NM208" s="43"/>
      <c r="NN208" s="43"/>
      <c r="NO208" s="43"/>
      <c r="NP208" s="43"/>
      <c r="NQ208" s="43"/>
      <c r="NR208" s="43"/>
      <c r="NS208" s="43"/>
      <c r="NT208" s="43"/>
      <c r="NU208" s="43"/>
      <c r="NV208" s="43"/>
      <c r="NW208" s="43"/>
      <c r="NX208" s="43"/>
      <c r="NY208" s="43"/>
      <c r="NZ208" s="43"/>
      <c r="OA208" s="43"/>
      <c r="OB208" s="43"/>
      <c r="OC208" s="43"/>
      <c r="OD208" s="43"/>
      <c r="OE208" s="43"/>
      <c r="OF208" s="43"/>
      <c r="OG208" s="43"/>
      <c r="OH208" s="43"/>
      <c r="OI208" s="43"/>
    </row>
    <row r="209" spans="1:399" s="27" customFormat="1" x14ac:dyDescent="0.25">
      <c r="A209" s="16">
        <v>187</v>
      </c>
      <c r="B209" s="17"/>
      <c r="C209" s="22"/>
      <c r="D209" s="21"/>
      <c r="E209" s="21"/>
      <c r="F209" s="17"/>
      <c r="G209" s="17"/>
      <c r="H209" s="21"/>
      <c r="I209" s="46"/>
      <c r="J209" s="50">
        <f>Таблица2[[#This Row],[11]]+Таблица2[[#This Row],[12]]</f>
        <v>0</v>
      </c>
      <c r="K209" s="23"/>
      <c r="L209" s="51"/>
      <c r="M209" s="48">
        <f>Таблица2[[#This Row],[14]]+Таблица2[[#This Row],[15]]</f>
        <v>0</v>
      </c>
      <c r="N209" s="17"/>
      <c r="O209" s="20"/>
      <c r="P209" s="56"/>
      <c r="Q209" s="56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  <c r="JK209" s="43"/>
      <c r="JL209" s="43"/>
      <c r="JM209" s="43"/>
      <c r="JN209" s="43"/>
      <c r="JO209" s="43"/>
      <c r="JP209" s="43"/>
      <c r="JQ209" s="43"/>
      <c r="JR209" s="43"/>
      <c r="JS209" s="43"/>
      <c r="JT209" s="43"/>
      <c r="JU209" s="43"/>
      <c r="JV209" s="43"/>
      <c r="JW209" s="43"/>
      <c r="JX209" s="43"/>
      <c r="JY209" s="43"/>
      <c r="JZ209" s="43"/>
      <c r="KA209" s="43"/>
      <c r="KB209" s="43"/>
      <c r="KC209" s="43"/>
      <c r="KD209" s="43"/>
      <c r="KE209" s="43"/>
      <c r="KF209" s="43"/>
      <c r="KG209" s="43"/>
      <c r="KH209" s="43"/>
      <c r="KI209" s="43"/>
      <c r="KJ209" s="43"/>
      <c r="KK209" s="43"/>
      <c r="KL209" s="43"/>
      <c r="KM209" s="43"/>
      <c r="KN209" s="43"/>
      <c r="KO209" s="43"/>
      <c r="KP209" s="43"/>
      <c r="KQ209" s="43"/>
      <c r="KR209" s="43"/>
      <c r="KS209" s="43"/>
      <c r="KT209" s="43"/>
      <c r="KU209" s="43"/>
      <c r="KV209" s="43"/>
      <c r="KW209" s="43"/>
      <c r="KX209" s="43"/>
      <c r="KY209" s="43"/>
      <c r="KZ209" s="43"/>
      <c r="LA209" s="43"/>
      <c r="LB209" s="43"/>
      <c r="LC209" s="43"/>
      <c r="LD209" s="43"/>
      <c r="LE209" s="43"/>
      <c r="LF209" s="43"/>
      <c r="LG209" s="43"/>
      <c r="LH209" s="43"/>
      <c r="LI209" s="43"/>
      <c r="LJ209" s="43"/>
      <c r="LK209" s="43"/>
      <c r="LL209" s="43"/>
      <c r="LM209" s="43"/>
      <c r="LN209" s="43"/>
      <c r="LO209" s="43"/>
      <c r="LP209" s="43"/>
      <c r="LQ209" s="43"/>
      <c r="LR209" s="43"/>
      <c r="LS209" s="43"/>
      <c r="LT209" s="43"/>
      <c r="LU209" s="43"/>
      <c r="LV209" s="43"/>
      <c r="LW209" s="43"/>
      <c r="LX209" s="43"/>
      <c r="LY209" s="43"/>
      <c r="LZ209" s="43"/>
      <c r="MA209" s="43"/>
      <c r="MB209" s="43"/>
      <c r="MC209" s="43"/>
      <c r="MD209" s="43"/>
      <c r="ME209" s="43"/>
      <c r="MF209" s="43"/>
      <c r="MG209" s="43"/>
      <c r="MH209" s="43"/>
      <c r="MI209" s="43"/>
      <c r="MJ209" s="43"/>
      <c r="MK209" s="43"/>
      <c r="ML209" s="43"/>
      <c r="MM209" s="43"/>
      <c r="MN209" s="43"/>
      <c r="MO209" s="43"/>
      <c r="MP209" s="43"/>
      <c r="MQ209" s="43"/>
      <c r="MR209" s="43"/>
      <c r="MS209" s="43"/>
      <c r="MT209" s="43"/>
      <c r="MU209" s="43"/>
      <c r="MV209" s="43"/>
      <c r="MW209" s="43"/>
      <c r="MX209" s="43"/>
      <c r="MY209" s="43"/>
      <c r="MZ209" s="43"/>
      <c r="NA209" s="43"/>
      <c r="NB209" s="43"/>
      <c r="NC209" s="43"/>
      <c r="ND209" s="43"/>
      <c r="NE209" s="43"/>
      <c r="NF209" s="43"/>
      <c r="NG209" s="43"/>
      <c r="NH209" s="43"/>
      <c r="NI209" s="43"/>
      <c r="NJ209" s="43"/>
      <c r="NK209" s="43"/>
      <c r="NL209" s="43"/>
      <c r="NM209" s="43"/>
      <c r="NN209" s="43"/>
      <c r="NO209" s="43"/>
      <c r="NP209" s="43"/>
      <c r="NQ209" s="43"/>
      <c r="NR209" s="43"/>
      <c r="NS209" s="43"/>
      <c r="NT209" s="43"/>
      <c r="NU209" s="43"/>
      <c r="NV209" s="43"/>
      <c r="NW209" s="43"/>
      <c r="NX209" s="43"/>
      <c r="NY209" s="43"/>
      <c r="NZ209" s="43"/>
      <c r="OA209" s="43"/>
      <c r="OB209" s="43"/>
      <c r="OC209" s="43"/>
      <c r="OD209" s="43"/>
      <c r="OE209" s="43"/>
      <c r="OF209" s="43"/>
      <c r="OG209" s="43"/>
      <c r="OH209" s="43"/>
      <c r="OI209" s="43"/>
    </row>
    <row r="210" spans="1:399" s="27" customFormat="1" x14ac:dyDescent="0.25">
      <c r="A210" s="16">
        <v>188</v>
      </c>
      <c r="B210" s="17"/>
      <c r="C210" s="22"/>
      <c r="D210" s="21"/>
      <c r="E210" s="21"/>
      <c r="F210" s="17"/>
      <c r="G210" s="17"/>
      <c r="H210" s="21"/>
      <c r="I210" s="46"/>
      <c r="J210" s="50">
        <f>Таблица2[[#This Row],[11]]+Таблица2[[#This Row],[12]]</f>
        <v>0</v>
      </c>
      <c r="K210" s="23"/>
      <c r="L210" s="51"/>
      <c r="M210" s="48">
        <f>Таблица2[[#This Row],[14]]+Таблица2[[#This Row],[15]]</f>
        <v>0</v>
      </c>
      <c r="N210" s="17"/>
      <c r="O210" s="20"/>
      <c r="P210" s="56"/>
      <c r="Q210" s="56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  <c r="JK210" s="43"/>
      <c r="JL210" s="43"/>
      <c r="JM210" s="43"/>
      <c r="JN210" s="43"/>
      <c r="JO210" s="43"/>
      <c r="JP210" s="43"/>
      <c r="JQ210" s="43"/>
      <c r="JR210" s="43"/>
      <c r="JS210" s="43"/>
      <c r="JT210" s="43"/>
      <c r="JU210" s="43"/>
      <c r="JV210" s="43"/>
      <c r="JW210" s="43"/>
      <c r="JX210" s="43"/>
      <c r="JY210" s="43"/>
      <c r="JZ210" s="43"/>
      <c r="KA210" s="43"/>
      <c r="KB210" s="43"/>
      <c r="KC210" s="43"/>
      <c r="KD210" s="43"/>
      <c r="KE210" s="43"/>
      <c r="KF210" s="43"/>
      <c r="KG210" s="43"/>
      <c r="KH210" s="43"/>
      <c r="KI210" s="43"/>
      <c r="KJ210" s="43"/>
      <c r="KK210" s="43"/>
      <c r="KL210" s="43"/>
      <c r="KM210" s="43"/>
      <c r="KN210" s="43"/>
      <c r="KO210" s="43"/>
      <c r="KP210" s="43"/>
      <c r="KQ210" s="43"/>
      <c r="KR210" s="43"/>
      <c r="KS210" s="43"/>
      <c r="KT210" s="43"/>
      <c r="KU210" s="43"/>
      <c r="KV210" s="43"/>
      <c r="KW210" s="43"/>
      <c r="KX210" s="43"/>
      <c r="KY210" s="43"/>
      <c r="KZ210" s="43"/>
      <c r="LA210" s="43"/>
      <c r="LB210" s="43"/>
      <c r="LC210" s="43"/>
      <c r="LD210" s="43"/>
      <c r="LE210" s="43"/>
      <c r="LF210" s="43"/>
      <c r="LG210" s="43"/>
      <c r="LH210" s="43"/>
      <c r="LI210" s="43"/>
      <c r="LJ210" s="43"/>
      <c r="LK210" s="43"/>
      <c r="LL210" s="43"/>
      <c r="LM210" s="43"/>
      <c r="LN210" s="43"/>
      <c r="LO210" s="43"/>
      <c r="LP210" s="43"/>
      <c r="LQ210" s="43"/>
      <c r="LR210" s="43"/>
      <c r="LS210" s="43"/>
      <c r="LT210" s="43"/>
      <c r="LU210" s="43"/>
      <c r="LV210" s="43"/>
      <c r="LW210" s="43"/>
      <c r="LX210" s="43"/>
      <c r="LY210" s="43"/>
      <c r="LZ210" s="43"/>
      <c r="MA210" s="43"/>
      <c r="MB210" s="43"/>
      <c r="MC210" s="43"/>
      <c r="MD210" s="43"/>
      <c r="ME210" s="43"/>
      <c r="MF210" s="43"/>
      <c r="MG210" s="43"/>
      <c r="MH210" s="43"/>
      <c r="MI210" s="43"/>
      <c r="MJ210" s="43"/>
      <c r="MK210" s="43"/>
      <c r="ML210" s="43"/>
      <c r="MM210" s="43"/>
      <c r="MN210" s="43"/>
      <c r="MO210" s="43"/>
      <c r="MP210" s="43"/>
      <c r="MQ210" s="43"/>
      <c r="MR210" s="43"/>
      <c r="MS210" s="43"/>
      <c r="MT210" s="43"/>
      <c r="MU210" s="43"/>
      <c r="MV210" s="43"/>
      <c r="MW210" s="43"/>
      <c r="MX210" s="43"/>
      <c r="MY210" s="43"/>
      <c r="MZ210" s="43"/>
      <c r="NA210" s="43"/>
      <c r="NB210" s="43"/>
      <c r="NC210" s="43"/>
      <c r="ND210" s="43"/>
      <c r="NE210" s="43"/>
      <c r="NF210" s="43"/>
      <c r="NG210" s="43"/>
      <c r="NH210" s="43"/>
      <c r="NI210" s="43"/>
      <c r="NJ210" s="43"/>
      <c r="NK210" s="43"/>
      <c r="NL210" s="43"/>
      <c r="NM210" s="43"/>
      <c r="NN210" s="43"/>
      <c r="NO210" s="43"/>
      <c r="NP210" s="43"/>
      <c r="NQ210" s="43"/>
      <c r="NR210" s="43"/>
      <c r="NS210" s="43"/>
      <c r="NT210" s="43"/>
      <c r="NU210" s="43"/>
      <c r="NV210" s="43"/>
      <c r="NW210" s="43"/>
      <c r="NX210" s="43"/>
      <c r="NY210" s="43"/>
      <c r="NZ210" s="43"/>
      <c r="OA210" s="43"/>
      <c r="OB210" s="43"/>
      <c r="OC210" s="43"/>
      <c r="OD210" s="43"/>
      <c r="OE210" s="43"/>
      <c r="OF210" s="43"/>
      <c r="OG210" s="43"/>
      <c r="OH210" s="43"/>
      <c r="OI210" s="43"/>
    </row>
    <row r="211" spans="1:399" s="27" customFormat="1" x14ac:dyDescent="0.25">
      <c r="A211" s="16">
        <v>189</v>
      </c>
      <c r="B211" s="17"/>
      <c r="C211" s="22"/>
      <c r="D211" s="21"/>
      <c r="E211" s="21"/>
      <c r="F211" s="17"/>
      <c r="G211" s="17"/>
      <c r="H211" s="21"/>
      <c r="I211" s="46"/>
      <c r="J211" s="50">
        <f>Таблица2[[#This Row],[11]]+Таблица2[[#This Row],[12]]</f>
        <v>0</v>
      </c>
      <c r="K211" s="23"/>
      <c r="L211" s="51"/>
      <c r="M211" s="48">
        <f>Таблица2[[#This Row],[14]]+Таблица2[[#This Row],[15]]</f>
        <v>0</v>
      </c>
      <c r="N211" s="17"/>
      <c r="O211" s="20"/>
      <c r="P211" s="56"/>
      <c r="Q211" s="56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A211" s="43"/>
      <c r="LB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  <c r="NM211" s="43"/>
      <c r="NN211" s="43"/>
      <c r="NO211" s="43"/>
      <c r="NP211" s="43"/>
      <c r="NQ211" s="43"/>
      <c r="NR211" s="43"/>
      <c r="NS211" s="43"/>
      <c r="NT211" s="43"/>
      <c r="NU211" s="43"/>
      <c r="NV211" s="43"/>
      <c r="NW211" s="43"/>
      <c r="NX211" s="43"/>
      <c r="NY211" s="43"/>
      <c r="NZ211" s="43"/>
      <c r="OA211" s="43"/>
      <c r="OB211" s="43"/>
      <c r="OC211" s="43"/>
      <c r="OD211" s="43"/>
      <c r="OE211" s="43"/>
      <c r="OF211" s="43"/>
      <c r="OG211" s="43"/>
      <c r="OH211" s="43"/>
      <c r="OI211" s="43"/>
    </row>
    <row r="212" spans="1:399" s="27" customFormat="1" x14ac:dyDescent="0.25">
      <c r="A212" s="16">
        <v>190</v>
      </c>
      <c r="B212" s="17"/>
      <c r="C212" s="22"/>
      <c r="D212" s="21"/>
      <c r="E212" s="21"/>
      <c r="F212" s="17"/>
      <c r="G212" s="17"/>
      <c r="H212" s="21"/>
      <c r="I212" s="46"/>
      <c r="J212" s="50">
        <f>Таблица2[[#This Row],[11]]+Таблица2[[#This Row],[12]]</f>
        <v>0</v>
      </c>
      <c r="K212" s="23"/>
      <c r="L212" s="51"/>
      <c r="M212" s="48">
        <f>Таблица2[[#This Row],[14]]+Таблица2[[#This Row],[15]]</f>
        <v>0</v>
      </c>
      <c r="N212" s="17"/>
      <c r="O212" s="20"/>
      <c r="P212" s="56"/>
      <c r="Q212" s="56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  <c r="JK212" s="43"/>
      <c r="JL212" s="43"/>
      <c r="JM212" s="43"/>
      <c r="JN212" s="43"/>
      <c r="JO212" s="43"/>
      <c r="JP212" s="43"/>
      <c r="JQ212" s="43"/>
      <c r="JR212" s="43"/>
      <c r="JS212" s="43"/>
      <c r="JT212" s="43"/>
      <c r="JU212" s="43"/>
      <c r="JV212" s="43"/>
      <c r="JW212" s="43"/>
      <c r="JX212" s="43"/>
      <c r="JY212" s="43"/>
      <c r="JZ212" s="43"/>
      <c r="KA212" s="43"/>
      <c r="KB212" s="43"/>
      <c r="KC212" s="43"/>
      <c r="KD212" s="43"/>
      <c r="KE212" s="43"/>
      <c r="KF212" s="43"/>
      <c r="KG212" s="43"/>
      <c r="KH212" s="43"/>
      <c r="KI212" s="43"/>
      <c r="KJ212" s="43"/>
      <c r="KK212" s="43"/>
      <c r="KL212" s="43"/>
      <c r="KM212" s="43"/>
      <c r="KN212" s="43"/>
      <c r="KO212" s="43"/>
      <c r="KP212" s="43"/>
      <c r="KQ212" s="43"/>
      <c r="KR212" s="43"/>
      <c r="KS212" s="43"/>
      <c r="KT212" s="43"/>
      <c r="KU212" s="43"/>
      <c r="KV212" s="43"/>
      <c r="KW212" s="43"/>
      <c r="KX212" s="43"/>
      <c r="KY212" s="43"/>
      <c r="KZ212" s="43"/>
      <c r="LA212" s="43"/>
      <c r="LB212" s="43"/>
      <c r="LC212" s="43"/>
      <c r="LD212" s="43"/>
      <c r="LE212" s="43"/>
      <c r="LF212" s="43"/>
      <c r="LG212" s="43"/>
      <c r="LH212" s="43"/>
      <c r="LI212" s="43"/>
      <c r="LJ212" s="43"/>
      <c r="LK212" s="43"/>
      <c r="LL212" s="43"/>
      <c r="LM212" s="43"/>
      <c r="LN212" s="43"/>
      <c r="LO212" s="43"/>
      <c r="LP212" s="43"/>
      <c r="LQ212" s="43"/>
      <c r="LR212" s="43"/>
      <c r="LS212" s="43"/>
      <c r="LT212" s="43"/>
      <c r="LU212" s="43"/>
      <c r="LV212" s="43"/>
      <c r="LW212" s="43"/>
      <c r="LX212" s="43"/>
      <c r="LY212" s="43"/>
      <c r="LZ212" s="43"/>
      <c r="MA212" s="43"/>
      <c r="MB212" s="43"/>
      <c r="MC212" s="43"/>
      <c r="MD212" s="43"/>
      <c r="ME212" s="43"/>
      <c r="MF212" s="43"/>
      <c r="MG212" s="43"/>
      <c r="MH212" s="43"/>
      <c r="MI212" s="43"/>
      <c r="MJ212" s="43"/>
      <c r="MK212" s="43"/>
      <c r="ML212" s="43"/>
      <c r="MM212" s="43"/>
      <c r="MN212" s="43"/>
      <c r="MO212" s="43"/>
      <c r="MP212" s="43"/>
      <c r="MQ212" s="43"/>
      <c r="MR212" s="43"/>
      <c r="MS212" s="43"/>
      <c r="MT212" s="43"/>
      <c r="MU212" s="43"/>
      <c r="MV212" s="43"/>
      <c r="MW212" s="43"/>
      <c r="MX212" s="43"/>
      <c r="MY212" s="43"/>
      <c r="MZ212" s="43"/>
      <c r="NA212" s="43"/>
      <c r="NB212" s="43"/>
      <c r="NC212" s="43"/>
      <c r="ND212" s="43"/>
      <c r="NE212" s="43"/>
      <c r="NF212" s="43"/>
      <c r="NG212" s="43"/>
      <c r="NH212" s="43"/>
      <c r="NI212" s="43"/>
      <c r="NJ212" s="43"/>
      <c r="NK212" s="43"/>
      <c r="NL212" s="43"/>
      <c r="NM212" s="43"/>
      <c r="NN212" s="43"/>
      <c r="NO212" s="43"/>
      <c r="NP212" s="43"/>
      <c r="NQ212" s="43"/>
      <c r="NR212" s="43"/>
      <c r="NS212" s="43"/>
      <c r="NT212" s="43"/>
      <c r="NU212" s="43"/>
      <c r="NV212" s="43"/>
      <c r="NW212" s="43"/>
      <c r="NX212" s="43"/>
      <c r="NY212" s="43"/>
      <c r="NZ212" s="43"/>
      <c r="OA212" s="43"/>
      <c r="OB212" s="43"/>
      <c r="OC212" s="43"/>
      <c r="OD212" s="43"/>
      <c r="OE212" s="43"/>
      <c r="OF212" s="43"/>
      <c r="OG212" s="43"/>
      <c r="OH212" s="43"/>
      <c r="OI212" s="43"/>
    </row>
    <row r="213" spans="1:399" s="27" customFormat="1" x14ac:dyDescent="0.25">
      <c r="A213" s="16">
        <v>191</v>
      </c>
      <c r="B213" s="17"/>
      <c r="C213" s="22"/>
      <c r="D213" s="21"/>
      <c r="E213" s="21"/>
      <c r="F213" s="17"/>
      <c r="G213" s="17"/>
      <c r="H213" s="21"/>
      <c r="I213" s="46"/>
      <c r="J213" s="50">
        <f>Таблица2[[#This Row],[11]]+Таблица2[[#This Row],[12]]</f>
        <v>0</v>
      </c>
      <c r="K213" s="23"/>
      <c r="L213" s="51"/>
      <c r="M213" s="48">
        <f>Таблица2[[#This Row],[14]]+Таблица2[[#This Row],[15]]</f>
        <v>0</v>
      </c>
      <c r="N213" s="17"/>
      <c r="O213" s="20"/>
      <c r="P213" s="56"/>
      <c r="Q213" s="56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  <c r="JK213" s="43"/>
      <c r="JL213" s="43"/>
      <c r="JM213" s="43"/>
      <c r="JN213" s="43"/>
      <c r="JO213" s="43"/>
      <c r="JP213" s="43"/>
      <c r="JQ213" s="43"/>
      <c r="JR213" s="43"/>
      <c r="JS213" s="43"/>
      <c r="JT213" s="43"/>
      <c r="JU213" s="43"/>
      <c r="JV213" s="43"/>
      <c r="JW213" s="43"/>
      <c r="JX213" s="43"/>
      <c r="JY213" s="43"/>
      <c r="JZ213" s="43"/>
      <c r="KA213" s="43"/>
      <c r="KB213" s="43"/>
      <c r="KC213" s="43"/>
      <c r="KD213" s="43"/>
      <c r="KE213" s="43"/>
      <c r="KF213" s="43"/>
      <c r="KG213" s="43"/>
      <c r="KH213" s="43"/>
      <c r="KI213" s="43"/>
      <c r="KJ213" s="43"/>
      <c r="KK213" s="43"/>
      <c r="KL213" s="43"/>
      <c r="KM213" s="43"/>
      <c r="KN213" s="43"/>
      <c r="KO213" s="43"/>
      <c r="KP213" s="43"/>
      <c r="KQ213" s="43"/>
      <c r="KR213" s="43"/>
      <c r="KS213" s="43"/>
      <c r="KT213" s="43"/>
      <c r="KU213" s="43"/>
      <c r="KV213" s="43"/>
      <c r="KW213" s="43"/>
      <c r="KX213" s="43"/>
      <c r="KY213" s="43"/>
      <c r="KZ213" s="43"/>
      <c r="LA213" s="43"/>
      <c r="LB213" s="43"/>
      <c r="LC213" s="43"/>
      <c r="LD213" s="43"/>
      <c r="LE213" s="43"/>
      <c r="LF213" s="43"/>
      <c r="LG213" s="43"/>
      <c r="LH213" s="43"/>
      <c r="LI213" s="43"/>
      <c r="LJ213" s="43"/>
      <c r="LK213" s="43"/>
      <c r="LL213" s="43"/>
      <c r="LM213" s="43"/>
      <c r="LN213" s="43"/>
      <c r="LO213" s="43"/>
      <c r="LP213" s="43"/>
      <c r="LQ213" s="43"/>
      <c r="LR213" s="43"/>
      <c r="LS213" s="43"/>
      <c r="LT213" s="43"/>
      <c r="LU213" s="43"/>
      <c r="LV213" s="43"/>
      <c r="LW213" s="43"/>
      <c r="LX213" s="43"/>
      <c r="LY213" s="43"/>
      <c r="LZ213" s="43"/>
      <c r="MA213" s="43"/>
      <c r="MB213" s="43"/>
      <c r="MC213" s="43"/>
      <c r="MD213" s="43"/>
      <c r="ME213" s="43"/>
      <c r="MF213" s="43"/>
      <c r="MG213" s="43"/>
      <c r="MH213" s="43"/>
      <c r="MI213" s="43"/>
      <c r="MJ213" s="43"/>
      <c r="MK213" s="43"/>
      <c r="ML213" s="43"/>
      <c r="MM213" s="43"/>
      <c r="MN213" s="43"/>
      <c r="MO213" s="43"/>
      <c r="MP213" s="43"/>
      <c r="MQ213" s="43"/>
      <c r="MR213" s="43"/>
      <c r="MS213" s="43"/>
      <c r="MT213" s="43"/>
      <c r="MU213" s="43"/>
      <c r="MV213" s="43"/>
      <c r="MW213" s="43"/>
      <c r="MX213" s="43"/>
      <c r="MY213" s="43"/>
      <c r="MZ213" s="43"/>
      <c r="NA213" s="43"/>
      <c r="NB213" s="43"/>
      <c r="NC213" s="43"/>
      <c r="ND213" s="43"/>
      <c r="NE213" s="43"/>
      <c r="NF213" s="43"/>
      <c r="NG213" s="43"/>
      <c r="NH213" s="43"/>
      <c r="NI213" s="43"/>
      <c r="NJ213" s="43"/>
      <c r="NK213" s="43"/>
      <c r="NL213" s="43"/>
      <c r="NM213" s="43"/>
      <c r="NN213" s="43"/>
      <c r="NO213" s="43"/>
      <c r="NP213" s="43"/>
      <c r="NQ213" s="43"/>
      <c r="NR213" s="43"/>
      <c r="NS213" s="43"/>
      <c r="NT213" s="43"/>
      <c r="NU213" s="43"/>
      <c r="NV213" s="43"/>
      <c r="NW213" s="43"/>
      <c r="NX213" s="43"/>
      <c r="NY213" s="43"/>
      <c r="NZ213" s="43"/>
      <c r="OA213" s="43"/>
      <c r="OB213" s="43"/>
      <c r="OC213" s="43"/>
      <c r="OD213" s="43"/>
      <c r="OE213" s="43"/>
      <c r="OF213" s="43"/>
      <c r="OG213" s="43"/>
      <c r="OH213" s="43"/>
      <c r="OI213" s="43"/>
    </row>
    <row r="214" spans="1:399" s="27" customFormat="1" x14ac:dyDescent="0.25">
      <c r="A214" s="16">
        <v>192</v>
      </c>
      <c r="B214" s="17"/>
      <c r="C214" s="22"/>
      <c r="D214" s="21"/>
      <c r="E214" s="21"/>
      <c r="F214" s="17"/>
      <c r="G214" s="17"/>
      <c r="H214" s="21"/>
      <c r="I214" s="46"/>
      <c r="J214" s="50">
        <f>Таблица2[[#This Row],[11]]+Таблица2[[#This Row],[12]]</f>
        <v>0</v>
      </c>
      <c r="K214" s="23"/>
      <c r="L214" s="51"/>
      <c r="M214" s="48">
        <f>Таблица2[[#This Row],[14]]+Таблица2[[#This Row],[15]]</f>
        <v>0</v>
      </c>
      <c r="N214" s="17"/>
      <c r="O214" s="20"/>
      <c r="P214" s="56"/>
      <c r="Q214" s="56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  <c r="JK214" s="43"/>
      <c r="JL214" s="43"/>
      <c r="JM214" s="43"/>
      <c r="JN214" s="43"/>
      <c r="JO214" s="43"/>
      <c r="JP214" s="43"/>
      <c r="JQ214" s="43"/>
      <c r="JR214" s="43"/>
      <c r="JS214" s="43"/>
      <c r="JT214" s="43"/>
      <c r="JU214" s="43"/>
      <c r="JV214" s="43"/>
      <c r="JW214" s="43"/>
      <c r="JX214" s="43"/>
      <c r="JY214" s="43"/>
      <c r="JZ214" s="43"/>
      <c r="KA214" s="43"/>
      <c r="KB214" s="43"/>
      <c r="KC214" s="43"/>
      <c r="KD214" s="43"/>
      <c r="KE214" s="43"/>
      <c r="KF214" s="43"/>
      <c r="KG214" s="43"/>
      <c r="KH214" s="43"/>
      <c r="KI214" s="43"/>
      <c r="KJ214" s="43"/>
      <c r="KK214" s="43"/>
      <c r="KL214" s="43"/>
      <c r="KM214" s="43"/>
      <c r="KN214" s="43"/>
      <c r="KO214" s="43"/>
      <c r="KP214" s="43"/>
      <c r="KQ214" s="43"/>
      <c r="KR214" s="43"/>
      <c r="KS214" s="43"/>
      <c r="KT214" s="43"/>
      <c r="KU214" s="43"/>
      <c r="KV214" s="43"/>
      <c r="KW214" s="43"/>
      <c r="KX214" s="43"/>
      <c r="KY214" s="43"/>
      <c r="KZ214" s="43"/>
      <c r="LA214" s="43"/>
      <c r="LB214" s="43"/>
      <c r="LC214" s="43"/>
      <c r="LD214" s="43"/>
      <c r="LE214" s="43"/>
      <c r="LF214" s="43"/>
      <c r="LG214" s="43"/>
      <c r="LH214" s="43"/>
      <c r="LI214" s="43"/>
      <c r="LJ214" s="43"/>
      <c r="LK214" s="43"/>
      <c r="LL214" s="43"/>
      <c r="LM214" s="43"/>
      <c r="LN214" s="43"/>
      <c r="LO214" s="43"/>
      <c r="LP214" s="43"/>
      <c r="LQ214" s="43"/>
      <c r="LR214" s="43"/>
      <c r="LS214" s="43"/>
      <c r="LT214" s="43"/>
      <c r="LU214" s="43"/>
      <c r="LV214" s="43"/>
      <c r="LW214" s="43"/>
      <c r="LX214" s="43"/>
      <c r="LY214" s="43"/>
      <c r="LZ214" s="43"/>
      <c r="MA214" s="43"/>
      <c r="MB214" s="43"/>
      <c r="MC214" s="43"/>
      <c r="MD214" s="43"/>
      <c r="ME214" s="43"/>
      <c r="MF214" s="43"/>
      <c r="MG214" s="43"/>
      <c r="MH214" s="43"/>
      <c r="MI214" s="43"/>
      <c r="MJ214" s="43"/>
      <c r="MK214" s="43"/>
      <c r="ML214" s="43"/>
      <c r="MM214" s="43"/>
      <c r="MN214" s="43"/>
      <c r="MO214" s="43"/>
      <c r="MP214" s="43"/>
      <c r="MQ214" s="43"/>
      <c r="MR214" s="43"/>
      <c r="MS214" s="43"/>
      <c r="MT214" s="43"/>
      <c r="MU214" s="43"/>
      <c r="MV214" s="43"/>
      <c r="MW214" s="43"/>
      <c r="MX214" s="43"/>
      <c r="MY214" s="43"/>
      <c r="MZ214" s="43"/>
      <c r="NA214" s="43"/>
      <c r="NB214" s="43"/>
      <c r="NC214" s="43"/>
      <c r="ND214" s="43"/>
      <c r="NE214" s="43"/>
      <c r="NF214" s="43"/>
      <c r="NG214" s="43"/>
      <c r="NH214" s="43"/>
      <c r="NI214" s="43"/>
      <c r="NJ214" s="43"/>
      <c r="NK214" s="43"/>
      <c r="NL214" s="43"/>
      <c r="NM214" s="43"/>
      <c r="NN214" s="43"/>
      <c r="NO214" s="43"/>
      <c r="NP214" s="43"/>
      <c r="NQ214" s="43"/>
      <c r="NR214" s="43"/>
      <c r="NS214" s="43"/>
      <c r="NT214" s="43"/>
      <c r="NU214" s="43"/>
      <c r="NV214" s="43"/>
      <c r="NW214" s="43"/>
      <c r="NX214" s="43"/>
      <c r="NY214" s="43"/>
      <c r="NZ214" s="43"/>
      <c r="OA214" s="43"/>
      <c r="OB214" s="43"/>
      <c r="OC214" s="43"/>
      <c r="OD214" s="43"/>
      <c r="OE214" s="43"/>
      <c r="OF214" s="43"/>
      <c r="OG214" s="43"/>
      <c r="OH214" s="43"/>
      <c r="OI214" s="43"/>
    </row>
    <row r="215" spans="1:399" s="27" customFormat="1" x14ac:dyDescent="0.25">
      <c r="A215" s="16">
        <v>193</v>
      </c>
      <c r="B215" s="17"/>
      <c r="C215" s="22"/>
      <c r="D215" s="21"/>
      <c r="E215" s="21"/>
      <c r="F215" s="17"/>
      <c r="G215" s="17"/>
      <c r="H215" s="21"/>
      <c r="I215" s="46"/>
      <c r="J215" s="50">
        <f>Таблица2[[#This Row],[11]]+Таблица2[[#This Row],[12]]</f>
        <v>0</v>
      </c>
      <c r="K215" s="23"/>
      <c r="L215" s="51"/>
      <c r="M215" s="48">
        <f>Таблица2[[#This Row],[14]]+Таблица2[[#This Row],[15]]</f>
        <v>0</v>
      </c>
      <c r="N215" s="17"/>
      <c r="O215" s="20"/>
      <c r="P215" s="56"/>
      <c r="Q215" s="56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S215" s="43"/>
      <c r="NT215" s="43"/>
      <c r="NU215" s="43"/>
      <c r="NV215" s="43"/>
      <c r="NW215" s="43"/>
      <c r="NX215" s="43"/>
      <c r="NY215" s="43"/>
      <c r="NZ215" s="43"/>
      <c r="OA215" s="43"/>
      <c r="OB215" s="43"/>
      <c r="OC215" s="43"/>
      <c r="OD215" s="43"/>
      <c r="OE215" s="43"/>
      <c r="OF215" s="43"/>
      <c r="OG215" s="43"/>
      <c r="OH215" s="43"/>
      <c r="OI215" s="43"/>
    </row>
    <row r="216" spans="1:399" s="27" customFormat="1" x14ac:dyDescent="0.25">
      <c r="A216" s="16">
        <v>194</v>
      </c>
      <c r="B216" s="17"/>
      <c r="C216" s="22"/>
      <c r="D216" s="21"/>
      <c r="E216" s="21"/>
      <c r="F216" s="17"/>
      <c r="G216" s="17"/>
      <c r="H216" s="21"/>
      <c r="I216" s="46"/>
      <c r="J216" s="50">
        <f>Таблица2[[#This Row],[11]]+Таблица2[[#This Row],[12]]</f>
        <v>0</v>
      </c>
      <c r="K216" s="23"/>
      <c r="L216" s="51"/>
      <c r="M216" s="48">
        <f>Таблица2[[#This Row],[14]]+Таблица2[[#This Row],[15]]</f>
        <v>0</v>
      </c>
      <c r="N216" s="17"/>
      <c r="O216" s="20"/>
      <c r="P216" s="56"/>
      <c r="Q216" s="56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  <c r="JK216" s="43"/>
      <c r="JL216" s="43"/>
      <c r="JM216" s="43"/>
      <c r="JN216" s="43"/>
      <c r="JO216" s="43"/>
      <c r="JP216" s="43"/>
      <c r="JQ216" s="43"/>
      <c r="JR216" s="43"/>
      <c r="JS216" s="43"/>
      <c r="JT216" s="43"/>
      <c r="JU216" s="43"/>
      <c r="JV216" s="43"/>
      <c r="JW216" s="43"/>
      <c r="JX216" s="43"/>
      <c r="JY216" s="43"/>
      <c r="JZ216" s="43"/>
      <c r="KA216" s="43"/>
      <c r="KB216" s="43"/>
      <c r="KC216" s="43"/>
      <c r="KD216" s="43"/>
      <c r="KE216" s="43"/>
      <c r="KF216" s="43"/>
      <c r="KG216" s="43"/>
      <c r="KH216" s="43"/>
      <c r="KI216" s="43"/>
      <c r="KJ216" s="43"/>
      <c r="KK216" s="43"/>
      <c r="KL216" s="43"/>
      <c r="KM216" s="43"/>
      <c r="KN216" s="43"/>
      <c r="KO216" s="43"/>
      <c r="KP216" s="43"/>
      <c r="KQ216" s="43"/>
      <c r="KR216" s="43"/>
      <c r="KS216" s="43"/>
      <c r="KT216" s="43"/>
      <c r="KU216" s="43"/>
      <c r="KV216" s="43"/>
      <c r="KW216" s="43"/>
      <c r="KX216" s="43"/>
      <c r="KY216" s="43"/>
      <c r="KZ216" s="43"/>
      <c r="LA216" s="43"/>
      <c r="LB216" s="43"/>
      <c r="LC216" s="43"/>
      <c r="LD216" s="43"/>
      <c r="LE216" s="43"/>
      <c r="LF216" s="43"/>
      <c r="LG216" s="43"/>
      <c r="LH216" s="43"/>
      <c r="LI216" s="43"/>
      <c r="LJ216" s="43"/>
      <c r="LK216" s="43"/>
      <c r="LL216" s="43"/>
      <c r="LM216" s="43"/>
      <c r="LN216" s="43"/>
      <c r="LO216" s="43"/>
      <c r="LP216" s="43"/>
      <c r="LQ216" s="43"/>
      <c r="LR216" s="43"/>
      <c r="LS216" s="43"/>
      <c r="LT216" s="43"/>
      <c r="LU216" s="43"/>
      <c r="LV216" s="43"/>
      <c r="LW216" s="43"/>
      <c r="LX216" s="43"/>
      <c r="LY216" s="43"/>
      <c r="LZ216" s="43"/>
      <c r="MA216" s="43"/>
      <c r="MB216" s="43"/>
      <c r="MC216" s="43"/>
      <c r="MD216" s="43"/>
      <c r="ME216" s="43"/>
      <c r="MF216" s="43"/>
      <c r="MG216" s="43"/>
      <c r="MH216" s="43"/>
      <c r="MI216" s="43"/>
      <c r="MJ216" s="43"/>
      <c r="MK216" s="43"/>
      <c r="ML216" s="43"/>
      <c r="MM216" s="43"/>
      <c r="MN216" s="43"/>
      <c r="MO216" s="43"/>
      <c r="MP216" s="43"/>
      <c r="MQ216" s="43"/>
      <c r="MR216" s="43"/>
      <c r="MS216" s="43"/>
      <c r="MT216" s="43"/>
      <c r="MU216" s="43"/>
      <c r="MV216" s="43"/>
      <c r="MW216" s="43"/>
      <c r="MX216" s="43"/>
      <c r="MY216" s="43"/>
      <c r="MZ216" s="43"/>
      <c r="NA216" s="43"/>
      <c r="NB216" s="43"/>
      <c r="NC216" s="43"/>
      <c r="ND216" s="43"/>
      <c r="NE216" s="43"/>
      <c r="NF216" s="43"/>
      <c r="NG216" s="43"/>
      <c r="NH216" s="43"/>
      <c r="NI216" s="43"/>
      <c r="NJ216" s="43"/>
      <c r="NK216" s="43"/>
      <c r="NL216" s="43"/>
      <c r="NM216" s="43"/>
      <c r="NN216" s="43"/>
      <c r="NO216" s="43"/>
      <c r="NP216" s="43"/>
      <c r="NQ216" s="43"/>
      <c r="NR216" s="43"/>
      <c r="NS216" s="43"/>
      <c r="NT216" s="43"/>
      <c r="NU216" s="43"/>
      <c r="NV216" s="43"/>
      <c r="NW216" s="43"/>
      <c r="NX216" s="43"/>
      <c r="NY216" s="43"/>
      <c r="NZ216" s="43"/>
      <c r="OA216" s="43"/>
      <c r="OB216" s="43"/>
      <c r="OC216" s="43"/>
      <c r="OD216" s="43"/>
      <c r="OE216" s="43"/>
      <c r="OF216" s="43"/>
      <c r="OG216" s="43"/>
      <c r="OH216" s="43"/>
      <c r="OI216" s="43"/>
    </row>
    <row r="217" spans="1:399" s="27" customFormat="1" x14ac:dyDescent="0.25">
      <c r="A217" s="16">
        <v>195</v>
      </c>
      <c r="B217" s="17"/>
      <c r="C217" s="22"/>
      <c r="D217" s="21"/>
      <c r="E217" s="21"/>
      <c r="F217" s="17"/>
      <c r="G217" s="17"/>
      <c r="H217" s="21"/>
      <c r="I217" s="46"/>
      <c r="J217" s="50">
        <f>Таблица2[[#This Row],[11]]+Таблица2[[#This Row],[12]]</f>
        <v>0</v>
      </c>
      <c r="K217" s="23"/>
      <c r="L217" s="51"/>
      <c r="M217" s="48">
        <f>Таблица2[[#This Row],[14]]+Таблица2[[#This Row],[15]]</f>
        <v>0</v>
      </c>
      <c r="N217" s="17"/>
      <c r="O217" s="20"/>
      <c r="P217" s="56"/>
      <c r="Q217" s="56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A217" s="43"/>
      <c r="LB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  <c r="NM217" s="43"/>
      <c r="NN217" s="43"/>
      <c r="NO217" s="43"/>
      <c r="NP217" s="43"/>
      <c r="NQ217" s="43"/>
      <c r="NR217" s="43"/>
      <c r="NS217" s="43"/>
      <c r="NT217" s="43"/>
      <c r="NU217" s="43"/>
      <c r="NV217" s="43"/>
      <c r="NW217" s="43"/>
      <c r="NX217" s="43"/>
      <c r="NY217" s="43"/>
      <c r="NZ217" s="43"/>
      <c r="OA217" s="43"/>
      <c r="OB217" s="43"/>
      <c r="OC217" s="43"/>
      <c r="OD217" s="43"/>
      <c r="OE217" s="43"/>
      <c r="OF217" s="43"/>
      <c r="OG217" s="43"/>
      <c r="OH217" s="43"/>
      <c r="OI217" s="43"/>
    </row>
    <row r="218" spans="1:399" s="27" customFormat="1" x14ac:dyDescent="0.25">
      <c r="A218" s="16">
        <v>196</v>
      </c>
      <c r="B218" s="17"/>
      <c r="C218" s="22"/>
      <c r="D218" s="21"/>
      <c r="E218" s="21"/>
      <c r="F218" s="17"/>
      <c r="G218" s="17"/>
      <c r="H218" s="21"/>
      <c r="I218" s="46"/>
      <c r="J218" s="50">
        <f>Таблица2[[#This Row],[11]]+Таблица2[[#This Row],[12]]</f>
        <v>0</v>
      </c>
      <c r="K218" s="23"/>
      <c r="L218" s="51"/>
      <c r="M218" s="48">
        <f>Таблица2[[#This Row],[14]]+Таблица2[[#This Row],[15]]</f>
        <v>0</v>
      </c>
      <c r="N218" s="17"/>
      <c r="O218" s="20"/>
      <c r="P218" s="56"/>
      <c r="Q218" s="56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  <c r="JK218" s="43"/>
      <c r="JL218" s="43"/>
      <c r="JM218" s="43"/>
      <c r="JN218" s="43"/>
      <c r="JO218" s="43"/>
      <c r="JP218" s="43"/>
      <c r="JQ218" s="43"/>
      <c r="JR218" s="43"/>
      <c r="JS218" s="43"/>
      <c r="JT218" s="43"/>
      <c r="JU218" s="43"/>
      <c r="JV218" s="43"/>
      <c r="JW218" s="43"/>
      <c r="JX218" s="43"/>
      <c r="JY218" s="43"/>
      <c r="JZ218" s="43"/>
      <c r="KA218" s="43"/>
      <c r="KB218" s="43"/>
      <c r="KC218" s="43"/>
      <c r="KD218" s="43"/>
      <c r="KE218" s="43"/>
      <c r="KF218" s="43"/>
      <c r="KG218" s="43"/>
      <c r="KH218" s="43"/>
      <c r="KI218" s="43"/>
      <c r="KJ218" s="43"/>
      <c r="KK218" s="43"/>
      <c r="KL218" s="43"/>
      <c r="KM218" s="43"/>
      <c r="KN218" s="43"/>
      <c r="KO218" s="43"/>
      <c r="KP218" s="43"/>
      <c r="KQ218" s="43"/>
      <c r="KR218" s="43"/>
      <c r="KS218" s="43"/>
      <c r="KT218" s="43"/>
      <c r="KU218" s="43"/>
      <c r="KV218" s="43"/>
      <c r="KW218" s="43"/>
      <c r="KX218" s="43"/>
      <c r="KY218" s="43"/>
      <c r="KZ218" s="43"/>
      <c r="LA218" s="43"/>
      <c r="LB218" s="43"/>
      <c r="LC218" s="43"/>
      <c r="LD218" s="43"/>
      <c r="LE218" s="43"/>
      <c r="LF218" s="43"/>
      <c r="LG218" s="43"/>
      <c r="LH218" s="43"/>
      <c r="LI218" s="43"/>
      <c r="LJ218" s="43"/>
      <c r="LK218" s="43"/>
      <c r="LL218" s="43"/>
      <c r="LM218" s="43"/>
      <c r="LN218" s="43"/>
      <c r="LO218" s="43"/>
      <c r="LP218" s="43"/>
      <c r="LQ218" s="43"/>
      <c r="LR218" s="43"/>
      <c r="LS218" s="43"/>
      <c r="LT218" s="43"/>
      <c r="LU218" s="43"/>
      <c r="LV218" s="43"/>
      <c r="LW218" s="43"/>
      <c r="LX218" s="43"/>
      <c r="LY218" s="43"/>
      <c r="LZ218" s="43"/>
      <c r="MA218" s="43"/>
      <c r="MB218" s="43"/>
      <c r="MC218" s="43"/>
      <c r="MD218" s="43"/>
      <c r="ME218" s="43"/>
      <c r="MF218" s="43"/>
      <c r="MG218" s="43"/>
      <c r="MH218" s="43"/>
      <c r="MI218" s="43"/>
      <c r="MJ218" s="43"/>
      <c r="MK218" s="43"/>
      <c r="ML218" s="43"/>
      <c r="MM218" s="43"/>
      <c r="MN218" s="43"/>
      <c r="MO218" s="43"/>
      <c r="MP218" s="43"/>
      <c r="MQ218" s="43"/>
      <c r="MR218" s="43"/>
      <c r="MS218" s="43"/>
      <c r="MT218" s="43"/>
      <c r="MU218" s="43"/>
      <c r="MV218" s="43"/>
      <c r="MW218" s="43"/>
      <c r="MX218" s="43"/>
      <c r="MY218" s="43"/>
      <c r="MZ218" s="43"/>
      <c r="NA218" s="43"/>
      <c r="NB218" s="43"/>
      <c r="NC218" s="43"/>
      <c r="ND218" s="43"/>
      <c r="NE218" s="43"/>
      <c r="NF218" s="43"/>
      <c r="NG218" s="43"/>
      <c r="NH218" s="43"/>
      <c r="NI218" s="43"/>
      <c r="NJ218" s="43"/>
      <c r="NK218" s="43"/>
      <c r="NL218" s="43"/>
      <c r="NM218" s="43"/>
      <c r="NN218" s="43"/>
      <c r="NO218" s="43"/>
      <c r="NP218" s="43"/>
      <c r="NQ218" s="43"/>
      <c r="NR218" s="43"/>
      <c r="NS218" s="43"/>
      <c r="NT218" s="43"/>
      <c r="NU218" s="43"/>
      <c r="NV218" s="43"/>
      <c r="NW218" s="43"/>
      <c r="NX218" s="43"/>
      <c r="NY218" s="43"/>
      <c r="NZ218" s="43"/>
      <c r="OA218" s="43"/>
      <c r="OB218" s="43"/>
      <c r="OC218" s="43"/>
      <c r="OD218" s="43"/>
      <c r="OE218" s="43"/>
      <c r="OF218" s="43"/>
      <c r="OG218" s="43"/>
      <c r="OH218" s="43"/>
      <c r="OI218" s="43"/>
    </row>
    <row r="219" spans="1:399" s="27" customFormat="1" x14ac:dyDescent="0.25">
      <c r="A219" s="16">
        <v>197</v>
      </c>
      <c r="B219" s="17"/>
      <c r="C219" s="22"/>
      <c r="D219" s="21"/>
      <c r="E219" s="21"/>
      <c r="F219" s="17"/>
      <c r="G219" s="17"/>
      <c r="H219" s="21"/>
      <c r="I219" s="46"/>
      <c r="J219" s="50">
        <f>Таблица2[[#This Row],[11]]+Таблица2[[#This Row],[12]]</f>
        <v>0</v>
      </c>
      <c r="K219" s="23"/>
      <c r="L219" s="51"/>
      <c r="M219" s="48">
        <f>Таблица2[[#This Row],[14]]+Таблица2[[#This Row],[15]]</f>
        <v>0</v>
      </c>
      <c r="N219" s="17"/>
      <c r="O219" s="20"/>
      <c r="P219" s="56"/>
      <c r="Q219" s="56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  <c r="JK219" s="43"/>
      <c r="JL219" s="43"/>
      <c r="JM219" s="43"/>
      <c r="JN219" s="43"/>
      <c r="JO219" s="43"/>
      <c r="JP219" s="43"/>
      <c r="JQ219" s="43"/>
      <c r="JR219" s="43"/>
      <c r="JS219" s="43"/>
      <c r="JT219" s="43"/>
      <c r="JU219" s="43"/>
      <c r="JV219" s="43"/>
      <c r="JW219" s="43"/>
      <c r="JX219" s="43"/>
      <c r="JY219" s="43"/>
      <c r="JZ219" s="43"/>
      <c r="KA219" s="43"/>
      <c r="KB219" s="43"/>
      <c r="KC219" s="43"/>
      <c r="KD219" s="43"/>
      <c r="KE219" s="43"/>
      <c r="KF219" s="43"/>
      <c r="KG219" s="43"/>
      <c r="KH219" s="43"/>
      <c r="KI219" s="43"/>
      <c r="KJ219" s="43"/>
      <c r="KK219" s="43"/>
      <c r="KL219" s="43"/>
      <c r="KM219" s="43"/>
      <c r="KN219" s="43"/>
      <c r="KO219" s="43"/>
      <c r="KP219" s="43"/>
      <c r="KQ219" s="43"/>
      <c r="KR219" s="43"/>
      <c r="KS219" s="43"/>
      <c r="KT219" s="43"/>
      <c r="KU219" s="43"/>
      <c r="KV219" s="43"/>
      <c r="KW219" s="43"/>
      <c r="KX219" s="43"/>
      <c r="KY219" s="43"/>
      <c r="KZ219" s="43"/>
      <c r="LA219" s="43"/>
      <c r="LB219" s="43"/>
      <c r="LC219" s="43"/>
      <c r="LD219" s="43"/>
      <c r="LE219" s="43"/>
      <c r="LF219" s="43"/>
      <c r="LG219" s="43"/>
      <c r="LH219" s="43"/>
      <c r="LI219" s="43"/>
      <c r="LJ219" s="43"/>
      <c r="LK219" s="43"/>
      <c r="LL219" s="43"/>
      <c r="LM219" s="43"/>
      <c r="LN219" s="43"/>
      <c r="LO219" s="43"/>
      <c r="LP219" s="43"/>
      <c r="LQ219" s="43"/>
      <c r="LR219" s="43"/>
      <c r="LS219" s="43"/>
      <c r="LT219" s="43"/>
      <c r="LU219" s="43"/>
      <c r="LV219" s="43"/>
      <c r="LW219" s="43"/>
      <c r="LX219" s="43"/>
      <c r="LY219" s="43"/>
      <c r="LZ219" s="43"/>
      <c r="MA219" s="43"/>
      <c r="MB219" s="43"/>
      <c r="MC219" s="43"/>
      <c r="MD219" s="43"/>
      <c r="ME219" s="43"/>
      <c r="MF219" s="43"/>
      <c r="MG219" s="43"/>
      <c r="MH219" s="43"/>
      <c r="MI219" s="43"/>
      <c r="MJ219" s="43"/>
      <c r="MK219" s="43"/>
      <c r="ML219" s="43"/>
      <c r="MM219" s="43"/>
      <c r="MN219" s="43"/>
      <c r="MO219" s="43"/>
      <c r="MP219" s="43"/>
      <c r="MQ219" s="43"/>
      <c r="MR219" s="43"/>
      <c r="MS219" s="43"/>
      <c r="MT219" s="43"/>
      <c r="MU219" s="43"/>
      <c r="MV219" s="43"/>
      <c r="MW219" s="43"/>
      <c r="MX219" s="43"/>
      <c r="MY219" s="43"/>
      <c r="MZ219" s="43"/>
      <c r="NA219" s="43"/>
      <c r="NB219" s="43"/>
      <c r="NC219" s="43"/>
      <c r="ND219" s="43"/>
      <c r="NE219" s="43"/>
      <c r="NF219" s="43"/>
      <c r="NG219" s="43"/>
      <c r="NH219" s="43"/>
      <c r="NI219" s="43"/>
      <c r="NJ219" s="43"/>
      <c r="NK219" s="43"/>
      <c r="NL219" s="43"/>
      <c r="NM219" s="43"/>
      <c r="NN219" s="43"/>
      <c r="NO219" s="43"/>
      <c r="NP219" s="43"/>
      <c r="NQ219" s="43"/>
      <c r="NR219" s="43"/>
      <c r="NS219" s="43"/>
      <c r="NT219" s="43"/>
      <c r="NU219" s="43"/>
      <c r="NV219" s="43"/>
      <c r="NW219" s="43"/>
      <c r="NX219" s="43"/>
      <c r="NY219" s="43"/>
      <c r="NZ219" s="43"/>
      <c r="OA219" s="43"/>
      <c r="OB219" s="43"/>
      <c r="OC219" s="43"/>
      <c r="OD219" s="43"/>
      <c r="OE219" s="43"/>
      <c r="OF219" s="43"/>
      <c r="OG219" s="43"/>
      <c r="OH219" s="43"/>
      <c r="OI219" s="43"/>
    </row>
    <row r="220" spans="1:399" s="27" customFormat="1" x14ac:dyDescent="0.25">
      <c r="A220" s="16">
        <v>198</v>
      </c>
      <c r="B220" s="17"/>
      <c r="C220" s="22"/>
      <c r="D220" s="21"/>
      <c r="E220" s="21"/>
      <c r="F220" s="17"/>
      <c r="G220" s="17"/>
      <c r="H220" s="21"/>
      <c r="I220" s="46"/>
      <c r="J220" s="50">
        <f>Таблица2[[#This Row],[11]]+Таблица2[[#This Row],[12]]</f>
        <v>0</v>
      </c>
      <c r="K220" s="23"/>
      <c r="L220" s="51"/>
      <c r="M220" s="48">
        <f>Таблица2[[#This Row],[14]]+Таблица2[[#This Row],[15]]</f>
        <v>0</v>
      </c>
      <c r="N220" s="17"/>
      <c r="O220" s="20"/>
      <c r="P220" s="56"/>
      <c r="Q220" s="56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  <c r="JK220" s="43"/>
      <c r="JL220" s="43"/>
      <c r="JM220" s="43"/>
      <c r="JN220" s="43"/>
      <c r="JO220" s="43"/>
      <c r="JP220" s="43"/>
      <c r="JQ220" s="43"/>
      <c r="JR220" s="43"/>
      <c r="JS220" s="43"/>
      <c r="JT220" s="43"/>
      <c r="JU220" s="43"/>
      <c r="JV220" s="43"/>
      <c r="JW220" s="43"/>
      <c r="JX220" s="43"/>
      <c r="JY220" s="43"/>
      <c r="JZ220" s="43"/>
      <c r="KA220" s="43"/>
      <c r="KB220" s="43"/>
      <c r="KC220" s="43"/>
      <c r="KD220" s="43"/>
      <c r="KE220" s="43"/>
      <c r="KF220" s="43"/>
      <c r="KG220" s="43"/>
      <c r="KH220" s="43"/>
      <c r="KI220" s="43"/>
      <c r="KJ220" s="43"/>
      <c r="KK220" s="43"/>
      <c r="KL220" s="43"/>
      <c r="KM220" s="43"/>
      <c r="KN220" s="43"/>
      <c r="KO220" s="43"/>
      <c r="KP220" s="43"/>
      <c r="KQ220" s="43"/>
      <c r="KR220" s="43"/>
      <c r="KS220" s="43"/>
      <c r="KT220" s="43"/>
      <c r="KU220" s="43"/>
      <c r="KV220" s="43"/>
      <c r="KW220" s="43"/>
      <c r="KX220" s="43"/>
      <c r="KY220" s="43"/>
      <c r="KZ220" s="43"/>
      <c r="LA220" s="43"/>
      <c r="LB220" s="43"/>
      <c r="LC220" s="43"/>
      <c r="LD220" s="43"/>
      <c r="LE220" s="43"/>
      <c r="LF220" s="43"/>
      <c r="LG220" s="43"/>
      <c r="LH220" s="43"/>
      <c r="LI220" s="43"/>
      <c r="LJ220" s="43"/>
      <c r="LK220" s="43"/>
      <c r="LL220" s="43"/>
      <c r="LM220" s="43"/>
      <c r="LN220" s="43"/>
      <c r="LO220" s="43"/>
      <c r="LP220" s="43"/>
      <c r="LQ220" s="43"/>
      <c r="LR220" s="43"/>
      <c r="LS220" s="43"/>
      <c r="LT220" s="43"/>
      <c r="LU220" s="43"/>
      <c r="LV220" s="43"/>
      <c r="LW220" s="43"/>
      <c r="LX220" s="43"/>
      <c r="LY220" s="43"/>
      <c r="LZ220" s="43"/>
      <c r="MA220" s="43"/>
      <c r="MB220" s="43"/>
      <c r="MC220" s="43"/>
      <c r="MD220" s="43"/>
      <c r="ME220" s="43"/>
      <c r="MF220" s="43"/>
      <c r="MG220" s="43"/>
      <c r="MH220" s="43"/>
      <c r="MI220" s="43"/>
      <c r="MJ220" s="43"/>
      <c r="MK220" s="43"/>
      <c r="ML220" s="43"/>
      <c r="MM220" s="43"/>
      <c r="MN220" s="43"/>
      <c r="MO220" s="43"/>
      <c r="MP220" s="43"/>
      <c r="MQ220" s="43"/>
      <c r="MR220" s="43"/>
      <c r="MS220" s="43"/>
      <c r="MT220" s="43"/>
      <c r="MU220" s="43"/>
      <c r="MV220" s="43"/>
      <c r="MW220" s="43"/>
      <c r="MX220" s="43"/>
      <c r="MY220" s="43"/>
      <c r="MZ220" s="43"/>
      <c r="NA220" s="43"/>
      <c r="NB220" s="43"/>
      <c r="NC220" s="43"/>
      <c r="ND220" s="43"/>
      <c r="NE220" s="43"/>
      <c r="NF220" s="43"/>
      <c r="NG220" s="43"/>
      <c r="NH220" s="43"/>
      <c r="NI220" s="43"/>
      <c r="NJ220" s="43"/>
      <c r="NK220" s="43"/>
      <c r="NL220" s="43"/>
      <c r="NM220" s="43"/>
      <c r="NN220" s="43"/>
      <c r="NO220" s="43"/>
      <c r="NP220" s="43"/>
      <c r="NQ220" s="43"/>
      <c r="NR220" s="43"/>
      <c r="NS220" s="43"/>
      <c r="NT220" s="43"/>
      <c r="NU220" s="43"/>
      <c r="NV220" s="43"/>
      <c r="NW220" s="43"/>
      <c r="NX220" s="43"/>
      <c r="NY220" s="43"/>
      <c r="NZ220" s="43"/>
      <c r="OA220" s="43"/>
      <c r="OB220" s="43"/>
      <c r="OC220" s="43"/>
      <c r="OD220" s="43"/>
      <c r="OE220" s="43"/>
      <c r="OF220" s="43"/>
      <c r="OG220" s="43"/>
      <c r="OH220" s="43"/>
      <c r="OI220" s="43"/>
    </row>
    <row r="221" spans="1:399" s="27" customFormat="1" x14ac:dyDescent="0.25">
      <c r="A221" s="16">
        <v>199</v>
      </c>
      <c r="B221" s="17"/>
      <c r="C221" s="22"/>
      <c r="D221" s="21"/>
      <c r="E221" s="21"/>
      <c r="F221" s="17"/>
      <c r="G221" s="17"/>
      <c r="H221" s="21"/>
      <c r="I221" s="46"/>
      <c r="J221" s="50">
        <f>Таблица2[[#This Row],[11]]+Таблица2[[#This Row],[12]]</f>
        <v>0</v>
      </c>
      <c r="K221" s="23"/>
      <c r="L221" s="51"/>
      <c r="M221" s="48">
        <f>Таблица2[[#This Row],[14]]+Таблица2[[#This Row],[15]]</f>
        <v>0</v>
      </c>
      <c r="N221" s="17"/>
      <c r="O221" s="20"/>
      <c r="P221" s="56"/>
      <c r="Q221" s="56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S221" s="43"/>
      <c r="NT221" s="43"/>
      <c r="NU221" s="43"/>
      <c r="NV221" s="43"/>
      <c r="NW221" s="43"/>
      <c r="NX221" s="43"/>
      <c r="NY221" s="43"/>
      <c r="NZ221" s="43"/>
      <c r="OA221" s="43"/>
      <c r="OB221" s="43"/>
      <c r="OC221" s="43"/>
      <c r="OD221" s="43"/>
      <c r="OE221" s="43"/>
      <c r="OF221" s="43"/>
      <c r="OG221" s="43"/>
      <c r="OH221" s="43"/>
      <c r="OI221" s="43"/>
    </row>
    <row r="222" spans="1:399" s="27" customFormat="1" x14ac:dyDescent="0.25">
      <c r="A222" s="16">
        <v>200</v>
      </c>
      <c r="B222" s="17"/>
      <c r="C222" s="22"/>
      <c r="D222" s="21"/>
      <c r="E222" s="21"/>
      <c r="F222" s="17"/>
      <c r="G222" s="17"/>
      <c r="H222" s="21"/>
      <c r="I222" s="46"/>
      <c r="J222" s="50">
        <f>Таблица2[[#This Row],[11]]+Таблица2[[#This Row],[12]]</f>
        <v>0</v>
      </c>
      <c r="K222" s="23"/>
      <c r="L222" s="51"/>
      <c r="M222" s="48">
        <f>Таблица2[[#This Row],[14]]+Таблица2[[#This Row],[15]]</f>
        <v>0</v>
      </c>
      <c r="N222" s="17"/>
      <c r="O222" s="20"/>
      <c r="P222" s="56"/>
      <c r="Q222" s="56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  <c r="JK222" s="43"/>
      <c r="JL222" s="43"/>
      <c r="JM222" s="43"/>
      <c r="JN222" s="43"/>
      <c r="JO222" s="43"/>
      <c r="JP222" s="43"/>
      <c r="JQ222" s="43"/>
      <c r="JR222" s="43"/>
      <c r="JS222" s="43"/>
      <c r="JT222" s="43"/>
      <c r="JU222" s="43"/>
      <c r="JV222" s="43"/>
      <c r="JW222" s="43"/>
      <c r="JX222" s="43"/>
      <c r="JY222" s="43"/>
      <c r="JZ222" s="43"/>
      <c r="KA222" s="43"/>
      <c r="KB222" s="43"/>
      <c r="KC222" s="43"/>
      <c r="KD222" s="43"/>
      <c r="KE222" s="43"/>
      <c r="KF222" s="43"/>
      <c r="KG222" s="43"/>
      <c r="KH222" s="43"/>
      <c r="KI222" s="43"/>
      <c r="KJ222" s="43"/>
      <c r="KK222" s="43"/>
      <c r="KL222" s="43"/>
      <c r="KM222" s="43"/>
      <c r="KN222" s="43"/>
      <c r="KO222" s="43"/>
      <c r="KP222" s="43"/>
      <c r="KQ222" s="43"/>
      <c r="KR222" s="43"/>
      <c r="KS222" s="43"/>
      <c r="KT222" s="43"/>
      <c r="KU222" s="43"/>
      <c r="KV222" s="43"/>
      <c r="KW222" s="43"/>
      <c r="KX222" s="43"/>
      <c r="KY222" s="43"/>
      <c r="KZ222" s="43"/>
      <c r="LA222" s="43"/>
      <c r="LB222" s="43"/>
      <c r="LC222" s="43"/>
      <c r="LD222" s="43"/>
      <c r="LE222" s="43"/>
      <c r="LF222" s="43"/>
      <c r="LG222" s="43"/>
      <c r="LH222" s="43"/>
      <c r="LI222" s="43"/>
      <c r="LJ222" s="43"/>
      <c r="LK222" s="43"/>
      <c r="LL222" s="43"/>
      <c r="LM222" s="43"/>
      <c r="LN222" s="43"/>
      <c r="LO222" s="43"/>
      <c r="LP222" s="43"/>
      <c r="LQ222" s="43"/>
      <c r="LR222" s="43"/>
      <c r="LS222" s="43"/>
      <c r="LT222" s="43"/>
      <c r="LU222" s="43"/>
      <c r="LV222" s="43"/>
      <c r="LW222" s="43"/>
      <c r="LX222" s="43"/>
      <c r="LY222" s="43"/>
      <c r="LZ222" s="43"/>
      <c r="MA222" s="43"/>
      <c r="MB222" s="43"/>
      <c r="MC222" s="43"/>
      <c r="MD222" s="43"/>
      <c r="ME222" s="43"/>
      <c r="MF222" s="43"/>
      <c r="MG222" s="43"/>
      <c r="MH222" s="43"/>
      <c r="MI222" s="43"/>
      <c r="MJ222" s="43"/>
      <c r="MK222" s="43"/>
      <c r="ML222" s="43"/>
      <c r="MM222" s="43"/>
      <c r="MN222" s="43"/>
      <c r="MO222" s="43"/>
      <c r="MP222" s="43"/>
      <c r="MQ222" s="43"/>
      <c r="MR222" s="43"/>
      <c r="MS222" s="43"/>
      <c r="MT222" s="43"/>
      <c r="MU222" s="43"/>
      <c r="MV222" s="43"/>
      <c r="MW222" s="43"/>
      <c r="MX222" s="43"/>
      <c r="MY222" s="43"/>
      <c r="MZ222" s="43"/>
      <c r="NA222" s="43"/>
      <c r="NB222" s="43"/>
      <c r="NC222" s="43"/>
      <c r="ND222" s="43"/>
      <c r="NE222" s="43"/>
      <c r="NF222" s="43"/>
      <c r="NG222" s="43"/>
      <c r="NH222" s="43"/>
      <c r="NI222" s="43"/>
      <c r="NJ222" s="43"/>
      <c r="NK222" s="43"/>
      <c r="NL222" s="43"/>
      <c r="NM222" s="43"/>
      <c r="NN222" s="43"/>
      <c r="NO222" s="43"/>
      <c r="NP222" s="43"/>
      <c r="NQ222" s="43"/>
      <c r="NR222" s="43"/>
      <c r="NS222" s="43"/>
      <c r="NT222" s="43"/>
      <c r="NU222" s="43"/>
      <c r="NV222" s="43"/>
      <c r="NW222" s="43"/>
      <c r="NX222" s="43"/>
      <c r="NY222" s="43"/>
      <c r="NZ222" s="43"/>
      <c r="OA222" s="43"/>
      <c r="OB222" s="43"/>
      <c r="OC222" s="43"/>
      <c r="OD222" s="43"/>
      <c r="OE222" s="43"/>
      <c r="OF222" s="43"/>
      <c r="OG222" s="43"/>
      <c r="OH222" s="43"/>
      <c r="OI222" s="43"/>
    </row>
    <row r="223" spans="1:399" s="27" customFormat="1" x14ac:dyDescent="0.25">
      <c r="A223" s="16">
        <v>201</v>
      </c>
      <c r="B223" s="17"/>
      <c r="C223" s="22"/>
      <c r="D223" s="21"/>
      <c r="E223" s="21"/>
      <c r="F223" s="17"/>
      <c r="G223" s="17"/>
      <c r="H223" s="21"/>
      <c r="I223" s="46"/>
      <c r="J223" s="50">
        <f>Таблица2[[#This Row],[11]]+Таблица2[[#This Row],[12]]</f>
        <v>0</v>
      </c>
      <c r="K223" s="23"/>
      <c r="L223" s="51"/>
      <c r="M223" s="48">
        <f>Таблица2[[#This Row],[14]]+Таблица2[[#This Row],[15]]</f>
        <v>0</v>
      </c>
      <c r="N223" s="17"/>
      <c r="O223" s="20"/>
      <c r="P223" s="56"/>
      <c r="Q223" s="56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  <c r="JK223" s="43"/>
      <c r="JL223" s="43"/>
      <c r="JM223" s="43"/>
      <c r="JN223" s="43"/>
      <c r="JO223" s="43"/>
      <c r="JP223" s="43"/>
      <c r="JQ223" s="43"/>
      <c r="JR223" s="43"/>
      <c r="JS223" s="43"/>
      <c r="JT223" s="43"/>
      <c r="JU223" s="43"/>
      <c r="JV223" s="43"/>
      <c r="JW223" s="43"/>
      <c r="JX223" s="43"/>
      <c r="JY223" s="43"/>
      <c r="JZ223" s="43"/>
      <c r="KA223" s="43"/>
      <c r="KB223" s="43"/>
      <c r="KC223" s="43"/>
      <c r="KD223" s="43"/>
      <c r="KE223" s="43"/>
      <c r="KF223" s="43"/>
      <c r="KG223" s="43"/>
      <c r="KH223" s="43"/>
      <c r="KI223" s="43"/>
      <c r="KJ223" s="43"/>
      <c r="KK223" s="43"/>
      <c r="KL223" s="43"/>
      <c r="KM223" s="43"/>
      <c r="KN223" s="43"/>
      <c r="KO223" s="43"/>
      <c r="KP223" s="43"/>
      <c r="KQ223" s="43"/>
      <c r="KR223" s="43"/>
      <c r="KS223" s="43"/>
      <c r="KT223" s="43"/>
      <c r="KU223" s="43"/>
      <c r="KV223" s="43"/>
      <c r="KW223" s="43"/>
      <c r="KX223" s="43"/>
      <c r="KY223" s="43"/>
      <c r="KZ223" s="43"/>
      <c r="LA223" s="43"/>
      <c r="LB223" s="43"/>
      <c r="LC223" s="43"/>
      <c r="LD223" s="43"/>
      <c r="LE223" s="43"/>
      <c r="LF223" s="43"/>
      <c r="LG223" s="43"/>
      <c r="LH223" s="43"/>
      <c r="LI223" s="43"/>
      <c r="LJ223" s="43"/>
      <c r="LK223" s="43"/>
      <c r="LL223" s="43"/>
      <c r="LM223" s="43"/>
      <c r="LN223" s="43"/>
      <c r="LO223" s="43"/>
      <c r="LP223" s="43"/>
      <c r="LQ223" s="43"/>
      <c r="LR223" s="43"/>
      <c r="LS223" s="43"/>
      <c r="LT223" s="43"/>
      <c r="LU223" s="43"/>
      <c r="LV223" s="43"/>
      <c r="LW223" s="43"/>
      <c r="LX223" s="43"/>
      <c r="LY223" s="43"/>
      <c r="LZ223" s="43"/>
      <c r="MA223" s="43"/>
      <c r="MB223" s="43"/>
      <c r="MC223" s="43"/>
      <c r="MD223" s="43"/>
      <c r="ME223" s="43"/>
      <c r="MF223" s="43"/>
      <c r="MG223" s="43"/>
      <c r="MH223" s="43"/>
      <c r="MI223" s="43"/>
      <c r="MJ223" s="43"/>
      <c r="MK223" s="43"/>
      <c r="ML223" s="43"/>
      <c r="MM223" s="43"/>
      <c r="MN223" s="43"/>
      <c r="MO223" s="43"/>
      <c r="MP223" s="43"/>
      <c r="MQ223" s="43"/>
      <c r="MR223" s="43"/>
      <c r="MS223" s="43"/>
      <c r="MT223" s="43"/>
      <c r="MU223" s="43"/>
      <c r="MV223" s="43"/>
      <c r="MW223" s="43"/>
      <c r="MX223" s="43"/>
      <c r="MY223" s="43"/>
      <c r="MZ223" s="43"/>
      <c r="NA223" s="43"/>
      <c r="NB223" s="43"/>
      <c r="NC223" s="43"/>
      <c r="ND223" s="43"/>
      <c r="NE223" s="43"/>
      <c r="NF223" s="43"/>
      <c r="NG223" s="43"/>
      <c r="NH223" s="43"/>
      <c r="NI223" s="43"/>
      <c r="NJ223" s="43"/>
      <c r="NK223" s="43"/>
      <c r="NL223" s="43"/>
      <c r="NM223" s="43"/>
      <c r="NN223" s="43"/>
      <c r="NO223" s="43"/>
      <c r="NP223" s="43"/>
      <c r="NQ223" s="43"/>
      <c r="NR223" s="43"/>
      <c r="NS223" s="43"/>
      <c r="NT223" s="43"/>
      <c r="NU223" s="43"/>
      <c r="NV223" s="43"/>
      <c r="NW223" s="43"/>
      <c r="NX223" s="43"/>
      <c r="NY223" s="43"/>
      <c r="NZ223" s="43"/>
      <c r="OA223" s="43"/>
      <c r="OB223" s="43"/>
      <c r="OC223" s="43"/>
      <c r="OD223" s="43"/>
      <c r="OE223" s="43"/>
      <c r="OF223" s="43"/>
      <c r="OG223" s="43"/>
      <c r="OH223" s="43"/>
      <c r="OI223" s="43"/>
    </row>
    <row r="224" spans="1:399" s="27" customFormat="1" x14ac:dyDescent="0.25">
      <c r="A224" s="16">
        <v>202</v>
      </c>
      <c r="B224" s="17"/>
      <c r="C224" s="22"/>
      <c r="D224" s="21"/>
      <c r="E224" s="21"/>
      <c r="F224" s="17"/>
      <c r="G224" s="17"/>
      <c r="H224" s="21"/>
      <c r="I224" s="46"/>
      <c r="J224" s="50">
        <f>Таблица2[[#This Row],[11]]+Таблица2[[#This Row],[12]]</f>
        <v>0</v>
      </c>
      <c r="K224" s="23"/>
      <c r="L224" s="51"/>
      <c r="M224" s="48">
        <f>Таблица2[[#This Row],[14]]+Таблица2[[#This Row],[15]]</f>
        <v>0</v>
      </c>
      <c r="N224" s="17"/>
      <c r="O224" s="20"/>
      <c r="P224" s="56"/>
      <c r="Q224" s="56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  <c r="JK224" s="43"/>
      <c r="JL224" s="43"/>
      <c r="JM224" s="43"/>
      <c r="JN224" s="43"/>
      <c r="JO224" s="43"/>
      <c r="JP224" s="43"/>
      <c r="JQ224" s="43"/>
      <c r="JR224" s="43"/>
      <c r="JS224" s="43"/>
      <c r="JT224" s="43"/>
      <c r="JU224" s="43"/>
      <c r="JV224" s="43"/>
      <c r="JW224" s="43"/>
      <c r="JX224" s="43"/>
      <c r="JY224" s="43"/>
      <c r="JZ224" s="43"/>
      <c r="KA224" s="43"/>
      <c r="KB224" s="43"/>
      <c r="KC224" s="43"/>
      <c r="KD224" s="43"/>
      <c r="KE224" s="43"/>
      <c r="KF224" s="43"/>
      <c r="KG224" s="43"/>
      <c r="KH224" s="43"/>
      <c r="KI224" s="43"/>
      <c r="KJ224" s="43"/>
      <c r="KK224" s="43"/>
      <c r="KL224" s="43"/>
      <c r="KM224" s="43"/>
      <c r="KN224" s="43"/>
      <c r="KO224" s="43"/>
      <c r="KP224" s="43"/>
      <c r="KQ224" s="43"/>
      <c r="KR224" s="43"/>
      <c r="KS224" s="43"/>
      <c r="KT224" s="43"/>
      <c r="KU224" s="43"/>
      <c r="KV224" s="43"/>
      <c r="KW224" s="43"/>
      <c r="KX224" s="43"/>
      <c r="KY224" s="43"/>
      <c r="KZ224" s="43"/>
      <c r="LA224" s="43"/>
      <c r="LB224" s="43"/>
      <c r="LC224" s="43"/>
      <c r="LD224" s="43"/>
      <c r="LE224" s="43"/>
      <c r="LF224" s="43"/>
      <c r="LG224" s="43"/>
      <c r="LH224" s="43"/>
      <c r="LI224" s="43"/>
      <c r="LJ224" s="43"/>
      <c r="LK224" s="43"/>
      <c r="LL224" s="43"/>
      <c r="LM224" s="43"/>
      <c r="LN224" s="43"/>
      <c r="LO224" s="43"/>
      <c r="LP224" s="43"/>
      <c r="LQ224" s="43"/>
      <c r="LR224" s="43"/>
      <c r="LS224" s="43"/>
      <c r="LT224" s="43"/>
      <c r="LU224" s="43"/>
      <c r="LV224" s="43"/>
      <c r="LW224" s="43"/>
      <c r="LX224" s="43"/>
      <c r="LY224" s="43"/>
      <c r="LZ224" s="43"/>
      <c r="MA224" s="43"/>
      <c r="MB224" s="43"/>
      <c r="MC224" s="43"/>
      <c r="MD224" s="43"/>
      <c r="ME224" s="43"/>
      <c r="MF224" s="43"/>
      <c r="MG224" s="43"/>
      <c r="MH224" s="43"/>
      <c r="MI224" s="43"/>
      <c r="MJ224" s="43"/>
      <c r="MK224" s="43"/>
      <c r="ML224" s="43"/>
      <c r="MM224" s="43"/>
      <c r="MN224" s="43"/>
      <c r="MO224" s="43"/>
      <c r="MP224" s="43"/>
      <c r="MQ224" s="43"/>
      <c r="MR224" s="43"/>
      <c r="MS224" s="43"/>
      <c r="MT224" s="43"/>
      <c r="MU224" s="43"/>
      <c r="MV224" s="43"/>
      <c r="MW224" s="43"/>
      <c r="MX224" s="43"/>
      <c r="MY224" s="43"/>
      <c r="MZ224" s="43"/>
      <c r="NA224" s="43"/>
      <c r="NB224" s="43"/>
      <c r="NC224" s="43"/>
      <c r="ND224" s="43"/>
      <c r="NE224" s="43"/>
      <c r="NF224" s="43"/>
      <c r="NG224" s="43"/>
      <c r="NH224" s="43"/>
      <c r="NI224" s="43"/>
      <c r="NJ224" s="43"/>
      <c r="NK224" s="43"/>
      <c r="NL224" s="43"/>
      <c r="NM224" s="43"/>
      <c r="NN224" s="43"/>
      <c r="NO224" s="43"/>
      <c r="NP224" s="43"/>
      <c r="NQ224" s="43"/>
      <c r="NR224" s="43"/>
      <c r="NS224" s="43"/>
      <c r="NT224" s="43"/>
      <c r="NU224" s="43"/>
      <c r="NV224" s="43"/>
      <c r="NW224" s="43"/>
      <c r="NX224" s="43"/>
      <c r="NY224" s="43"/>
      <c r="NZ224" s="43"/>
      <c r="OA224" s="43"/>
      <c r="OB224" s="43"/>
      <c r="OC224" s="43"/>
      <c r="OD224" s="43"/>
      <c r="OE224" s="43"/>
      <c r="OF224" s="43"/>
      <c r="OG224" s="43"/>
      <c r="OH224" s="43"/>
      <c r="OI224" s="43"/>
    </row>
    <row r="225" spans="1:399" s="27" customFormat="1" x14ac:dyDescent="0.25">
      <c r="A225" s="16">
        <v>203</v>
      </c>
      <c r="B225" s="17"/>
      <c r="C225" s="22"/>
      <c r="D225" s="21"/>
      <c r="E225" s="21"/>
      <c r="F225" s="17"/>
      <c r="G225" s="17"/>
      <c r="H225" s="21"/>
      <c r="I225" s="46"/>
      <c r="J225" s="50">
        <f>Таблица2[[#This Row],[11]]+Таблица2[[#This Row],[12]]</f>
        <v>0</v>
      </c>
      <c r="K225" s="23"/>
      <c r="L225" s="51"/>
      <c r="M225" s="48">
        <f>Таблица2[[#This Row],[14]]+Таблица2[[#This Row],[15]]</f>
        <v>0</v>
      </c>
      <c r="N225" s="17"/>
      <c r="O225" s="20"/>
      <c r="P225" s="56"/>
      <c r="Q225" s="56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  <c r="JK225" s="43"/>
      <c r="JL225" s="43"/>
      <c r="JM225" s="43"/>
      <c r="JN225" s="43"/>
      <c r="JO225" s="43"/>
      <c r="JP225" s="43"/>
      <c r="JQ225" s="43"/>
      <c r="JR225" s="43"/>
      <c r="JS225" s="43"/>
      <c r="JT225" s="43"/>
      <c r="JU225" s="43"/>
      <c r="JV225" s="43"/>
      <c r="JW225" s="43"/>
      <c r="JX225" s="43"/>
      <c r="JY225" s="43"/>
      <c r="JZ225" s="43"/>
      <c r="KA225" s="43"/>
      <c r="KB225" s="43"/>
      <c r="KC225" s="43"/>
      <c r="KD225" s="43"/>
      <c r="KE225" s="43"/>
      <c r="KF225" s="43"/>
      <c r="KG225" s="43"/>
      <c r="KH225" s="43"/>
      <c r="KI225" s="43"/>
      <c r="KJ225" s="43"/>
      <c r="KK225" s="43"/>
      <c r="KL225" s="43"/>
      <c r="KM225" s="43"/>
      <c r="KN225" s="43"/>
      <c r="KO225" s="43"/>
      <c r="KP225" s="43"/>
      <c r="KQ225" s="43"/>
      <c r="KR225" s="43"/>
      <c r="KS225" s="43"/>
      <c r="KT225" s="43"/>
      <c r="KU225" s="43"/>
      <c r="KV225" s="43"/>
      <c r="KW225" s="43"/>
      <c r="KX225" s="43"/>
      <c r="KY225" s="43"/>
      <c r="KZ225" s="43"/>
      <c r="LA225" s="43"/>
      <c r="LB225" s="43"/>
      <c r="LC225" s="43"/>
      <c r="LD225" s="43"/>
      <c r="LE225" s="43"/>
      <c r="LF225" s="43"/>
      <c r="LG225" s="43"/>
      <c r="LH225" s="43"/>
      <c r="LI225" s="43"/>
      <c r="LJ225" s="43"/>
      <c r="LK225" s="43"/>
      <c r="LL225" s="43"/>
      <c r="LM225" s="43"/>
      <c r="LN225" s="43"/>
      <c r="LO225" s="43"/>
      <c r="LP225" s="43"/>
      <c r="LQ225" s="43"/>
      <c r="LR225" s="43"/>
      <c r="LS225" s="43"/>
      <c r="LT225" s="43"/>
      <c r="LU225" s="43"/>
      <c r="LV225" s="43"/>
      <c r="LW225" s="43"/>
      <c r="LX225" s="43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43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  <c r="NF225" s="43"/>
      <c r="NG225" s="43"/>
      <c r="NH225" s="43"/>
      <c r="NI225" s="43"/>
      <c r="NJ225" s="43"/>
      <c r="NK225" s="43"/>
      <c r="NL225" s="43"/>
      <c r="NM225" s="43"/>
      <c r="NN225" s="43"/>
      <c r="NO225" s="43"/>
      <c r="NP225" s="43"/>
      <c r="NQ225" s="43"/>
      <c r="NR225" s="43"/>
      <c r="NS225" s="43"/>
      <c r="NT225" s="43"/>
      <c r="NU225" s="43"/>
      <c r="NV225" s="43"/>
      <c r="NW225" s="43"/>
      <c r="NX225" s="43"/>
      <c r="NY225" s="43"/>
      <c r="NZ225" s="43"/>
      <c r="OA225" s="43"/>
      <c r="OB225" s="43"/>
      <c r="OC225" s="43"/>
      <c r="OD225" s="43"/>
      <c r="OE225" s="43"/>
      <c r="OF225" s="43"/>
      <c r="OG225" s="43"/>
      <c r="OH225" s="43"/>
      <c r="OI225" s="43"/>
    </row>
    <row r="226" spans="1:399" s="27" customFormat="1" x14ac:dyDescent="0.25">
      <c r="A226" s="16">
        <v>204</v>
      </c>
      <c r="B226" s="17"/>
      <c r="C226" s="22"/>
      <c r="D226" s="21"/>
      <c r="E226" s="21"/>
      <c r="F226" s="17"/>
      <c r="G226" s="17"/>
      <c r="H226" s="21"/>
      <c r="I226" s="46"/>
      <c r="J226" s="50">
        <f>Таблица2[[#This Row],[11]]+Таблица2[[#This Row],[12]]</f>
        <v>0</v>
      </c>
      <c r="K226" s="23"/>
      <c r="L226" s="51"/>
      <c r="M226" s="48">
        <f>Таблица2[[#This Row],[14]]+Таблица2[[#This Row],[15]]</f>
        <v>0</v>
      </c>
      <c r="N226" s="17"/>
      <c r="O226" s="20"/>
      <c r="P226" s="56"/>
      <c r="Q226" s="56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  <c r="JK226" s="43"/>
      <c r="JL226" s="43"/>
      <c r="JM226" s="43"/>
      <c r="JN226" s="43"/>
      <c r="JO226" s="43"/>
      <c r="JP226" s="43"/>
      <c r="JQ226" s="43"/>
      <c r="JR226" s="43"/>
      <c r="JS226" s="43"/>
      <c r="JT226" s="43"/>
      <c r="JU226" s="43"/>
      <c r="JV226" s="43"/>
      <c r="JW226" s="43"/>
      <c r="JX226" s="43"/>
      <c r="JY226" s="43"/>
      <c r="JZ226" s="43"/>
      <c r="KA226" s="43"/>
      <c r="KB226" s="43"/>
      <c r="KC226" s="43"/>
      <c r="KD226" s="43"/>
      <c r="KE226" s="43"/>
      <c r="KF226" s="43"/>
      <c r="KG226" s="43"/>
      <c r="KH226" s="43"/>
      <c r="KI226" s="43"/>
      <c r="KJ226" s="43"/>
      <c r="KK226" s="43"/>
      <c r="KL226" s="43"/>
      <c r="KM226" s="43"/>
      <c r="KN226" s="43"/>
      <c r="KO226" s="43"/>
      <c r="KP226" s="43"/>
      <c r="KQ226" s="43"/>
      <c r="KR226" s="43"/>
      <c r="KS226" s="43"/>
      <c r="KT226" s="43"/>
      <c r="KU226" s="43"/>
      <c r="KV226" s="43"/>
      <c r="KW226" s="43"/>
      <c r="KX226" s="43"/>
      <c r="KY226" s="43"/>
      <c r="KZ226" s="43"/>
      <c r="LA226" s="43"/>
      <c r="LB226" s="43"/>
      <c r="LC226" s="43"/>
      <c r="LD226" s="43"/>
      <c r="LE226" s="43"/>
      <c r="LF226" s="43"/>
      <c r="LG226" s="43"/>
      <c r="LH226" s="43"/>
      <c r="LI226" s="43"/>
      <c r="LJ226" s="43"/>
      <c r="LK226" s="43"/>
      <c r="LL226" s="43"/>
      <c r="LM226" s="43"/>
      <c r="LN226" s="43"/>
      <c r="LO226" s="43"/>
      <c r="LP226" s="43"/>
      <c r="LQ226" s="43"/>
      <c r="LR226" s="43"/>
      <c r="LS226" s="43"/>
      <c r="LT226" s="43"/>
      <c r="LU226" s="43"/>
      <c r="LV226" s="43"/>
      <c r="LW226" s="43"/>
      <c r="LX226" s="43"/>
      <c r="LY226" s="43"/>
      <c r="LZ226" s="43"/>
      <c r="MA226" s="43"/>
      <c r="MB226" s="43"/>
      <c r="MC226" s="43"/>
      <c r="MD226" s="43"/>
      <c r="ME226" s="43"/>
      <c r="MF226" s="43"/>
      <c r="MG226" s="43"/>
      <c r="MH226" s="43"/>
      <c r="MI226" s="43"/>
      <c r="MJ226" s="43"/>
      <c r="MK226" s="43"/>
      <c r="ML226" s="43"/>
      <c r="MM226" s="43"/>
      <c r="MN226" s="43"/>
      <c r="MO226" s="43"/>
      <c r="MP226" s="43"/>
      <c r="MQ226" s="43"/>
      <c r="MR226" s="43"/>
      <c r="MS226" s="43"/>
      <c r="MT226" s="43"/>
      <c r="MU226" s="43"/>
      <c r="MV226" s="43"/>
      <c r="MW226" s="43"/>
      <c r="MX226" s="43"/>
      <c r="MY226" s="43"/>
      <c r="MZ226" s="43"/>
      <c r="NA226" s="43"/>
      <c r="NB226" s="43"/>
      <c r="NC226" s="43"/>
      <c r="ND226" s="43"/>
      <c r="NE226" s="43"/>
      <c r="NF226" s="43"/>
      <c r="NG226" s="43"/>
      <c r="NH226" s="43"/>
      <c r="NI226" s="43"/>
      <c r="NJ226" s="43"/>
      <c r="NK226" s="43"/>
      <c r="NL226" s="43"/>
      <c r="NM226" s="43"/>
      <c r="NN226" s="43"/>
      <c r="NO226" s="43"/>
      <c r="NP226" s="43"/>
      <c r="NQ226" s="43"/>
      <c r="NR226" s="43"/>
      <c r="NS226" s="43"/>
      <c r="NT226" s="43"/>
      <c r="NU226" s="43"/>
      <c r="NV226" s="43"/>
      <c r="NW226" s="43"/>
      <c r="NX226" s="43"/>
      <c r="NY226" s="43"/>
      <c r="NZ226" s="43"/>
      <c r="OA226" s="43"/>
      <c r="OB226" s="43"/>
      <c r="OC226" s="43"/>
      <c r="OD226" s="43"/>
      <c r="OE226" s="43"/>
      <c r="OF226" s="43"/>
      <c r="OG226" s="43"/>
      <c r="OH226" s="43"/>
      <c r="OI226" s="43"/>
    </row>
    <row r="227" spans="1:399" s="27" customFormat="1" x14ac:dyDescent="0.25">
      <c r="A227" s="16">
        <v>205</v>
      </c>
      <c r="B227" s="17"/>
      <c r="C227" s="22"/>
      <c r="D227" s="21"/>
      <c r="E227" s="21"/>
      <c r="F227" s="17"/>
      <c r="G227" s="17"/>
      <c r="H227" s="21"/>
      <c r="I227" s="46"/>
      <c r="J227" s="50">
        <f>Таблица2[[#This Row],[11]]+Таблица2[[#This Row],[12]]</f>
        <v>0</v>
      </c>
      <c r="K227" s="23"/>
      <c r="L227" s="51"/>
      <c r="M227" s="48">
        <f>Таблица2[[#This Row],[14]]+Таблица2[[#This Row],[15]]</f>
        <v>0</v>
      </c>
      <c r="N227" s="17"/>
      <c r="O227" s="20"/>
      <c r="P227" s="56"/>
      <c r="Q227" s="56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S227" s="43"/>
      <c r="NT227" s="43"/>
      <c r="NU227" s="43"/>
      <c r="NV227" s="43"/>
      <c r="NW227" s="43"/>
      <c r="NX227" s="43"/>
      <c r="NY227" s="43"/>
      <c r="NZ227" s="43"/>
      <c r="OA227" s="43"/>
      <c r="OB227" s="43"/>
      <c r="OC227" s="43"/>
      <c r="OD227" s="43"/>
      <c r="OE227" s="43"/>
      <c r="OF227" s="43"/>
      <c r="OG227" s="43"/>
      <c r="OH227" s="43"/>
      <c r="OI227" s="43"/>
    </row>
    <row r="228" spans="1:399" s="27" customFormat="1" x14ac:dyDescent="0.25">
      <c r="A228" s="16">
        <v>206</v>
      </c>
      <c r="B228" s="17"/>
      <c r="C228" s="22"/>
      <c r="D228" s="21"/>
      <c r="E228" s="21"/>
      <c r="F228" s="17"/>
      <c r="G228" s="17"/>
      <c r="H228" s="21"/>
      <c r="I228" s="46"/>
      <c r="J228" s="50">
        <f>Таблица2[[#This Row],[11]]+Таблица2[[#This Row],[12]]</f>
        <v>0</v>
      </c>
      <c r="K228" s="23"/>
      <c r="L228" s="51"/>
      <c r="M228" s="48">
        <f>Таблица2[[#This Row],[14]]+Таблица2[[#This Row],[15]]</f>
        <v>0</v>
      </c>
      <c r="N228" s="17"/>
      <c r="O228" s="20"/>
      <c r="P228" s="56"/>
      <c r="Q228" s="56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  <c r="JK228" s="43"/>
      <c r="JL228" s="43"/>
      <c r="JM228" s="43"/>
      <c r="JN228" s="43"/>
      <c r="JO228" s="43"/>
      <c r="JP228" s="43"/>
      <c r="JQ228" s="43"/>
      <c r="JR228" s="43"/>
      <c r="JS228" s="43"/>
      <c r="JT228" s="43"/>
      <c r="JU228" s="43"/>
      <c r="JV228" s="43"/>
      <c r="JW228" s="43"/>
      <c r="JX228" s="43"/>
      <c r="JY228" s="43"/>
      <c r="JZ228" s="43"/>
      <c r="KA228" s="43"/>
      <c r="KB228" s="43"/>
      <c r="KC228" s="43"/>
      <c r="KD228" s="43"/>
      <c r="KE228" s="43"/>
      <c r="KF228" s="43"/>
      <c r="KG228" s="43"/>
      <c r="KH228" s="43"/>
      <c r="KI228" s="43"/>
      <c r="KJ228" s="43"/>
      <c r="KK228" s="43"/>
      <c r="KL228" s="43"/>
      <c r="KM228" s="43"/>
      <c r="KN228" s="43"/>
      <c r="KO228" s="43"/>
      <c r="KP228" s="43"/>
      <c r="KQ228" s="43"/>
      <c r="KR228" s="43"/>
      <c r="KS228" s="43"/>
      <c r="KT228" s="43"/>
      <c r="KU228" s="43"/>
      <c r="KV228" s="43"/>
      <c r="KW228" s="43"/>
      <c r="KX228" s="43"/>
      <c r="KY228" s="43"/>
      <c r="KZ228" s="43"/>
      <c r="LA228" s="43"/>
      <c r="LB228" s="43"/>
      <c r="LC228" s="43"/>
      <c r="LD228" s="43"/>
      <c r="LE228" s="43"/>
      <c r="LF228" s="43"/>
      <c r="LG228" s="43"/>
      <c r="LH228" s="43"/>
      <c r="LI228" s="43"/>
      <c r="LJ228" s="43"/>
      <c r="LK228" s="43"/>
      <c r="LL228" s="43"/>
      <c r="LM228" s="43"/>
      <c r="LN228" s="43"/>
      <c r="LO228" s="43"/>
      <c r="LP228" s="43"/>
      <c r="LQ228" s="43"/>
      <c r="LR228" s="43"/>
      <c r="LS228" s="43"/>
      <c r="LT228" s="43"/>
      <c r="LU228" s="43"/>
      <c r="LV228" s="43"/>
      <c r="LW228" s="43"/>
      <c r="LX228" s="43"/>
      <c r="LY228" s="43"/>
      <c r="LZ228" s="43"/>
      <c r="MA228" s="43"/>
      <c r="MB228" s="43"/>
      <c r="MC228" s="43"/>
      <c r="MD228" s="43"/>
      <c r="ME228" s="43"/>
      <c r="MF228" s="43"/>
      <c r="MG228" s="43"/>
      <c r="MH228" s="43"/>
      <c r="MI228" s="43"/>
      <c r="MJ228" s="43"/>
      <c r="MK228" s="43"/>
      <c r="ML228" s="43"/>
      <c r="MM228" s="43"/>
      <c r="MN228" s="43"/>
      <c r="MO228" s="43"/>
      <c r="MP228" s="43"/>
      <c r="MQ228" s="43"/>
      <c r="MR228" s="43"/>
      <c r="MS228" s="43"/>
      <c r="MT228" s="43"/>
      <c r="MU228" s="43"/>
      <c r="MV228" s="43"/>
      <c r="MW228" s="43"/>
      <c r="MX228" s="43"/>
      <c r="MY228" s="43"/>
      <c r="MZ228" s="43"/>
      <c r="NA228" s="43"/>
      <c r="NB228" s="43"/>
      <c r="NC228" s="43"/>
      <c r="ND228" s="43"/>
      <c r="NE228" s="43"/>
      <c r="NF228" s="43"/>
      <c r="NG228" s="43"/>
      <c r="NH228" s="43"/>
      <c r="NI228" s="43"/>
      <c r="NJ228" s="43"/>
      <c r="NK228" s="43"/>
      <c r="NL228" s="43"/>
      <c r="NM228" s="43"/>
      <c r="NN228" s="43"/>
      <c r="NO228" s="43"/>
      <c r="NP228" s="43"/>
      <c r="NQ228" s="43"/>
      <c r="NR228" s="43"/>
      <c r="NS228" s="43"/>
      <c r="NT228" s="43"/>
      <c r="NU228" s="43"/>
      <c r="NV228" s="43"/>
      <c r="NW228" s="43"/>
      <c r="NX228" s="43"/>
      <c r="NY228" s="43"/>
      <c r="NZ228" s="43"/>
      <c r="OA228" s="43"/>
      <c r="OB228" s="43"/>
      <c r="OC228" s="43"/>
      <c r="OD228" s="43"/>
      <c r="OE228" s="43"/>
      <c r="OF228" s="43"/>
      <c r="OG228" s="43"/>
      <c r="OH228" s="43"/>
      <c r="OI228" s="43"/>
    </row>
    <row r="229" spans="1:399" s="27" customFormat="1" x14ac:dyDescent="0.25">
      <c r="A229" s="16">
        <v>207</v>
      </c>
      <c r="B229" s="17"/>
      <c r="C229" s="22"/>
      <c r="D229" s="21"/>
      <c r="E229" s="21"/>
      <c r="F229" s="17"/>
      <c r="G229" s="17"/>
      <c r="H229" s="21"/>
      <c r="I229" s="46"/>
      <c r="J229" s="50">
        <f>Таблица2[[#This Row],[11]]+Таблица2[[#This Row],[12]]</f>
        <v>0</v>
      </c>
      <c r="K229" s="23"/>
      <c r="L229" s="51"/>
      <c r="M229" s="48">
        <f>Таблица2[[#This Row],[14]]+Таблица2[[#This Row],[15]]</f>
        <v>0</v>
      </c>
      <c r="N229" s="17"/>
      <c r="O229" s="20"/>
      <c r="P229" s="56"/>
      <c r="Q229" s="56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  <c r="JK229" s="43"/>
      <c r="JL229" s="43"/>
      <c r="JM229" s="43"/>
      <c r="JN229" s="43"/>
      <c r="JO229" s="43"/>
      <c r="JP229" s="43"/>
      <c r="JQ229" s="43"/>
      <c r="JR229" s="43"/>
      <c r="JS229" s="43"/>
      <c r="JT229" s="43"/>
      <c r="JU229" s="43"/>
      <c r="JV229" s="43"/>
      <c r="JW229" s="43"/>
      <c r="JX229" s="43"/>
      <c r="JY229" s="43"/>
      <c r="JZ229" s="43"/>
      <c r="KA229" s="43"/>
      <c r="KB229" s="43"/>
      <c r="KC229" s="43"/>
      <c r="KD229" s="43"/>
      <c r="KE229" s="43"/>
      <c r="KF229" s="43"/>
      <c r="KG229" s="43"/>
      <c r="KH229" s="43"/>
      <c r="KI229" s="43"/>
      <c r="KJ229" s="43"/>
      <c r="KK229" s="43"/>
      <c r="KL229" s="43"/>
      <c r="KM229" s="43"/>
      <c r="KN229" s="43"/>
      <c r="KO229" s="43"/>
      <c r="KP229" s="43"/>
      <c r="KQ229" s="43"/>
      <c r="KR229" s="43"/>
      <c r="KS229" s="43"/>
      <c r="KT229" s="43"/>
      <c r="KU229" s="43"/>
      <c r="KV229" s="43"/>
      <c r="KW229" s="43"/>
      <c r="KX229" s="43"/>
      <c r="KY229" s="43"/>
      <c r="KZ229" s="43"/>
      <c r="LA229" s="43"/>
      <c r="LB229" s="43"/>
      <c r="LC229" s="43"/>
      <c r="LD229" s="43"/>
      <c r="LE229" s="43"/>
      <c r="LF229" s="43"/>
      <c r="LG229" s="43"/>
      <c r="LH229" s="43"/>
      <c r="LI229" s="43"/>
      <c r="LJ229" s="43"/>
      <c r="LK229" s="43"/>
      <c r="LL229" s="43"/>
      <c r="LM229" s="43"/>
      <c r="LN229" s="43"/>
      <c r="LO229" s="43"/>
      <c r="LP229" s="43"/>
      <c r="LQ229" s="43"/>
      <c r="LR229" s="43"/>
      <c r="LS229" s="43"/>
      <c r="LT229" s="43"/>
      <c r="LU229" s="43"/>
      <c r="LV229" s="43"/>
      <c r="LW229" s="43"/>
      <c r="LX229" s="43"/>
      <c r="LY229" s="43"/>
      <c r="LZ229" s="43"/>
      <c r="MA229" s="43"/>
      <c r="MB229" s="43"/>
      <c r="MC229" s="43"/>
      <c r="MD229" s="43"/>
      <c r="ME229" s="43"/>
      <c r="MF229" s="43"/>
      <c r="MG229" s="43"/>
      <c r="MH229" s="43"/>
      <c r="MI229" s="43"/>
      <c r="MJ229" s="43"/>
      <c r="MK229" s="43"/>
      <c r="ML229" s="43"/>
      <c r="MM229" s="43"/>
      <c r="MN229" s="43"/>
      <c r="MO229" s="43"/>
      <c r="MP229" s="43"/>
      <c r="MQ229" s="43"/>
      <c r="MR229" s="43"/>
      <c r="MS229" s="43"/>
      <c r="MT229" s="43"/>
      <c r="MU229" s="43"/>
      <c r="MV229" s="43"/>
      <c r="MW229" s="43"/>
      <c r="MX229" s="43"/>
      <c r="MY229" s="43"/>
      <c r="MZ229" s="43"/>
      <c r="NA229" s="43"/>
      <c r="NB229" s="43"/>
      <c r="NC229" s="43"/>
      <c r="ND229" s="43"/>
      <c r="NE229" s="43"/>
      <c r="NF229" s="43"/>
      <c r="NG229" s="43"/>
      <c r="NH229" s="43"/>
      <c r="NI229" s="43"/>
      <c r="NJ229" s="43"/>
      <c r="NK229" s="43"/>
      <c r="NL229" s="43"/>
      <c r="NM229" s="43"/>
      <c r="NN229" s="43"/>
      <c r="NO229" s="43"/>
      <c r="NP229" s="43"/>
      <c r="NQ229" s="43"/>
      <c r="NR229" s="43"/>
      <c r="NS229" s="43"/>
      <c r="NT229" s="43"/>
      <c r="NU229" s="43"/>
      <c r="NV229" s="43"/>
      <c r="NW229" s="43"/>
      <c r="NX229" s="43"/>
      <c r="NY229" s="43"/>
      <c r="NZ229" s="43"/>
      <c r="OA229" s="43"/>
      <c r="OB229" s="43"/>
      <c r="OC229" s="43"/>
      <c r="OD229" s="43"/>
      <c r="OE229" s="43"/>
      <c r="OF229" s="43"/>
      <c r="OG229" s="43"/>
      <c r="OH229" s="43"/>
      <c r="OI229" s="43"/>
    </row>
    <row r="230" spans="1:399" s="27" customFormat="1" x14ac:dyDescent="0.25">
      <c r="A230" s="16">
        <v>208</v>
      </c>
      <c r="B230" s="17"/>
      <c r="C230" s="22"/>
      <c r="D230" s="21"/>
      <c r="E230" s="21"/>
      <c r="F230" s="17"/>
      <c r="G230" s="17"/>
      <c r="H230" s="21"/>
      <c r="I230" s="46"/>
      <c r="J230" s="50">
        <f>Таблица2[[#This Row],[11]]+Таблица2[[#This Row],[12]]</f>
        <v>0</v>
      </c>
      <c r="K230" s="23"/>
      <c r="L230" s="51"/>
      <c r="M230" s="48">
        <f>Таблица2[[#This Row],[14]]+Таблица2[[#This Row],[15]]</f>
        <v>0</v>
      </c>
      <c r="N230" s="17"/>
      <c r="O230" s="20"/>
      <c r="P230" s="56"/>
      <c r="Q230" s="56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  <c r="JK230" s="43"/>
      <c r="JL230" s="43"/>
      <c r="JM230" s="43"/>
      <c r="JN230" s="43"/>
      <c r="JO230" s="43"/>
      <c r="JP230" s="43"/>
      <c r="JQ230" s="43"/>
      <c r="JR230" s="43"/>
      <c r="JS230" s="43"/>
      <c r="JT230" s="43"/>
      <c r="JU230" s="43"/>
      <c r="JV230" s="43"/>
      <c r="JW230" s="43"/>
      <c r="JX230" s="43"/>
      <c r="JY230" s="43"/>
      <c r="JZ230" s="43"/>
      <c r="KA230" s="43"/>
      <c r="KB230" s="43"/>
      <c r="KC230" s="43"/>
      <c r="KD230" s="43"/>
      <c r="KE230" s="43"/>
      <c r="KF230" s="43"/>
      <c r="KG230" s="43"/>
      <c r="KH230" s="43"/>
      <c r="KI230" s="43"/>
      <c r="KJ230" s="43"/>
      <c r="KK230" s="43"/>
      <c r="KL230" s="43"/>
      <c r="KM230" s="43"/>
      <c r="KN230" s="43"/>
      <c r="KO230" s="43"/>
      <c r="KP230" s="43"/>
      <c r="KQ230" s="43"/>
      <c r="KR230" s="43"/>
      <c r="KS230" s="43"/>
      <c r="KT230" s="43"/>
      <c r="KU230" s="43"/>
      <c r="KV230" s="43"/>
      <c r="KW230" s="43"/>
      <c r="KX230" s="43"/>
      <c r="KY230" s="43"/>
      <c r="KZ230" s="43"/>
      <c r="LA230" s="43"/>
      <c r="LB230" s="43"/>
      <c r="LC230" s="43"/>
      <c r="LD230" s="43"/>
      <c r="LE230" s="43"/>
      <c r="LF230" s="43"/>
      <c r="LG230" s="43"/>
      <c r="LH230" s="43"/>
      <c r="LI230" s="43"/>
      <c r="LJ230" s="43"/>
      <c r="LK230" s="43"/>
      <c r="LL230" s="43"/>
      <c r="LM230" s="43"/>
      <c r="LN230" s="43"/>
      <c r="LO230" s="43"/>
      <c r="LP230" s="43"/>
      <c r="LQ230" s="43"/>
      <c r="LR230" s="43"/>
      <c r="LS230" s="43"/>
      <c r="LT230" s="43"/>
      <c r="LU230" s="43"/>
      <c r="LV230" s="43"/>
      <c r="LW230" s="43"/>
      <c r="LX230" s="43"/>
      <c r="LY230" s="43"/>
      <c r="LZ230" s="43"/>
      <c r="MA230" s="43"/>
      <c r="MB230" s="43"/>
      <c r="MC230" s="43"/>
      <c r="MD230" s="43"/>
      <c r="ME230" s="43"/>
      <c r="MF230" s="43"/>
      <c r="MG230" s="43"/>
      <c r="MH230" s="43"/>
      <c r="MI230" s="43"/>
      <c r="MJ230" s="43"/>
      <c r="MK230" s="43"/>
      <c r="ML230" s="43"/>
      <c r="MM230" s="43"/>
      <c r="MN230" s="43"/>
      <c r="MO230" s="43"/>
      <c r="MP230" s="43"/>
      <c r="MQ230" s="43"/>
      <c r="MR230" s="43"/>
      <c r="MS230" s="43"/>
      <c r="MT230" s="43"/>
      <c r="MU230" s="43"/>
      <c r="MV230" s="43"/>
      <c r="MW230" s="43"/>
      <c r="MX230" s="43"/>
      <c r="MY230" s="43"/>
      <c r="MZ230" s="43"/>
      <c r="NA230" s="43"/>
      <c r="NB230" s="43"/>
      <c r="NC230" s="43"/>
      <c r="ND230" s="43"/>
      <c r="NE230" s="43"/>
      <c r="NF230" s="43"/>
      <c r="NG230" s="43"/>
      <c r="NH230" s="43"/>
      <c r="NI230" s="43"/>
      <c r="NJ230" s="43"/>
      <c r="NK230" s="43"/>
      <c r="NL230" s="43"/>
      <c r="NM230" s="43"/>
      <c r="NN230" s="43"/>
      <c r="NO230" s="43"/>
      <c r="NP230" s="43"/>
      <c r="NQ230" s="43"/>
      <c r="NR230" s="43"/>
      <c r="NS230" s="43"/>
      <c r="NT230" s="43"/>
      <c r="NU230" s="43"/>
      <c r="NV230" s="43"/>
      <c r="NW230" s="43"/>
      <c r="NX230" s="43"/>
      <c r="NY230" s="43"/>
      <c r="NZ230" s="43"/>
      <c r="OA230" s="43"/>
      <c r="OB230" s="43"/>
      <c r="OC230" s="43"/>
      <c r="OD230" s="43"/>
      <c r="OE230" s="43"/>
      <c r="OF230" s="43"/>
      <c r="OG230" s="43"/>
      <c r="OH230" s="43"/>
      <c r="OI230" s="43"/>
    </row>
    <row r="231" spans="1:399" s="27" customFormat="1" x14ac:dyDescent="0.25">
      <c r="A231" s="16">
        <v>209</v>
      </c>
      <c r="B231" s="17"/>
      <c r="C231" s="22"/>
      <c r="D231" s="21"/>
      <c r="E231" s="21"/>
      <c r="F231" s="17"/>
      <c r="G231" s="17"/>
      <c r="H231" s="21"/>
      <c r="I231" s="46"/>
      <c r="J231" s="50">
        <f>Таблица2[[#This Row],[11]]+Таблица2[[#This Row],[12]]</f>
        <v>0</v>
      </c>
      <c r="K231" s="23"/>
      <c r="L231" s="51"/>
      <c r="M231" s="48">
        <f>Таблица2[[#This Row],[14]]+Таблица2[[#This Row],[15]]</f>
        <v>0</v>
      </c>
      <c r="N231" s="17"/>
      <c r="O231" s="20"/>
      <c r="P231" s="56"/>
      <c r="Q231" s="56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  <c r="JK231" s="43"/>
      <c r="JL231" s="43"/>
      <c r="JM231" s="43"/>
      <c r="JN231" s="43"/>
      <c r="JO231" s="43"/>
      <c r="JP231" s="43"/>
      <c r="JQ231" s="43"/>
      <c r="JR231" s="43"/>
      <c r="JS231" s="43"/>
      <c r="JT231" s="43"/>
      <c r="JU231" s="43"/>
      <c r="JV231" s="43"/>
      <c r="JW231" s="43"/>
      <c r="JX231" s="43"/>
      <c r="JY231" s="43"/>
      <c r="JZ231" s="43"/>
      <c r="KA231" s="43"/>
      <c r="KB231" s="43"/>
      <c r="KC231" s="43"/>
      <c r="KD231" s="43"/>
      <c r="KE231" s="43"/>
      <c r="KF231" s="43"/>
      <c r="KG231" s="43"/>
      <c r="KH231" s="43"/>
      <c r="KI231" s="43"/>
      <c r="KJ231" s="43"/>
      <c r="KK231" s="43"/>
      <c r="KL231" s="43"/>
      <c r="KM231" s="43"/>
      <c r="KN231" s="43"/>
      <c r="KO231" s="43"/>
      <c r="KP231" s="43"/>
      <c r="KQ231" s="43"/>
      <c r="KR231" s="43"/>
      <c r="KS231" s="43"/>
      <c r="KT231" s="43"/>
      <c r="KU231" s="43"/>
      <c r="KV231" s="43"/>
      <c r="KW231" s="43"/>
      <c r="KX231" s="43"/>
      <c r="KY231" s="43"/>
      <c r="KZ231" s="43"/>
      <c r="LA231" s="43"/>
      <c r="LB231" s="43"/>
      <c r="LC231" s="43"/>
      <c r="LD231" s="43"/>
      <c r="LE231" s="43"/>
      <c r="LF231" s="43"/>
      <c r="LG231" s="43"/>
      <c r="LH231" s="43"/>
      <c r="LI231" s="43"/>
      <c r="LJ231" s="43"/>
      <c r="LK231" s="43"/>
      <c r="LL231" s="43"/>
      <c r="LM231" s="43"/>
      <c r="LN231" s="43"/>
      <c r="LO231" s="43"/>
      <c r="LP231" s="43"/>
      <c r="LQ231" s="43"/>
      <c r="LR231" s="43"/>
      <c r="LS231" s="43"/>
      <c r="LT231" s="43"/>
      <c r="LU231" s="43"/>
      <c r="LV231" s="43"/>
      <c r="LW231" s="43"/>
      <c r="LX231" s="43"/>
      <c r="LY231" s="43"/>
      <c r="LZ231" s="43"/>
      <c r="MA231" s="43"/>
      <c r="MB231" s="43"/>
      <c r="MC231" s="43"/>
      <c r="MD231" s="43"/>
      <c r="ME231" s="43"/>
      <c r="MF231" s="43"/>
      <c r="MG231" s="43"/>
      <c r="MH231" s="43"/>
      <c r="MI231" s="43"/>
      <c r="MJ231" s="43"/>
      <c r="MK231" s="43"/>
      <c r="ML231" s="43"/>
      <c r="MM231" s="43"/>
      <c r="MN231" s="43"/>
      <c r="MO231" s="43"/>
      <c r="MP231" s="43"/>
      <c r="MQ231" s="43"/>
      <c r="MR231" s="43"/>
      <c r="MS231" s="43"/>
      <c r="MT231" s="43"/>
      <c r="MU231" s="43"/>
      <c r="MV231" s="43"/>
      <c r="MW231" s="43"/>
      <c r="MX231" s="43"/>
      <c r="MY231" s="43"/>
      <c r="MZ231" s="43"/>
      <c r="NA231" s="43"/>
      <c r="NB231" s="43"/>
      <c r="NC231" s="43"/>
      <c r="ND231" s="43"/>
      <c r="NE231" s="43"/>
      <c r="NF231" s="43"/>
      <c r="NG231" s="43"/>
      <c r="NH231" s="43"/>
      <c r="NI231" s="43"/>
      <c r="NJ231" s="43"/>
      <c r="NK231" s="43"/>
      <c r="NL231" s="43"/>
      <c r="NM231" s="43"/>
      <c r="NN231" s="43"/>
      <c r="NO231" s="43"/>
      <c r="NP231" s="43"/>
      <c r="NQ231" s="43"/>
      <c r="NR231" s="43"/>
      <c r="NS231" s="43"/>
      <c r="NT231" s="43"/>
      <c r="NU231" s="43"/>
      <c r="NV231" s="43"/>
      <c r="NW231" s="43"/>
      <c r="NX231" s="43"/>
      <c r="NY231" s="43"/>
      <c r="NZ231" s="43"/>
      <c r="OA231" s="43"/>
      <c r="OB231" s="43"/>
      <c r="OC231" s="43"/>
      <c r="OD231" s="43"/>
      <c r="OE231" s="43"/>
      <c r="OF231" s="43"/>
      <c r="OG231" s="43"/>
      <c r="OH231" s="43"/>
      <c r="OI231" s="43"/>
    </row>
    <row r="232" spans="1:399" s="27" customFormat="1" x14ac:dyDescent="0.25">
      <c r="A232" s="16">
        <v>210</v>
      </c>
      <c r="B232" s="17"/>
      <c r="C232" s="22"/>
      <c r="D232" s="21"/>
      <c r="E232" s="21"/>
      <c r="F232" s="17"/>
      <c r="G232" s="17"/>
      <c r="H232" s="21"/>
      <c r="I232" s="46"/>
      <c r="J232" s="50">
        <f>Таблица2[[#This Row],[11]]+Таблица2[[#This Row],[12]]</f>
        <v>0</v>
      </c>
      <c r="K232" s="23"/>
      <c r="L232" s="51"/>
      <c r="M232" s="48">
        <f>Таблица2[[#This Row],[14]]+Таблица2[[#This Row],[15]]</f>
        <v>0</v>
      </c>
      <c r="N232" s="17"/>
      <c r="O232" s="20"/>
      <c r="P232" s="56"/>
      <c r="Q232" s="56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  <c r="JK232" s="43"/>
      <c r="JL232" s="43"/>
      <c r="JM232" s="43"/>
      <c r="JN232" s="43"/>
      <c r="JO232" s="43"/>
      <c r="JP232" s="43"/>
      <c r="JQ232" s="43"/>
      <c r="JR232" s="43"/>
      <c r="JS232" s="43"/>
      <c r="JT232" s="43"/>
      <c r="JU232" s="43"/>
      <c r="JV232" s="43"/>
      <c r="JW232" s="43"/>
      <c r="JX232" s="43"/>
      <c r="JY232" s="43"/>
      <c r="JZ232" s="43"/>
      <c r="KA232" s="43"/>
      <c r="KB232" s="43"/>
      <c r="KC232" s="43"/>
      <c r="KD232" s="43"/>
      <c r="KE232" s="43"/>
      <c r="KF232" s="43"/>
      <c r="KG232" s="43"/>
      <c r="KH232" s="43"/>
      <c r="KI232" s="43"/>
      <c r="KJ232" s="43"/>
      <c r="KK232" s="43"/>
      <c r="KL232" s="43"/>
      <c r="KM232" s="43"/>
      <c r="KN232" s="43"/>
      <c r="KO232" s="43"/>
      <c r="KP232" s="43"/>
      <c r="KQ232" s="43"/>
      <c r="KR232" s="43"/>
      <c r="KS232" s="43"/>
      <c r="KT232" s="43"/>
      <c r="KU232" s="43"/>
      <c r="KV232" s="43"/>
      <c r="KW232" s="43"/>
      <c r="KX232" s="43"/>
      <c r="KY232" s="43"/>
      <c r="KZ232" s="43"/>
      <c r="LA232" s="43"/>
      <c r="LB232" s="43"/>
      <c r="LC232" s="43"/>
      <c r="LD232" s="43"/>
      <c r="LE232" s="43"/>
      <c r="LF232" s="43"/>
      <c r="LG232" s="43"/>
      <c r="LH232" s="43"/>
      <c r="LI232" s="43"/>
      <c r="LJ232" s="43"/>
      <c r="LK232" s="43"/>
      <c r="LL232" s="43"/>
      <c r="LM232" s="43"/>
      <c r="LN232" s="43"/>
      <c r="LO232" s="43"/>
      <c r="LP232" s="43"/>
      <c r="LQ232" s="43"/>
      <c r="LR232" s="43"/>
      <c r="LS232" s="43"/>
      <c r="LT232" s="43"/>
      <c r="LU232" s="43"/>
      <c r="LV232" s="43"/>
      <c r="LW232" s="43"/>
      <c r="LX232" s="43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43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  <c r="NF232" s="43"/>
      <c r="NG232" s="43"/>
      <c r="NH232" s="43"/>
      <c r="NI232" s="43"/>
      <c r="NJ232" s="43"/>
      <c r="NK232" s="43"/>
      <c r="NL232" s="43"/>
      <c r="NM232" s="43"/>
      <c r="NN232" s="43"/>
      <c r="NO232" s="43"/>
      <c r="NP232" s="43"/>
      <c r="NQ232" s="43"/>
      <c r="NR232" s="43"/>
      <c r="NS232" s="43"/>
      <c r="NT232" s="43"/>
      <c r="NU232" s="43"/>
      <c r="NV232" s="43"/>
      <c r="NW232" s="43"/>
      <c r="NX232" s="43"/>
      <c r="NY232" s="43"/>
      <c r="NZ232" s="43"/>
      <c r="OA232" s="43"/>
      <c r="OB232" s="43"/>
      <c r="OC232" s="43"/>
      <c r="OD232" s="43"/>
      <c r="OE232" s="43"/>
      <c r="OF232" s="43"/>
      <c r="OG232" s="43"/>
      <c r="OH232" s="43"/>
      <c r="OI232" s="43"/>
    </row>
    <row r="233" spans="1:399" s="27" customFormat="1" x14ac:dyDescent="0.25">
      <c r="A233" s="16">
        <v>211</v>
      </c>
      <c r="B233" s="17"/>
      <c r="C233" s="22"/>
      <c r="D233" s="21"/>
      <c r="E233" s="21"/>
      <c r="F233" s="17"/>
      <c r="G233" s="17"/>
      <c r="H233" s="21"/>
      <c r="I233" s="46"/>
      <c r="J233" s="50">
        <f>Таблица2[[#This Row],[11]]+Таблица2[[#This Row],[12]]</f>
        <v>0</v>
      </c>
      <c r="K233" s="23"/>
      <c r="L233" s="51"/>
      <c r="M233" s="48">
        <f>Таблица2[[#This Row],[14]]+Таблица2[[#This Row],[15]]</f>
        <v>0</v>
      </c>
      <c r="N233" s="17"/>
      <c r="O233" s="20"/>
      <c r="P233" s="56"/>
      <c r="Q233" s="56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</row>
    <row r="234" spans="1:399" s="27" customFormat="1" x14ac:dyDescent="0.25">
      <c r="A234" s="16">
        <v>212</v>
      </c>
      <c r="B234" s="17"/>
      <c r="C234" s="22"/>
      <c r="D234" s="21"/>
      <c r="E234" s="21"/>
      <c r="F234" s="17"/>
      <c r="G234" s="17"/>
      <c r="H234" s="21"/>
      <c r="I234" s="46"/>
      <c r="J234" s="50">
        <f>Таблица2[[#This Row],[11]]+Таблица2[[#This Row],[12]]</f>
        <v>0</v>
      </c>
      <c r="K234" s="23"/>
      <c r="L234" s="51"/>
      <c r="M234" s="48">
        <f>Таблица2[[#This Row],[14]]+Таблица2[[#This Row],[15]]</f>
        <v>0</v>
      </c>
      <c r="N234" s="17"/>
      <c r="O234" s="20"/>
      <c r="P234" s="56"/>
      <c r="Q234" s="56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S234" s="43"/>
      <c r="NT234" s="43"/>
      <c r="NU234" s="43"/>
      <c r="NV234" s="43"/>
      <c r="NW234" s="43"/>
      <c r="NX234" s="43"/>
      <c r="NY234" s="43"/>
      <c r="NZ234" s="43"/>
      <c r="OA234" s="43"/>
      <c r="OB234" s="43"/>
      <c r="OC234" s="43"/>
      <c r="OD234" s="43"/>
      <c r="OE234" s="43"/>
      <c r="OF234" s="43"/>
      <c r="OG234" s="43"/>
      <c r="OH234" s="43"/>
      <c r="OI234" s="43"/>
    </row>
    <row r="235" spans="1:399" s="27" customFormat="1" x14ac:dyDescent="0.25">
      <c r="A235" s="16">
        <v>213</v>
      </c>
      <c r="B235" s="17"/>
      <c r="C235" s="22"/>
      <c r="D235" s="21"/>
      <c r="E235" s="21"/>
      <c r="F235" s="17"/>
      <c r="G235" s="17"/>
      <c r="H235" s="21"/>
      <c r="I235" s="46"/>
      <c r="J235" s="50">
        <f>Таблица2[[#This Row],[11]]+Таблица2[[#This Row],[12]]</f>
        <v>0</v>
      </c>
      <c r="K235" s="23"/>
      <c r="L235" s="51"/>
      <c r="M235" s="48">
        <f>Таблица2[[#This Row],[14]]+Таблица2[[#This Row],[15]]</f>
        <v>0</v>
      </c>
      <c r="N235" s="17"/>
      <c r="O235" s="20"/>
      <c r="P235" s="56"/>
      <c r="Q235" s="56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  <c r="JK235" s="43"/>
      <c r="JL235" s="43"/>
      <c r="JM235" s="43"/>
      <c r="JN235" s="43"/>
      <c r="JO235" s="43"/>
      <c r="JP235" s="43"/>
      <c r="JQ235" s="43"/>
      <c r="JR235" s="43"/>
      <c r="JS235" s="43"/>
      <c r="JT235" s="43"/>
      <c r="JU235" s="43"/>
      <c r="JV235" s="43"/>
      <c r="JW235" s="43"/>
      <c r="JX235" s="43"/>
      <c r="JY235" s="43"/>
      <c r="JZ235" s="43"/>
      <c r="KA235" s="43"/>
      <c r="KB235" s="43"/>
      <c r="KC235" s="43"/>
      <c r="KD235" s="43"/>
      <c r="KE235" s="43"/>
      <c r="KF235" s="43"/>
      <c r="KG235" s="43"/>
      <c r="KH235" s="43"/>
      <c r="KI235" s="43"/>
      <c r="KJ235" s="43"/>
      <c r="KK235" s="43"/>
      <c r="KL235" s="43"/>
      <c r="KM235" s="43"/>
      <c r="KN235" s="43"/>
      <c r="KO235" s="43"/>
      <c r="KP235" s="43"/>
      <c r="KQ235" s="43"/>
      <c r="KR235" s="43"/>
      <c r="KS235" s="43"/>
      <c r="KT235" s="43"/>
      <c r="KU235" s="43"/>
      <c r="KV235" s="43"/>
      <c r="KW235" s="43"/>
      <c r="KX235" s="43"/>
      <c r="KY235" s="43"/>
      <c r="KZ235" s="43"/>
      <c r="LA235" s="43"/>
      <c r="LB235" s="43"/>
      <c r="LC235" s="43"/>
      <c r="LD235" s="43"/>
      <c r="LE235" s="43"/>
      <c r="LF235" s="43"/>
      <c r="LG235" s="43"/>
      <c r="LH235" s="43"/>
      <c r="LI235" s="43"/>
      <c r="LJ235" s="43"/>
      <c r="LK235" s="43"/>
      <c r="LL235" s="43"/>
      <c r="LM235" s="43"/>
      <c r="LN235" s="43"/>
      <c r="LO235" s="43"/>
      <c r="LP235" s="43"/>
      <c r="LQ235" s="43"/>
      <c r="LR235" s="43"/>
      <c r="LS235" s="43"/>
      <c r="LT235" s="43"/>
      <c r="LU235" s="43"/>
      <c r="LV235" s="43"/>
      <c r="LW235" s="43"/>
      <c r="LX235" s="43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43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  <c r="NF235" s="43"/>
      <c r="NG235" s="43"/>
      <c r="NH235" s="43"/>
      <c r="NI235" s="43"/>
      <c r="NJ235" s="43"/>
      <c r="NK235" s="43"/>
      <c r="NL235" s="43"/>
      <c r="NM235" s="43"/>
      <c r="NN235" s="43"/>
      <c r="NO235" s="43"/>
      <c r="NP235" s="43"/>
      <c r="NQ235" s="43"/>
      <c r="NR235" s="43"/>
      <c r="NS235" s="43"/>
      <c r="NT235" s="43"/>
      <c r="NU235" s="43"/>
      <c r="NV235" s="43"/>
      <c r="NW235" s="43"/>
      <c r="NX235" s="43"/>
      <c r="NY235" s="43"/>
      <c r="NZ235" s="43"/>
      <c r="OA235" s="43"/>
      <c r="OB235" s="43"/>
      <c r="OC235" s="43"/>
      <c r="OD235" s="43"/>
      <c r="OE235" s="43"/>
      <c r="OF235" s="43"/>
      <c r="OG235" s="43"/>
      <c r="OH235" s="43"/>
      <c r="OI235" s="43"/>
    </row>
    <row r="236" spans="1:399" s="27" customFormat="1" x14ac:dyDescent="0.25">
      <c r="A236" s="16">
        <v>214</v>
      </c>
      <c r="B236" s="17"/>
      <c r="C236" s="22"/>
      <c r="D236" s="21"/>
      <c r="E236" s="21"/>
      <c r="F236" s="17"/>
      <c r="G236" s="17"/>
      <c r="H236" s="21"/>
      <c r="I236" s="46"/>
      <c r="J236" s="50">
        <f>Таблица2[[#This Row],[11]]+Таблица2[[#This Row],[12]]</f>
        <v>0</v>
      </c>
      <c r="K236" s="23"/>
      <c r="L236" s="51"/>
      <c r="M236" s="48">
        <f>Таблица2[[#This Row],[14]]+Таблица2[[#This Row],[15]]</f>
        <v>0</v>
      </c>
      <c r="N236" s="17"/>
      <c r="O236" s="20"/>
      <c r="P236" s="56"/>
      <c r="Q236" s="56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  <c r="JK236" s="43"/>
      <c r="JL236" s="43"/>
      <c r="JM236" s="43"/>
      <c r="JN236" s="43"/>
      <c r="JO236" s="43"/>
      <c r="JP236" s="43"/>
      <c r="JQ236" s="43"/>
      <c r="JR236" s="43"/>
      <c r="JS236" s="43"/>
      <c r="JT236" s="43"/>
      <c r="JU236" s="43"/>
      <c r="JV236" s="43"/>
      <c r="JW236" s="43"/>
      <c r="JX236" s="43"/>
      <c r="JY236" s="43"/>
      <c r="JZ236" s="43"/>
      <c r="KA236" s="43"/>
      <c r="KB236" s="43"/>
      <c r="KC236" s="43"/>
      <c r="KD236" s="43"/>
      <c r="KE236" s="43"/>
      <c r="KF236" s="43"/>
      <c r="KG236" s="43"/>
      <c r="KH236" s="43"/>
      <c r="KI236" s="43"/>
      <c r="KJ236" s="43"/>
      <c r="KK236" s="43"/>
      <c r="KL236" s="43"/>
      <c r="KM236" s="43"/>
      <c r="KN236" s="43"/>
      <c r="KO236" s="43"/>
      <c r="KP236" s="43"/>
      <c r="KQ236" s="43"/>
      <c r="KR236" s="43"/>
      <c r="KS236" s="43"/>
      <c r="KT236" s="43"/>
      <c r="KU236" s="43"/>
      <c r="KV236" s="43"/>
      <c r="KW236" s="43"/>
      <c r="KX236" s="43"/>
      <c r="KY236" s="43"/>
      <c r="KZ236" s="43"/>
      <c r="LA236" s="43"/>
      <c r="LB236" s="43"/>
      <c r="LC236" s="43"/>
      <c r="LD236" s="43"/>
      <c r="LE236" s="43"/>
      <c r="LF236" s="43"/>
      <c r="LG236" s="43"/>
      <c r="LH236" s="43"/>
      <c r="LI236" s="43"/>
      <c r="LJ236" s="43"/>
      <c r="LK236" s="43"/>
      <c r="LL236" s="43"/>
      <c r="LM236" s="43"/>
      <c r="LN236" s="43"/>
      <c r="LO236" s="43"/>
      <c r="LP236" s="43"/>
      <c r="LQ236" s="43"/>
      <c r="LR236" s="43"/>
      <c r="LS236" s="43"/>
      <c r="LT236" s="43"/>
      <c r="LU236" s="43"/>
      <c r="LV236" s="43"/>
      <c r="LW236" s="43"/>
      <c r="LX236" s="43"/>
      <c r="LY236" s="43"/>
      <c r="LZ236" s="43"/>
      <c r="MA236" s="43"/>
      <c r="MB236" s="43"/>
      <c r="MC236" s="43"/>
      <c r="MD236" s="43"/>
      <c r="ME236" s="43"/>
      <c r="MF236" s="43"/>
      <c r="MG236" s="43"/>
      <c r="MH236" s="43"/>
      <c r="MI236" s="43"/>
      <c r="MJ236" s="43"/>
      <c r="MK236" s="43"/>
      <c r="ML236" s="43"/>
      <c r="MM236" s="43"/>
      <c r="MN236" s="43"/>
      <c r="MO236" s="43"/>
      <c r="MP236" s="43"/>
      <c r="MQ236" s="43"/>
      <c r="MR236" s="43"/>
      <c r="MS236" s="43"/>
      <c r="MT236" s="43"/>
      <c r="MU236" s="43"/>
      <c r="MV236" s="43"/>
      <c r="MW236" s="43"/>
      <c r="MX236" s="43"/>
      <c r="MY236" s="43"/>
      <c r="MZ236" s="43"/>
      <c r="NA236" s="43"/>
      <c r="NB236" s="43"/>
      <c r="NC236" s="43"/>
      <c r="ND236" s="43"/>
      <c r="NE236" s="43"/>
      <c r="NF236" s="43"/>
      <c r="NG236" s="43"/>
      <c r="NH236" s="43"/>
      <c r="NI236" s="43"/>
      <c r="NJ236" s="43"/>
      <c r="NK236" s="43"/>
      <c r="NL236" s="43"/>
      <c r="NM236" s="43"/>
      <c r="NN236" s="43"/>
      <c r="NO236" s="43"/>
      <c r="NP236" s="43"/>
      <c r="NQ236" s="43"/>
      <c r="NR236" s="43"/>
      <c r="NS236" s="43"/>
      <c r="NT236" s="43"/>
      <c r="NU236" s="43"/>
      <c r="NV236" s="43"/>
      <c r="NW236" s="43"/>
      <c r="NX236" s="43"/>
      <c r="NY236" s="43"/>
      <c r="NZ236" s="43"/>
      <c r="OA236" s="43"/>
      <c r="OB236" s="43"/>
      <c r="OC236" s="43"/>
      <c r="OD236" s="43"/>
      <c r="OE236" s="43"/>
      <c r="OF236" s="43"/>
      <c r="OG236" s="43"/>
      <c r="OH236" s="43"/>
      <c r="OI236" s="43"/>
    </row>
    <row r="237" spans="1:399" s="27" customFormat="1" x14ac:dyDescent="0.25">
      <c r="A237" s="16">
        <v>215</v>
      </c>
      <c r="B237" s="17"/>
      <c r="C237" s="22"/>
      <c r="D237" s="21"/>
      <c r="E237" s="21"/>
      <c r="F237" s="17"/>
      <c r="G237" s="17"/>
      <c r="H237" s="21"/>
      <c r="I237" s="46"/>
      <c r="J237" s="50">
        <f>Таблица2[[#This Row],[11]]+Таблица2[[#This Row],[12]]</f>
        <v>0</v>
      </c>
      <c r="K237" s="23"/>
      <c r="L237" s="51"/>
      <c r="M237" s="48">
        <f>Таблица2[[#This Row],[14]]+Таблица2[[#This Row],[15]]</f>
        <v>0</v>
      </c>
      <c r="N237" s="17"/>
      <c r="O237" s="20"/>
      <c r="P237" s="56"/>
      <c r="Q237" s="56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A237" s="43"/>
      <c r="LB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  <c r="NM237" s="43"/>
      <c r="NN237" s="43"/>
      <c r="NO237" s="43"/>
      <c r="NP237" s="43"/>
      <c r="NQ237" s="43"/>
      <c r="NR237" s="43"/>
      <c r="NS237" s="43"/>
      <c r="NT237" s="43"/>
      <c r="NU237" s="43"/>
      <c r="NV237" s="43"/>
      <c r="NW237" s="43"/>
      <c r="NX237" s="43"/>
      <c r="NY237" s="43"/>
      <c r="NZ237" s="43"/>
      <c r="OA237" s="43"/>
      <c r="OB237" s="43"/>
      <c r="OC237" s="43"/>
      <c r="OD237" s="43"/>
      <c r="OE237" s="43"/>
      <c r="OF237" s="43"/>
      <c r="OG237" s="43"/>
      <c r="OH237" s="43"/>
      <c r="OI237" s="43"/>
    </row>
    <row r="238" spans="1:399" s="27" customFormat="1" x14ac:dyDescent="0.25">
      <c r="A238" s="16">
        <v>216</v>
      </c>
      <c r="B238" s="17"/>
      <c r="C238" s="22"/>
      <c r="D238" s="21"/>
      <c r="E238" s="21"/>
      <c r="F238" s="17"/>
      <c r="G238" s="17"/>
      <c r="H238" s="21"/>
      <c r="I238" s="46"/>
      <c r="J238" s="50">
        <f>Таблица2[[#This Row],[11]]+Таблица2[[#This Row],[12]]</f>
        <v>0</v>
      </c>
      <c r="K238" s="23"/>
      <c r="L238" s="51"/>
      <c r="M238" s="48">
        <f>Таблица2[[#This Row],[14]]+Таблица2[[#This Row],[15]]</f>
        <v>0</v>
      </c>
      <c r="N238" s="17"/>
      <c r="O238" s="20"/>
      <c r="P238" s="56"/>
      <c r="Q238" s="56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</row>
    <row r="239" spans="1:399" s="27" customFormat="1" x14ac:dyDescent="0.25">
      <c r="A239" s="16">
        <v>217</v>
      </c>
      <c r="B239" s="17"/>
      <c r="C239" s="22"/>
      <c r="D239" s="21"/>
      <c r="E239" s="21"/>
      <c r="F239" s="17"/>
      <c r="G239" s="17"/>
      <c r="H239" s="21"/>
      <c r="I239" s="46"/>
      <c r="J239" s="50">
        <f>Таблица2[[#This Row],[11]]+Таблица2[[#This Row],[12]]</f>
        <v>0</v>
      </c>
      <c r="K239" s="23"/>
      <c r="L239" s="51"/>
      <c r="M239" s="48">
        <f>Таблица2[[#This Row],[14]]+Таблица2[[#This Row],[15]]</f>
        <v>0</v>
      </c>
      <c r="N239" s="17"/>
      <c r="O239" s="20"/>
      <c r="P239" s="56"/>
      <c r="Q239" s="56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</row>
    <row r="240" spans="1:399" s="27" customFormat="1" x14ac:dyDescent="0.25">
      <c r="A240" s="16">
        <v>218</v>
      </c>
      <c r="B240" s="17"/>
      <c r="C240" s="22"/>
      <c r="D240" s="21"/>
      <c r="E240" s="21"/>
      <c r="F240" s="17"/>
      <c r="G240" s="17"/>
      <c r="H240" s="21"/>
      <c r="I240" s="46"/>
      <c r="J240" s="50">
        <f>Таблица2[[#This Row],[11]]+Таблица2[[#This Row],[12]]</f>
        <v>0</v>
      </c>
      <c r="K240" s="23"/>
      <c r="L240" s="51"/>
      <c r="M240" s="48">
        <f>Таблица2[[#This Row],[14]]+Таблица2[[#This Row],[15]]</f>
        <v>0</v>
      </c>
      <c r="N240" s="17"/>
      <c r="O240" s="20"/>
      <c r="P240" s="56"/>
      <c r="Q240" s="56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</row>
    <row r="241" spans="1:399" s="27" customFormat="1" x14ac:dyDescent="0.25">
      <c r="A241" s="16">
        <v>219</v>
      </c>
      <c r="B241" s="17"/>
      <c r="C241" s="22"/>
      <c r="D241" s="21"/>
      <c r="E241" s="21"/>
      <c r="F241" s="17"/>
      <c r="G241" s="17"/>
      <c r="H241" s="21"/>
      <c r="I241" s="46"/>
      <c r="J241" s="50">
        <f>Таблица2[[#This Row],[11]]+Таблица2[[#This Row],[12]]</f>
        <v>0</v>
      </c>
      <c r="K241" s="23"/>
      <c r="L241" s="51"/>
      <c r="M241" s="48">
        <f>Таблица2[[#This Row],[14]]+Таблица2[[#This Row],[15]]</f>
        <v>0</v>
      </c>
      <c r="N241" s="17"/>
      <c r="O241" s="20"/>
      <c r="P241" s="56"/>
      <c r="Q241" s="56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A241" s="43"/>
      <c r="LB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  <c r="NM241" s="43"/>
      <c r="NN241" s="43"/>
      <c r="NO241" s="43"/>
      <c r="NP241" s="43"/>
      <c r="NQ241" s="43"/>
      <c r="NR241" s="43"/>
      <c r="NS241" s="43"/>
      <c r="NT241" s="43"/>
      <c r="NU241" s="43"/>
      <c r="NV241" s="43"/>
      <c r="NW241" s="43"/>
      <c r="NX241" s="43"/>
      <c r="NY241" s="43"/>
      <c r="NZ241" s="43"/>
      <c r="OA241" s="43"/>
      <c r="OB241" s="43"/>
      <c r="OC241" s="43"/>
      <c r="OD241" s="43"/>
      <c r="OE241" s="43"/>
      <c r="OF241" s="43"/>
      <c r="OG241" s="43"/>
      <c r="OH241" s="43"/>
      <c r="OI241" s="43"/>
    </row>
    <row r="242" spans="1:399" s="27" customFormat="1" x14ac:dyDescent="0.25">
      <c r="A242" s="16">
        <v>220</v>
      </c>
      <c r="B242" s="17"/>
      <c r="C242" s="22"/>
      <c r="D242" s="21"/>
      <c r="E242" s="21"/>
      <c r="F242" s="17"/>
      <c r="G242" s="17"/>
      <c r="H242" s="21"/>
      <c r="I242" s="46"/>
      <c r="J242" s="50">
        <f>Таблица2[[#This Row],[11]]+Таблица2[[#This Row],[12]]</f>
        <v>0</v>
      </c>
      <c r="K242" s="23"/>
      <c r="L242" s="51"/>
      <c r="M242" s="48">
        <f>Таблица2[[#This Row],[14]]+Таблица2[[#This Row],[15]]</f>
        <v>0</v>
      </c>
      <c r="N242" s="17"/>
      <c r="O242" s="20"/>
      <c r="P242" s="56"/>
      <c r="Q242" s="56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  <c r="JK242" s="43"/>
      <c r="JL242" s="43"/>
      <c r="JM242" s="43"/>
      <c r="JN242" s="43"/>
      <c r="JO242" s="43"/>
      <c r="JP242" s="43"/>
      <c r="JQ242" s="43"/>
      <c r="JR242" s="43"/>
      <c r="JS242" s="43"/>
      <c r="JT242" s="43"/>
      <c r="JU242" s="43"/>
      <c r="JV242" s="43"/>
      <c r="JW242" s="43"/>
      <c r="JX242" s="43"/>
      <c r="JY242" s="43"/>
      <c r="JZ242" s="43"/>
      <c r="KA242" s="43"/>
      <c r="KB242" s="43"/>
      <c r="KC242" s="43"/>
      <c r="KD242" s="43"/>
      <c r="KE242" s="43"/>
      <c r="KF242" s="43"/>
      <c r="KG242" s="43"/>
      <c r="KH242" s="43"/>
      <c r="KI242" s="43"/>
      <c r="KJ242" s="43"/>
      <c r="KK242" s="43"/>
      <c r="KL242" s="43"/>
      <c r="KM242" s="43"/>
      <c r="KN242" s="43"/>
      <c r="KO242" s="43"/>
      <c r="KP242" s="43"/>
      <c r="KQ242" s="43"/>
      <c r="KR242" s="43"/>
      <c r="KS242" s="43"/>
      <c r="KT242" s="43"/>
      <c r="KU242" s="43"/>
      <c r="KV242" s="43"/>
      <c r="KW242" s="43"/>
      <c r="KX242" s="43"/>
      <c r="KY242" s="43"/>
      <c r="KZ242" s="43"/>
      <c r="LA242" s="43"/>
      <c r="LB242" s="43"/>
      <c r="LC242" s="43"/>
      <c r="LD242" s="43"/>
      <c r="LE242" s="43"/>
      <c r="LF242" s="43"/>
      <c r="LG242" s="43"/>
      <c r="LH242" s="43"/>
      <c r="LI242" s="43"/>
      <c r="LJ242" s="43"/>
      <c r="LK242" s="43"/>
      <c r="LL242" s="43"/>
      <c r="LM242" s="43"/>
      <c r="LN242" s="43"/>
      <c r="LO242" s="43"/>
      <c r="LP242" s="43"/>
      <c r="LQ242" s="43"/>
      <c r="LR242" s="43"/>
      <c r="LS242" s="43"/>
      <c r="LT242" s="43"/>
      <c r="LU242" s="43"/>
      <c r="LV242" s="43"/>
      <c r="LW242" s="43"/>
      <c r="LX242" s="43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43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  <c r="NF242" s="43"/>
      <c r="NG242" s="43"/>
      <c r="NH242" s="43"/>
      <c r="NI242" s="43"/>
      <c r="NJ242" s="43"/>
      <c r="NK242" s="43"/>
      <c r="NL242" s="43"/>
      <c r="NM242" s="43"/>
      <c r="NN242" s="43"/>
      <c r="NO242" s="43"/>
      <c r="NP242" s="43"/>
      <c r="NQ242" s="43"/>
      <c r="NR242" s="43"/>
      <c r="NS242" s="43"/>
      <c r="NT242" s="43"/>
      <c r="NU242" s="43"/>
      <c r="NV242" s="43"/>
      <c r="NW242" s="43"/>
      <c r="NX242" s="43"/>
      <c r="NY242" s="43"/>
      <c r="NZ242" s="43"/>
      <c r="OA242" s="43"/>
      <c r="OB242" s="43"/>
      <c r="OC242" s="43"/>
      <c r="OD242" s="43"/>
      <c r="OE242" s="43"/>
      <c r="OF242" s="43"/>
      <c r="OG242" s="43"/>
      <c r="OH242" s="43"/>
      <c r="OI242" s="43"/>
    </row>
    <row r="243" spans="1:399" s="27" customFormat="1" x14ac:dyDescent="0.25">
      <c r="A243" s="16">
        <v>221</v>
      </c>
      <c r="B243" s="17"/>
      <c r="C243" s="22"/>
      <c r="D243" s="21"/>
      <c r="E243" s="21"/>
      <c r="F243" s="17"/>
      <c r="G243" s="17"/>
      <c r="H243" s="21"/>
      <c r="I243" s="46"/>
      <c r="J243" s="50">
        <f>Таблица2[[#This Row],[11]]+Таблица2[[#This Row],[12]]</f>
        <v>0</v>
      </c>
      <c r="K243" s="23"/>
      <c r="L243" s="51"/>
      <c r="M243" s="48">
        <f>Таблица2[[#This Row],[14]]+Таблица2[[#This Row],[15]]</f>
        <v>0</v>
      </c>
      <c r="N243" s="17"/>
      <c r="O243" s="20"/>
      <c r="P243" s="56"/>
      <c r="Q243" s="56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A243" s="43"/>
      <c r="LB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  <c r="NM243" s="43"/>
      <c r="NN243" s="43"/>
      <c r="NO243" s="43"/>
      <c r="NP243" s="43"/>
      <c r="NQ243" s="43"/>
      <c r="NR243" s="43"/>
      <c r="NS243" s="43"/>
      <c r="NT243" s="43"/>
      <c r="NU243" s="43"/>
      <c r="NV243" s="43"/>
      <c r="NW243" s="43"/>
      <c r="NX243" s="43"/>
      <c r="NY243" s="43"/>
      <c r="NZ243" s="43"/>
      <c r="OA243" s="43"/>
      <c r="OB243" s="43"/>
      <c r="OC243" s="43"/>
      <c r="OD243" s="43"/>
      <c r="OE243" s="43"/>
      <c r="OF243" s="43"/>
      <c r="OG243" s="43"/>
      <c r="OH243" s="43"/>
      <c r="OI243" s="43"/>
    </row>
    <row r="244" spans="1:399" s="27" customFormat="1" x14ac:dyDescent="0.25">
      <c r="A244" s="16">
        <v>222</v>
      </c>
      <c r="B244" s="17"/>
      <c r="C244" s="22"/>
      <c r="D244" s="21"/>
      <c r="E244" s="21"/>
      <c r="F244" s="17"/>
      <c r="G244" s="17"/>
      <c r="H244" s="21"/>
      <c r="I244" s="46"/>
      <c r="J244" s="50">
        <f>Таблица2[[#This Row],[11]]+Таблица2[[#This Row],[12]]</f>
        <v>0</v>
      </c>
      <c r="K244" s="23"/>
      <c r="L244" s="51"/>
      <c r="M244" s="48">
        <f>Таблица2[[#This Row],[14]]+Таблица2[[#This Row],[15]]</f>
        <v>0</v>
      </c>
      <c r="N244" s="17"/>
      <c r="O244" s="20"/>
      <c r="P244" s="56"/>
      <c r="Q244" s="56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  <c r="JK244" s="43"/>
      <c r="JL244" s="43"/>
      <c r="JM244" s="43"/>
      <c r="JN244" s="43"/>
      <c r="JO244" s="43"/>
      <c r="JP244" s="43"/>
      <c r="JQ244" s="43"/>
      <c r="JR244" s="43"/>
      <c r="JS244" s="43"/>
      <c r="JT244" s="43"/>
      <c r="JU244" s="43"/>
      <c r="JV244" s="43"/>
      <c r="JW244" s="43"/>
      <c r="JX244" s="43"/>
      <c r="JY244" s="43"/>
      <c r="JZ244" s="43"/>
      <c r="KA244" s="43"/>
      <c r="KB244" s="43"/>
      <c r="KC244" s="43"/>
      <c r="KD244" s="43"/>
      <c r="KE244" s="43"/>
      <c r="KF244" s="43"/>
      <c r="KG244" s="43"/>
      <c r="KH244" s="43"/>
      <c r="KI244" s="43"/>
      <c r="KJ244" s="43"/>
      <c r="KK244" s="43"/>
      <c r="KL244" s="43"/>
      <c r="KM244" s="43"/>
      <c r="KN244" s="43"/>
      <c r="KO244" s="43"/>
      <c r="KP244" s="43"/>
      <c r="KQ244" s="43"/>
      <c r="KR244" s="43"/>
      <c r="KS244" s="43"/>
      <c r="KT244" s="43"/>
      <c r="KU244" s="43"/>
      <c r="KV244" s="43"/>
      <c r="KW244" s="43"/>
      <c r="KX244" s="43"/>
      <c r="KY244" s="43"/>
      <c r="KZ244" s="43"/>
      <c r="LA244" s="43"/>
      <c r="LB244" s="43"/>
      <c r="LC244" s="43"/>
      <c r="LD244" s="43"/>
      <c r="LE244" s="43"/>
      <c r="LF244" s="43"/>
      <c r="LG244" s="43"/>
      <c r="LH244" s="43"/>
      <c r="LI244" s="43"/>
      <c r="LJ244" s="43"/>
      <c r="LK244" s="43"/>
      <c r="LL244" s="43"/>
      <c r="LM244" s="43"/>
      <c r="LN244" s="43"/>
      <c r="LO244" s="43"/>
      <c r="LP244" s="43"/>
      <c r="LQ244" s="43"/>
      <c r="LR244" s="43"/>
      <c r="LS244" s="43"/>
      <c r="LT244" s="43"/>
      <c r="LU244" s="43"/>
      <c r="LV244" s="43"/>
      <c r="LW244" s="43"/>
      <c r="LX244" s="43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43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  <c r="NF244" s="43"/>
      <c r="NG244" s="43"/>
      <c r="NH244" s="43"/>
      <c r="NI244" s="43"/>
      <c r="NJ244" s="43"/>
      <c r="NK244" s="43"/>
      <c r="NL244" s="43"/>
      <c r="NM244" s="43"/>
      <c r="NN244" s="43"/>
      <c r="NO244" s="43"/>
      <c r="NP244" s="43"/>
      <c r="NQ244" s="43"/>
      <c r="NR244" s="43"/>
      <c r="NS244" s="43"/>
      <c r="NT244" s="43"/>
      <c r="NU244" s="43"/>
      <c r="NV244" s="43"/>
      <c r="NW244" s="43"/>
      <c r="NX244" s="43"/>
      <c r="NY244" s="43"/>
      <c r="NZ244" s="43"/>
      <c r="OA244" s="43"/>
      <c r="OB244" s="43"/>
      <c r="OC244" s="43"/>
      <c r="OD244" s="43"/>
      <c r="OE244" s="43"/>
      <c r="OF244" s="43"/>
      <c r="OG244" s="43"/>
      <c r="OH244" s="43"/>
      <c r="OI244" s="43"/>
    </row>
    <row r="245" spans="1:399" s="27" customFormat="1" x14ac:dyDescent="0.25">
      <c r="A245" s="16">
        <v>223</v>
      </c>
      <c r="B245" s="17"/>
      <c r="C245" s="22"/>
      <c r="D245" s="21"/>
      <c r="E245" s="21"/>
      <c r="F245" s="17"/>
      <c r="G245" s="17"/>
      <c r="H245" s="21"/>
      <c r="I245" s="46"/>
      <c r="J245" s="50">
        <f>Таблица2[[#This Row],[11]]+Таблица2[[#This Row],[12]]</f>
        <v>0</v>
      </c>
      <c r="K245" s="23"/>
      <c r="L245" s="51"/>
      <c r="M245" s="48">
        <f>Таблица2[[#This Row],[14]]+Таблица2[[#This Row],[15]]</f>
        <v>0</v>
      </c>
      <c r="N245" s="17"/>
      <c r="O245" s="20"/>
      <c r="P245" s="56"/>
      <c r="Q245" s="56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  <c r="JK245" s="43"/>
      <c r="JL245" s="43"/>
      <c r="JM245" s="43"/>
      <c r="JN245" s="43"/>
      <c r="JO245" s="43"/>
      <c r="JP245" s="43"/>
      <c r="JQ245" s="43"/>
      <c r="JR245" s="43"/>
      <c r="JS245" s="43"/>
      <c r="JT245" s="43"/>
      <c r="JU245" s="43"/>
      <c r="JV245" s="43"/>
      <c r="JW245" s="43"/>
      <c r="JX245" s="43"/>
      <c r="JY245" s="43"/>
      <c r="JZ245" s="43"/>
      <c r="KA245" s="43"/>
      <c r="KB245" s="43"/>
      <c r="KC245" s="43"/>
      <c r="KD245" s="43"/>
      <c r="KE245" s="43"/>
      <c r="KF245" s="43"/>
      <c r="KG245" s="43"/>
      <c r="KH245" s="43"/>
      <c r="KI245" s="43"/>
      <c r="KJ245" s="43"/>
      <c r="KK245" s="43"/>
      <c r="KL245" s="43"/>
      <c r="KM245" s="43"/>
      <c r="KN245" s="43"/>
      <c r="KO245" s="43"/>
      <c r="KP245" s="43"/>
      <c r="KQ245" s="43"/>
      <c r="KR245" s="43"/>
      <c r="KS245" s="43"/>
      <c r="KT245" s="43"/>
      <c r="KU245" s="43"/>
      <c r="KV245" s="43"/>
      <c r="KW245" s="43"/>
      <c r="KX245" s="43"/>
      <c r="KY245" s="43"/>
      <c r="KZ245" s="43"/>
      <c r="LA245" s="43"/>
      <c r="LB245" s="43"/>
      <c r="LC245" s="43"/>
      <c r="LD245" s="43"/>
      <c r="LE245" s="43"/>
      <c r="LF245" s="43"/>
      <c r="LG245" s="43"/>
      <c r="LH245" s="43"/>
      <c r="LI245" s="43"/>
      <c r="LJ245" s="43"/>
      <c r="LK245" s="43"/>
      <c r="LL245" s="43"/>
      <c r="LM245" s="43"/>
      <c r="LN245" s="43"/>
      <c r="LO245" s="43"/>
      <c r="LP245" s="43"/>
      <c r="LQ245" s="43"/>
      <c r="LR245" s="43"/>
      <c r="LS245" s="43"/>
      <c r="LT245" s="43"/>
      <c r="LU245" s="43"/>
      <c r="LV245" s="43"/>
      <c r="LW245" s="43"/>
      <c r="LX245" s="43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43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  <c r="NF245" s="43"/>
      <c r="NG245" s="43"/>
      <c r="NH245" s="43"/>
      <c r="NI245" s="43"/>
      <c r="NJ245" s="43"/>
      <c r="NK245" s="43"/>
      <c r="NL245" s="43"/>
      <c r="NM245" s="43"/>
      <c r="NN245" s="43"/>
      <c r="NO245" s="43"/>
      <c r="NP245" s="43"/>
      <c r="NQ245" s="43"/>
      <c r="NR245" s="43"/>
      <c r="NS245" s="43"/>
      <c r="NT245" s="43"/>
      <c r="NU245" s="43"/>
      <c r="NV245" s="43"/>
      <c r="NW245" s="43"/>
      <c r="NX245" s="43"/>
      <c r="NY245" s="43"/>
      <c r="NZ245" s="43"/>
      <c r="OA245" s="43"/>
      <c r="OB245" s="43"/>
      <c r="OC245" s="43"/>
      <c r="OD245" s="43"/>
      <c r="OE245" s="43"/>
      <c r="OF245" s="43"/>
      <c r="OG245" s="43"/>
      <c r="OH245" s="43"/>
      <c r="OI245" s="43"/>
    </row>
    <row r="246" spans="1:399" s="27" customFormat="1" x14ac:dyDescent="0.25">
      <c r="A246" s="16">
        <v>224</v>
      </c>
      <c r="B246" s="17"/>
      <c r="C246" s="22"/>
      <c r="D246" s="21"/>
      <c r="E246" s="21"/>
      <c r="F246" s="17"/>
      <c r="G246" s="17"/>
      <c r="H246" s="21"/>
      <c r="I246" s="46"/>
      <c r="J246" s="50">
        <f>Таблица2[[#This Row],[11]]+Таблица2[[#This Row],[12]]</f>
        <v>0</v>
      </c>
      <c r="K246" s="23"/>
      <c r="L246" s="51"/>
      <c r="M246" s="48">
        <f>Таблица2[[#This Row],[14]]+Таблица2[[#This Row],[15]]</f>
        <v>0</v>
      </c>
      <c r="N246" s="17"/>
      <c r="O246" s="20"/>
      <c r="P246" s="56"/>
      <c r="Q246" s="56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  <c r="JK246" s="43"/>
      <c r="JL246" s="43"/>
      <c r="JM246" s="43"/>
      <c r="JN246" s="43"/>
      <c r="JO246" s="43"/>
      <c r="JP246" s="43"/>
      <c r="JQ246" s="43"/>
      <c r="JR246" s="43"/>
      <c r="JS246" s="43"/>
      <c r="JT246" s="43"/>
      <c r="JU246" s="43"/>
      <c r="JV246" s="43"/>
      <c r="JW246" s="43"/>
      <c r="JX246" s="43"/>
      <c r="JY246" s="43"/>
      <c r="JZ246" s="43"/>
      <c r="KA246" s="43"/>
      <c r="KB246" s="43"/>
      <c r="KC246" s="43"/>
      <c r="KD246" s="43"/>
      <c r="KE246" s="43"/>
      <c r="KF246" s="43"/>
      <c r="KG246" s="43"/>
      <c r="KH246" s="43"/>
      <c r="KI246" s="43"/>
      <c r="KJ246" s="43"/>
      <c r="KK246" s="43"/>
      <c r="KL246" s="43"/>
      <c r="KM246" s="43"/>
      <c r="KN246" s="43"/>
      <c r="KO246" s="43"/>
      <c r="KP246" s="43"/>
      <c r="KQ246" s="43"/>
      <c r="KR246" s="43"/>
      <c r="KS246" s="43"/>
      <c r="KT246" s="43"/>
      <c r="KU246" s="43"/>
      <c r="KV246" s="43"/>
      <c r="KW246" s="43"/>
      <c r="KX246" s="43"/>
      <c r="KY246" s="43"/>
      <c r="KZ246" s="43"/>
      <c r="LA246" s="43"/>
      <c r="LB246" s="43"/>
      <c r="LC246" s="43"/>
      <c r="LD246" s="43"/>
      <c r="LE246" s="43"/>
      <c r="LF246" s="43"/>
      <c r="LG246" s="43"/>
      <c r="LH246" s="43"/>
      <c r="LI246" s="43"/>
      <c r="LJ246" s="43"/>
      <c r="LK246" s="43"/>
      <c r="LL246" s="43"/>
      <c r="LM246" s="43"/>
      <c r="LN246" s="43"/>
      <c r="LO246" s="43"/>
      <c r="LP246" s="43"/>
      <c r="LQ246" s="43"/>
      <c r="LR246" s="43"/>
      <c r="LS246" s="43"/>
      <c r="LT246" s="43"/>
      <c r="LU246" s="43"/>
      <c r="LV246" s="43"/>
      <c r="LW246" s="43"/>
      <c r="LX246" s="43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43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  <c r="NF246" s="43"/>
      <c r="NG246" s="43"/>
      <c r="NH246" s="43"/>
      <c r="NI246" s="43"/>
      <c r="NJ246" s="43"/>
      <c r="NK246" s="43"/>
      <c r="NL246" s="43"/>
      <c r="NM246" s="43"/>
      <c r="NN246" s="43"/>
      <c r="NO246" s="43"/>
      <c r="NP246" s="43"/>
      <c r="NQ246" s="43"/>
      <c r="NR246" s="43"/>
      <c r="NS246" s="43"/>
      <c r="NT246" s="43"/>
      <c r="NU246" s="43"/>
      <c r="NV246" s="43"/>
      <c r="NW246" s="43"/>
      <c r="NX246" s="43"/>
      <c r="NY246" s="43"/>
      <c r="NZ246" s="43"/>
      <c r="OA246" s="43"/>
      <c r="OB246" s="43"/>
      <c r="OC246" s="43"/>
      <c r="OD246" s="43"/>
      <c r="OE246" s="43"/>
      <c r="OF246" s="43"/>
      <c r="OG246" s="43"/>
      <c r="OH246" s="43"/>
      <c r="OI246" s="43"/>
    </row>
    <row r="247" spans="1:399" s="27" customFormat="1" x14ac:dyDescent="0.25">
      <c r="A247" s="16">
        <v>225</v>
      </c>
      <c r="B247" s="17"/>
      <c r="C247" s="22"/>
      <c r="D247" s="21"/>
      <c r="E247" s="21"/>
      <c r="F247" s="17"/>
      <c r="G247" s="17"/>
      <c r="H247" s="21"/>
      <c r="I247" s="46"/>
      <c r="J247" s="50">
        <f>Таблица2[[#This Row],[11]]+Таблица2[[#This Row],[12]]</f>
        <v>0</v>
      </c>
      <c r="K247" s="23"/>
      <c r="L247" s="51"/>
      <c r="M247" s="48">
        <f>Таблица2[[#This Row],[14]]+Таблица2[[#This Row],[15]]</f>
        <v>0</v>
      </c>
      <c r="N247" s="17"/>
      <c r="O247" s="20"/>
      <c r="P247" s="56"/>
      <c r="Q247" s="56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  <c r="JK247" s="43"/>
      <c r="JL247" s="43"/>
      <c r="JM247" s="43"/>
      <c r="JN247" s="43"/>
      <c r="JO247" s="43"/>
      <c r="JP247" s="43"/>
      <c r="JQ247" s="43"/>
      <c r="JR247" s="43"/>
      <c r="JS247" s="43"/>
      <c r="JT247" s="43"/>
      <c r="JU247" s="43"/>
      <c r="JV247" s="43"/>
      <c r="JW247" s="43"/>
      <c r="JX247" s="43"/>
      <c r="JY247" s="43"/>
      <c r="JZ247" s="43"/>
      <c r="KA247" s="43"/>
      <c r="KB247" s="43"/>
      <c r="KC247" s="43"/>
      <c r="KD247" s="43"/>
      <c r="KE247" s="43"/>
      <c r="KF247" s="43"/>
      <c r="KG247" s="43"/>
      <c r="KH247" s="43"/>
      <c r="KI247" s="43"/>
      <c r="KJ247" s="43"/>
      <c r="KK247" s="43"/>
      <c r="KL247" s="43"/>
      <c r="KM247" s="43"/>
      <c r="KN247" s="43"/>
      <c r="KO247" s="43"/>
      <c r="KP247" s="43"/>
      <c r="KQ247" s="43"/>
      <c r="KR247" s="43"/>
      <c r="KS247" s="43"/>
      <c r="KT247" s="43"/>
      <c r="KU247" s="43"/>
      <c r="KV247" s="43"/>
      <c r="KW247" s="43"/>
      <c r="KX247" s="43"/>
      <c r="KY247" s="43"/>
      <c r="KZ247" s="43"/>
      <c r="LA247" s="43"/>
      <c r="LB247" s="43"/>
      <c r="LC247" s="43"/>
      <c r="LD247" s="43"/>
      <c r="LE247" s="43"/>
      <c r="LF247" s="43"/>
      <c r="LG247" s="43"/>
      <c r="LH247" s="43"/>
      <c r="LI247" s="43"/>
      <c r="LJ247" s="43"/>
      <c r="LK247" s="43"/>
      <c r="LL247" s="43"/>
      <c r="LM247" s="43"/>
      <c r="LN247" s="43"/>
      <c r="LO247" s="43"/>
      <c r="LP247" s="43"/>
      <c r="LQ247" s="43"/>
      <c r="LR247" s="43"/>
      <c r="LS247" s="43"/>
      <c r="LT247" s="43"/>
      <c r="LU247" s="43"/>
      <c r="LV247" s="43"/>
      <c r="LW247" s="43"/>
      <c r="LX247" s="43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43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  <c r="NF247" s="43"/>
      <c r="NG247" s="43"/>
      <c r="NH247" s="43"/>
      <c r="NI247" s="43"/>
      <c r="NJ247" s="43"/>
      <c r="NK247" s="43"/>
      <c r="NL247" s="43"/>
      <c r="NM247" s="43"/>
      <c r="NN247" s="43"/>
      <c r="NO247" s="43"/>
      <c r="NP247" s="43"/>
      <c r="NQ247" s="43"/>
      <c r="NR247" s="43"/>
      <c r="NS247" s="43"/>
      <c r="NT247" s="43"/>
      <c r="NU247" s="43"/>
      <c r="NV247" s="43"/>
      <c r="NW247" s="43"/>
      <c r="NX247" s="43"/>
      <c r="NY247" s="43"/>
      <c r="NZ247" s="43"/>
      <c r="OA247" s="43"/>
      <c r="OB247" s="43"/>
      <c r="OC247" s="43"/>
      <c r="OD247" s="43"/>
      <c r="OE247" s="43"/>
      <c r="OF247" s="43"/>
      <c r="OG247" s="43"/>
      <c r="OH247" s="43"/>
      <c r="OI247" s="43"/>
    </row>
    <row r="248" spans="1:399" s="27" customFormat="1" x14ac:dyDescent="0.25">
      <c r="A248" s="16">
        <v>226</v>
      </c>
      <c r="B248" s="17"/>
      <c r="C248" s="22"/>
      <c r="D248" s="21"/>
      <c r="E248" s="21"/>
      <c r="F248" s="17"/>
      <c r="G248" s="17"/>
      <c r="H248" s="21"/>
      <c r="I248" s="46"/>
      <c r="J248" s="50">
        <f>Таблица2[[#This Row],[11]]+Таблица2[[#This Row],[12]]</f>
        <v>0</v>
      </c>
      <c r="K248" s="23"/>
      <c r="L248" s="51"/>
      <c r="M248" s="48">
        <f>Таблица2[[#This Row],[14]]+Таблица2[[#This Row],[15]]</f>
        <v>0</v>
      </c>
      <c r="N248" s="17"/>
      <c r="O248" s="20"/>
      <c r="P248" s="56"/>
      <c r="Q248" s="56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S248" s="43"/>
      <c r="NT248" s="43"/>
      <c r="NU248" s="43"/>
      <c r="NV248" s="43"/>
      <c r="NW248" s="43"/>
      <c r="NX248" s="43"/>
      <c r="NY248" s="43"/>
      <c r="NZ248" s="43"/>
      <c r="OA248" s="43"/>
      <c r="OB248" s="43"/>
      <c r="OC248" s="43"/>
      <c r="OD248" s="43"/>
      <c r="OE248" s="43"/>
      <c r="OF248" s="43"/>
      <c r="OG248" s="43"/>
      <c r="OH248" s="43"/>
      <c r="OI248" s="43"/>
    </row>
    <row r="249" spans="1:399" s="27" customFormat="1" x14ac:dyDescent="0.25">
      <c r="A249" s="16">
        <v>227</v>
      </c>
      <c r="B249" s="17"/>
      <c r="C249" s="22"/>
      <c r="D249" s="21"/>
      <c r="E249" s="21"/>
      <c r="F249" s="17"/>
      <c r="G249" s="17"/>
      <c r="H249" s="21"/>
      <c r="I249" s="46"/>
      <c r="J249" s="50">
        <f>Таблица2[[#This Row],[11]]+Таблица2[[#This Row],[12]]</f>
        <v>0</v>
      </c>
      <c r="K249" s="23"/>
      <c r="L249" s="51"/>
      <c r="M249" s="48">
        <f>Таблица2[[#This Row],[14]]+Таблица2[[#This Row],[15]]</f>
        <v>0</v>
      </c>
      <c r="N249" s="17"/>
      <c r="O249" s="20"/>
      <c r="P249" s="56"/>
      <c r="Q249" s="56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</row>
    <row r="250" spans="1:399" s="27" customFormat="1" x14ac:dyDescent="0.25">
      <c r="A250" s="16">
        <v>228</v>
      </c>
      <c r="B250" s="17"/>
      <c r="C250" s="22"/>
      <c r="D250" s="21"/>
      <c r="E250" s="21"/>
      <c r="F250" s="17"/>
      <c r="G250" s="17"/>
      <c r="H250" s="21"/>
      <c r="I250" s="46"/>
      <c r="J250" s="50">
        <f>Таблица2[[#This Row],[11]]+Таблица2[[#This Row],[12]]</f>
        <v>0</v>
      </c>
      <c r="K250" s="23"/>
      <c r="L250" s="51"/>
      <c r="M250" s="48">
        <f>Таблица2[[#This Row],[14]]+Таблица2[[#This Row],[15]]</f>
        <v>0</v>
      </c>
      <c r="N250" s="17"/>
      <c r="O250" s="20"/>
      <c r="P250" s="56"/>
      <c r="Q250" s="56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A250" s="43"/>
      <c r="LB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  <c r="NM250" s="43"/>
      <c r="NN250" s="43"/>
      <c r="NO250" s="43"/>
      <c r="NP250" s="43"/>
      <c r="NQ250" s="43"/>
      <c r="NR250" s="43"/>
      <c r="NS250" s="43"/>
      <c r="NT250" s="43"/>
      <c r="NU250" s="43"/>
      <c r="NV250" s="43"/>
      <c r="NW250" s="43"/>
      <c r="NX250" s="43"/>
      <c r="NY250" s="43"/>
      <c r="NZ250" s="43"/>
      <c r="OA250" s="43"/>
      <c r="OB250" s="43"/>
      <c r="OC250" s="43"/>
      <c r="OD250" s="43"/>
      <c r="OE250" s="43"/>
      <c r="OF250" s="43"/>
      <c r="OG250" s="43"/>
      <c r="OH250" s="43"/>
      <c r="OI250" s="43"/>
    </row>
    <row r="251" spans="1:399" s="27" customFormat="1" x14ac:dyDescent="0.25">
      <c r="A251" s="16">
        <v>229</v>
      </c>
      <c r="B251" s="17"/>
      <c r="C251" s="22"/>
      <c r="D251" s="21"/>
      <c r="E251" s="21"/>
      <c r="F251" s="17"/>
      <c r="G251" s="17"/>
      <c r="H251" s="21"/>
      <c r="I251" s="46"/>
      <c r="J251" s="50">
        <f>Таблица2[[#This Row],[11]]+Таблица2[[#This Row],[12]]</f>
        <v>0</v>
      </c>
      <c r="K251" s="23"/>
      <c r="L251" s="51"/>
      <c r="M251" s="48">
        <f>Таблица2[[#This Row],[14]]+Таблица2[[#This Row],[15]]</f>
        <v>0</v>
      </c>
      <c r="N251" s="17"/>
      <c r="O251" s="20"/>
      <c r="P251" s="56"/>
      <c r="Q251" s="56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A251" s="43"/>
      <c r="LB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  <c r="NM251" s="43"/>
      <c r="NN251" s="43"/>
      <c r="NO251" s="43"/>
      <c r="NP251" s="43"/>
      <c r="NQ251" s="43"/>
      <c r="NR251" s="43"/>
      <c r="NS251" s="43"/>
      <c r="NT251" s="43"/>
      <c r="NU251" s="43"/>
      <c r="NV251" s="43"/>
      <c r="NW251" s="43"/>
      <c r="NX251" s="43"/>
      <c r="NY251" s="43"/>
      <c r="NZ251" s="43"/>
      <c r="OA251" s="43"/>
      <c r="OB251" s="43"/>
      <c r="OC251" s="43"/>
      <c r="OD251" s="43"/>
      <c r="OE251" s="43"/>
      <c r="OF251" s="43"/>
      <c r="OG251" s="43"/>
      <c r="OH251" s="43"/>
      <c r="OI251" s="43"/>
    </row>
    <row r="252" spans="1:399" s="27" customFormat="1" x14ac:dyDescent="0.25">
      <c r="A252" s="16">
        <v>230</v>
      </c>
      <c r="B252" s="17"/>
      <c r="C252" s="22"/>
      <c r="D252" s="21"/>
      <c r="E252" s="21"/>
      <c r="F252" s="17"/>
      <c r="G252" s="17"/>
      <c r="H252" s="21"/>
      <c r="I252" s="46"/>
      <c r="J252" s="50">
        <f>Таблица2[[#This Row],[11]]+Таблица2[[#This Row],[12]]</f>
        <v>0</v>
      </c>
      <c r="K252" s="23"/>
      <c r="L252" s="51"/>
      <c r="M252" s="48">
        <f>Таблица2[[#This Row],[14]]+Таблица2[[#This Row],[15]]</f>
        <v>0</v>
      </c>
      <c r="N252" s="17"/>
      <c r="O252" s="20"/>
      <c r="P252" s="56"/>
      <c r="Q252" s="56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A252" s="43"/>
      <c r="LB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  <c r="NM252" s="43"/>
      <c r="NN252" s="43"/>
      <c r="NO252" s="43"/>
      <c r="NP252" s="43"/>
      <c r="NQ252" s="43"/>
      <c r="NR252" s="43"/>
      <c r="NS252" s="43"/>
      <c r="NT252" s="43"/>
      <c r="NU252" s="43"/>
      <c r="NV252" s="43"/>
      <c r="NW252" s="43"/>
      <c r="NX252" s="43"/>
      <c r="NY252" s="43"/>
      <c r="NZ252" s="43"/>
      <c r="OA252" s="43"/>
      <c r="OB252" s="43"/>
      <c r="OC252" s="43"/>
      <c r="OD252" s="43"/>
      <c r="OE252" s="43"/>
      <c r="OF252" s="43"/>
      <c r="OG252" s="43"/>
      <c r="OH252" s="43"/>
      <c r="OI252" s="43"/>
    </row>
    <row r="253" spans="1:399" s="27" customFormat="1" x14ac:dyDescent="0.25">
      <c r="A253" s="16">
        <v>231</v>
      </c>
      <c r="B253" s="17"/>
      <c r="C253" s="22"/>
      <c r="D253" s="21"/>
      <c r="E253" s="21"/>
      <c r="F253" s="17"/>
      <c r="G253" s="17"/>
      <c r="H253" s="21"/>
      <c r="I253" s="46"/>
      <c r="J253" s="50">
        <f>Таблица2[[#This Row],[11]]+Таблица2[[#This Row],[12]]</f>
        <v>0</v>
      </c>
      <c r="K253" s="23"/>
      <c r="L253" s="51"/>
      <c r="M253" s="48">
        <f>Таблица2[[#This Row],[14]]+Таблица2[[#This Row],[15]]</f>
        <v>0</v>
      </c>
      <c r="N253" s="17"/>
      <c r="O253" s="20"/>
      <c r="P253" s="56"/>
      <c r="Q253" s="56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A253" s="43"/>
      <c r="LB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  <c r="NM253" s="43"/>
      <c r="NN253" s="43"/>
      <c r="NO253" s="43"/>
      <c r="NP253" s="43"/>
      <c r="NQ253" s="43"/>
      <c r="NR253" s="43"/>
      <c r="NS253" s="43"/>
      <c r="NT253" s="43"/>
      <c r="NU253" s="43"/>
      <c r="NV253" s="43"/>
      <c r="NW253" s="43"/>
      <c r="NX253" s="43"/>
      <c r="NY253" s="43"/>
      <c r="NZ253" s="43"/>
      <c r="OA253" s="43"/>
      <c r="OB253" s="43"/>
      <c r="OC253" s="43"/>
      <c r="OD253" s="43"/>
      <c r="OE253" s="43"/>
      <c r="OF253" s="43"/>
      <c r="OG253" s="43"/>
      <c r="OH253" s="43"/>
      <c r="OI253" s="43"/>
    </row>
    <row r="254" spans="1:399" s="27" customFormat="1" x14ac:dyDescent="0.25">
      <c r="A254" s="16">
        <v>232</v>
      </c>
      <c r="B254" s="17"/>
      <c r="C254" s="22"/>
      <c r="D254" s="21"/>
      <c r="E254" s="21"/>
      <c r="F254" s="17"/>
      <c r="G254" s="17"/>
      <c r="H254" s="21"/>
      <c r="I254" s="46"/>
      <c r="J254" s="50">
        <f>Таблица2[[#This Row],[11]]+Таблица2[[#This Row],[12]]</f>
        <v>0</v>
      </c>
      <c r="K254" s="23"/>
      <c r="L254" s="51"/>
      <c r="M254" s="48">
        <f>Таблица2[[#This Row],[14]]+Таблица2[[#This Row],[15]]</f>
        <v>0</v>
      </c>
      <c r="N254" s="17"/>
      <c r="O254" s="20"/>
      <c r="P254" s="56"/>
      <c r="Q254" s="56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A254" s="43"/>
      <c r="LB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  <c r="NM254" s="43"/>
      <c r="NN254" s="43"/>
      <c r="NO254" s="43"/>
      <c r="NP254" s="43"/>
      <c r="NQ254" s="43"/>
      <c r="NR254" s="43"/>
      <c r="NS254" s="43"/>
      <c r="NT254" s="43"/>
      <c r="NU254" s="43"/>
      <c r="NV254" s="43"/>
      <c r="NW254" s="43"/>
      <c r="NX254" s="43"/>
      <c r="NY254" s="43"/>
      <c r="NZ254" s="43"/>
      <c r="OA254" s="43"/>
      <c r="OB254" s="43"/>
      <c r="OC254" s="43"/>
      <c r="OD254" s="43"/>
      <c r="OE254" s="43"/>
      <c r="OF254" s="43"/>
      <c r="OG254" s="43"/>
      <c r="OH254" s="43"/>
      <c r="OI254" s="43"/>
    </row>
    <row r="255" spans="1:399" s="27" customFormat="1" x14ac:dyDescent="0.25">
      <c r="A255" s="16">
        <v>233</v>
      </c>
      <c r="B255" s="17"/>
      <c r="C255" s="22"/>
      <c r="D255" s="21"/>
      <c r="E255" s="21"/>
      <c r="F255" s="17"/>
      <c r="G255" s="17"/>
      <c r="H255" s="21"/>
      <c r="I255" s="46"/>
      <c r="J255" s="50">
        <f>Таблица2[[#This Row],[11]]+Таблица2[[#This Row],[12]]</f>
        <v>0</v>
      </c>
      <c r="K255" s="23"/>
      <c r="L255" s="51"/>
      <c r="M255" s="48">
        <f>Таблица2[[#This Row],[14]]+Таблица2[[#This Row],[15]]</f>
        <v>0</v>
      </c>
      <c r="N255" s="17"/>
      <c r="O255" s="20"/>
      <c r="P255" s="56"/>
      <c r="Q255" s="56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</row>
    <row r="256" spans="1:399" s="27" customFormat="1" x14ac:dyDescent="0.25">
      <c r="A256" s="16">
        <v>234</v>
      </c>
      <c r="B256" s="17"/>
      <c r="C256" s="22"/>
      <c r="D256" s="21"/>
      <c r="E256" s="21"/>
      <c r="F256" s="17"/>
      <c r="G256" s="17"/>
      <c r="H256" s="21"/>
      <c r="I256" s="46"/>
      <c r="J256" s="50">
        <f>Таблица2[[#This Row],[11]]+Таблица2[[#This Row],[12]]</f>
        <v>0</v>
      </c>
      <c r="K256" s="23"/>
      <c r="L256" s="51"/>
      <c r="M256" s="48">
        <f>Таблица2[[#This Row],[14]]+Таблица2[[#This Row],[15]]</f>
        <v>0</v>
      </c>
      <c r="N256" s="17"/>
      <c r="O256" s="20"/>
      <c r="P256" s="56"/>
      <c r="Q256" s="56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  <c r="JK256" s="43"/>
      <c r="JL256" s="43"/>
      <c r="JM256" s="43"/>
      <c r="JN256" s="43"/>
      <c r="JO256" s="43"/>
      <c r="JP256" s="43"/>
      <c r="JQ256" s="43"/>
      <c r="JR256" s="43"/>
      <c r="JS256" s="43"/>
      <c r="JT256" s="43"/>
      <c r="JU256" s="43"/>
      <c r="JV256" s="43"/>
      <c r="JW256" s="43"/>
      <c r="JX256" s="43"/>
      <c r="JY256" s="43"/>
      <c r="JZ256" s="43"/>
      <c r="KA256" s="43"/>
      <c r="KB256" s="43"/>
      <c r="KC256" s="43"/>
      <c r="KD256" s="43"/>
      <c r="KE256" s="43"/>
      <c r="KF256" s="43"/>
      <c r="KG256" s="43"/>
      <c r="KH256" s="43"/>
      <c r="KI256" s="43"/>
      <c r="KJ256" s="43"/>
      <c r="KK256" s="43"/>
      <c r="KL256" s="43"/>
      <c r="KM256" s="43"/>
      <c r="KN256" s="43"/>
      <c r="KO256" s="43"/>
      <c r="KP256" s="43"/>
      <c r="KQ256" s="43"/>
      <c r="KR256" s="43"/>
      <c r="KS256" s="43"/>
      <c r="KT256" s="43"/>
      <c r="KU256" s="43"/>
      <c r="KV256" s="43"/>
      <c r="KW256" s="43"/>
      <c r="KX256" s="43"/>
      <c r="KY256" s="43"/>
      <c r="KZ256" s="43"/>
      <c r="LA256" s="43"/>
      <c r="LB256" s="43"/>
      <c r="LC256" s="43"/>
      <c r="LD256" s="43"/>
      <c r="LE256" s="43"/>
      <c r="LF256" s="43"/>
      <c r="LG256" s="43"/>
      <c r="LH256" s="43"/>
      <c r="LI256" s="43"/>
      <c r="LJ256" s="43"/>
      <c r="LK256" s="43"/>
      <c r="LL256" s="43"/>
      <c r="LM256" s="43"/>
      <c r="LN256" s="43"/>
      <c r="LO256" s="43"/>
      <c r="LP256" s="43"/>
      <c r="LQ256" s="43"/>
      <c r="LR256" s="43"/>
      <c r="LS256" s="43"/>
      <c r="LT256" s="43"/>
      <c r="LU256" s="43"/>
      <c r="LV256" s="43"/>
      <c r="LW256" s="43"/>
      <c r="LX256" s="43"/>
      <c r="LY256" s="43"/>
      <c r="LZ256" s="43"/>
      <c r="MA256" s="43"/>
      <c r="MB256" s="43"/>
      <c r="MC256" s="43"/>
      <c r="MD256" s="43"/>
      <c r="ME256" s="43"/>
      <c r="MF256" s="43"/>
      <c r="MG256" s="43"/>
      <c r="MH256" s="43"/>
      <c r="MI256" s="43"/>
      <c r="MJ256" s="43"/>
      <c r="MK256" s="43"/>
      <c r="ML256" s="43"/>
      <c r="MM256" s="43"/>
      <c r="MN256" s="43"/>
      <c r="MO256" s="43"/>
      <c r="MP256" s="43"/>
      <c r="MQ256" s="43"/>
      <c r="MR256" s="43"/>
      <c r="MS256" s="43"/>
      <c r="MT256" s="43"/>
      <c r="MU256" s="43"/>
      <c r="MV256" s="43"/>
      <c r="MW256" s="43"/>
      <c r="MX256" s="43"/>
      <c r="MY256" s="43"/>
      <c r="MZ256" s="43"/>
      <c r="NA256" s="43"/>
      <c r="NB256" s="43"/>
      <c r="NC256" s="43"/>
      <c r="ND256" s="43"/>
      <c r="NE256" s="43"/>
      <c r="NF256" s="43"/>
      <c r="NG256" s="43"/>
      <c r="NH256" s="43"/>
      <c r="NI256" s="43"/>
      <c r="NJ256" s="43"/>
      <c r="NK256" s="43"/>
      <c r="NL256" s="43"/>
      <c r="NM256" s="43"/>
      <c r="NN256" s="43"/>
      <c r="NO256" s="43"/>
      <c r="NP256" s="43"/>
      <c r="NQ256" s="43"/>
      <c r="NR256" s="43"/>
      <c r="NS256" s="43"/>
      <c r="NT256" s="43"/>
      <c r="NU256" s="43"/>
      <c r="NV256" s="43"/>
      <c r="NW256" s="43"/>
      <c r="NX256" s="43"/>
      <c r="NY256" s="43"/>
      <c r="NZ256" s="43"/>
      <c r="OA256" s="43"/>
      <c r="OB256" s="43"/>
      <c r="OC256" s="43"/>
      <c r="OD256" s="43"/>
      <c r="OE256" s="43"/>
      <c r="OF256" s="43"/>
      <c r="OG256" s="43"/>
      <c r="OH256" s="43"/>
      <c r="OI256" s="43"/>
    </row>
    <row r="257" spans="1:399" s="27" customFormat="1" x14ac:dyDescent="0.25">
      <c r="A257" s="16">
        <v>235</v>
      </c>
      <c r="B257" s="17"/>
      <c r="C257" s="22"/>
      <c r="D257" s="21"/>
      <c r="E257" s="21"/>
      <c r="F257" s="17"/>
      <c r="G257" s="17"/>
      <c r="H257" s="21"/>
      <c r="I257" s="46"/>
      <c r="J257" s="50">
        <f>Таблица2[[#This Row],[11]]+Таблица2[[#This Row],[12]]</f>
        <v>0</v>
      </c>
      <c r="K257" s="23"/>
      <c r="L257" s="51"/>
      <c r="M257" s="48">
        <f>Таблица2[[#This Row],[14]]+Таблица2[[#This Row],[15]]</f>
        <v>0</v>
      </c>
      <c r="N257" s="17"/>
      <c r="O257" s="20"/>
      <c r="P257" s="56"/>
      <c r="Q257" s="56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A257" s="43"/>
      <c r="LB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  <c r="NM257" s="43"/>
      <c r="NN257" s="43"/>
      <c r="NO257" s="43"/>
      <c r="NP257" s="43"/>
      <c r="NQ257" s="43"/>
      <c r="NR257" s="43"/>
      <c r="NS257" s="43"/>
      <c r="NT257" s="43"/>
      <c r="NU257" s="43"/>
      <c r="NV257" s="43"/>
      <c r="NW257" s="43"/>
      <c r="NX257" s="43"/>
      <c r="NY257" s="43"/>
      <c r="NZ257" s="43"/>
      <c r="OA257" s="43"/>
      <c r="OB257" s="43"/>
      <c r="OC257" s="43"/>
      <c r="OD257" s="43"/>
      <c r="OE257" s="43"/>
      <c r="OF257" s="43"/>
      <c r="OG257" s="43"/>
      <c r="OH257" s="43"/>
      <c r="OI257" s="43"/>
    </row>
    <row r="258" spans="1:399" s="27" customFormat="1" x14ac:dyDescent="0.25">
      <c r="A258" s="16">
        <v>236</v>
      </c>
      <c r="B258" s="17"/>
      <c r="C258" s="22"/>
      <c r="D258" s="21"/>
      <c r="E258" s="21"/>
      <c r="F258" s="17"/>
      <c r="G258" s="17"/>
      <c r="H258" s="21"/>
      <c r="I258" s="46"/>
      <c r="J258" s="50">
        <f>Таблица2[[#This Row],[11]]+Таблица2[[#This Row],[12]]</f>
        <v>0</v>
      </c>
      <c r="K258" s="23"/>
      <c r="L258" s="51"/>
      <c r="M258" s="48">
        <f>Таблица2[[#This Row],[14]]+Таблица2[[#This Row],[15]]</f>
        <v>0</v>
      </c>
      <c r="N258" s="17"/>
      <c r="O258" s="20"/>
      <c r="P258" s="56"/>
      <c r="Q258" s="56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A258" s="43"/>
      <c r="LB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  <c r="NM258" s="43"/>
      <c r="NN258" s="43"/>
      <c r="NO258" s="43"/>
      <c r="NP258" s="43"/>
      <c r="NQ258" s="43"/>
      <c r="NR258" s="43"/>
      <c r="NS258" s="43"/>
      <c r="NT258" s="43"/>
      <c r="NU258" s="43"/>
      <c r="NV258" s="43"/>
      <c r="NW258" s="43"/>
      <c r="NX258" s="43"/>
      <c r="NY258" s="43"/>
      <c r="NZ258" s="43"/>
      <c r="OA258" s="43"/>
      <c r="OB258" s="43"/>
      <c r="OC258" s="43"/>
      <c r="OD258" s="43"/>
      <c r="OE258" s="43"/>
      <c r="OF258" s="43"/>
      <c r="OG258" s="43"/>
      <c r="OH258" s="43"/>
      <c r="OI258" s="43"/>
    </row>
    <row r="259" spans="1:399" s="27" customFormat="1" x14ac:dyDescent="0.25">
      <c r="A259" s="16">
        <v>237</v>
      </c>
      <c r="B259" s="17"/>
      <c r="C259" s="22"/>
      <c r="D259" s="21"/>
      <c r="E259" s="21"/>
      <c r="F259" s="17"/>
      <c r="G259" s="17"/>
      <c r="H259" s="21"/>
      <c r="I259" s="46"/>
      <c r="J259" s="50">
        <f>Таблица2[[#This Row],[11]]+Таблица2[[#This Row],[12]]</f>
        <v>0</v>
      </c>
      <c r="K259" s="23"/>
      <c r="L259" s="51"/>
      <c r="M259" s="48">
        <f>Таблица2[[#This Row],[14]]+Таблица2[[#This Row],[15]]</f>
        <v>0</v>
      </c>
      <c r="N259" s="17"/>
      <c r="O259" s="20"/>
      <c r="P259" s="56"/>
      <c r="Q259" s="56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A259" s="43"/>
      <c r="LB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  <c r="NM259" s="43"/>
      <c r="NN259" s="43"/>
      <c r="NO259" s="43"/>
      <c r="NP259" s="43"/>
      <c r="NQ259" s="43"/>
      <c r="NR259" s="43"/>
      <c r="NS259" s="43"/>
      <c r="NT259" s="43"/>
      <c r="NU259" s="43"/>
      <c r="NV259" s="43"/>
      <c r="NW259" s="43"/>
      <c r="NX259" s="43"/>
      <c r="NY259" s="43"/>
      <c r="NZ259" s="43"/>
      <c r="OA259" s="43"/>
      <c r="OB259" s="43"/>
      <c r="OC259" s="43"/>
      <c r="OD259" s="43"/>
      <c r="OE259" s="43"/>
      <c r="OF259" s="43"/>
      <c r="OG259" s="43"/>
      <c r="OH259" s="43"/>
      <c r="OI259" s="43"/>
    </row>
    <row r="260" spans="1:399" s="27" customFormat="1" x14ac:dyDescent="0.25">
      <c r="A260" s="16">
        <v>238</v>
      </c>
      <c r="B260" s="17"/>
      <c r="C260" s="22"/>
      <c r="D260" s="21"/>
      <c r="E260" s="21"/>
      <c r="F260" s="17"/>
      <c r="G260" s="17"/>
      <c r="H260" s="21"/>
      <c r="I260" s="46"/>
      <c r="J260" s="50">
        <f>Таблица2[[#This Row],[11]]+Таблица2[[#This Row],[12]]</f>
        <v>0</v>
      </c>
      <c r="K260" s="23"/>
      <c r="L260" s="51"/>
      <c r="M260" s="48">
        <f>Таблица2[[#This Row],[14]]+Таблица2[[#This Row],[15]]</f>
        <v>0</v>
      </c>
      <c r="N260" s="17"/>
      <c r="O260" s="20"/>
      <c r="P260" s="56"/>
      <c r="Q260" s="56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A260" s="43"/>
      <c r="LB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  <c r="NM260" s="43"/>
      <c r="NN260" s="43"/>
      <c r="NO260" s="43"/>
      <c r="NP260" s="43"/>
      <c r="NQ260" s="43"/>
      <c r="NR260" s="43"/>
      <c r="NS260" s="43"/>
      <c r="NT260" s="43"/>
      <c r="NU260" s="43"/>
      <c r="NV260" s="43"/>
      <c r="NW260" s="43"/>
      <c r="NX260" s="43"/>
      <c r="NY260" s="43"/>
      <c r="NZ260" s="43"/>
      <c r="OA260" s="43"/>
      <c r="OB260" s="43"/>
      <c r="OC260" s="43"/>
      <c r="OD260" s="43"/>
      <c r="OE260" s="43"/>
      <c r="OF260" s="43"/>
      <c r="OG260" s="43"/>
      <c r="OH260" s="43"/>
      <c r="OI260" s="43"/>
    </row>
    <row r="261" spans="1:399" s="27" customFormat="1" x14ac:dyDescent="0.25">
      <c r="A261" s="16">
        <v>239</v>
      </c>
      <c r="B261" s="17"/>
      <c r="C261" s="22"/>
      <c r="D261" s="21"/>
      <c r="E261" s="21"/>
      <c r="F261" s="17"/>
      <c r="G261" s="17"/>
      <c r="H261" s="21"/>
      <c r="I261" s="46"/>
      <c r="J261" s="50">
        <f>Таблица2[[#This Row],[11]]+Таблица2[[#This Row],[12]]</f>
        <v>0</v>
      </c>
      <c r="K261" s="23"/>
      <c r="L261" s="51"/>
      <c r="M261" s="48">
        <f>Таблица2[[#This Row],[14]]+Таблица2[[#This Row],[15]]</f>
        <v>0</v>
      </c>
      <c r="N261" s="17"/>
      <c r="O261" s="20"/>
      <c r="P261" s="56"/>
      <c r="Q261" s="56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</row>
    <row r="262" spans="1:399" s="27" customFormat="1" x14ac:dyDescent="0.25">
      <c r="A262" s="16">
        <v>240</v>
      </c>
      <c r="B262" s="17"/>
      <c r="C262" s="22"/>
      <c r="D262" s="21"/>
      <c r="E262" s="21"/>
      <c r="F262" s="17"/>
      <c r="G262" s="17"/>
      <c r="H262" s="21"/>
      <c r="I262" s="46"/>
      <c r="J262" s="50">
        <f>Таблица2[[#This Row],[11]]+Таблица2[[#This Row],[12]]</f>
        <v>0</v>
      </c>
      <c r="K262" s="23"/>
      <c r="L262" s="51"/>
      <c r="M262" s="48">
        <f>Таблица2[[#This Row],[14]]+Таблица2[[#This Row],[15]]</f>
        <v>0</v>
      </c>
      <c r="N262" s="17"/>
      <c r="O262" s="20"/>
      <c r="P262" s="56"/>
      <c r="Q262" s="56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  <c r="JK262" s="43"/>
      <c r="JL262" s="43"/>
      <c r="JM262" s="43"/>
      <c r="JN262" s="43"/>
      <c r="JO262" s="43"/>
      <c r="JP262" s="43"/>
      <c r="JQ262" s="43"/>
      <c r="JR262" s="43"/>
      <c r="JS262" s="43"/>
      <c r="JT262" s="43"/>
      <c r="JU262" s="43"/>
      <c r="JV262" s="43"/>
      <c r="JW262" s="43"/>
      <c r="JX262" s="43"/>
      <c r="JY262" s="43"/>
      <c r="JZ262" s="43"/>
      <c r="KA262" s="43"/>
      <c r="KB262" s="43"/>
      <c r="KC262" s="43"/>
      <c r="KD262" s="43"/>
      <c r="KE262" s="43"/>
      <c r="KF262" s="43"/>
      <c r="KG262" s="43"/>
      <c r="KH262" s="43"/>
      <c r="KI262" s="43"/>
      <c r="KJ262" s="43"/>
      <c r="KK262" s="43"/>
      <c r="KL262" s="43"/>
      <c r="KM262" s="43"/>
      <c r="KN262" s="43"/>
      <c r="KO262" s="43"/>
      <c r="KP262" s="43"/>
      <c r="KQ262" s="43"/>
      <c r="KR262" s="43"/>
      <c r="KS262" s="43"/>
      <c r="KT262" s="43"/>
      <c r="KU262" s="43"/>
      <c r="KV262" s="43"/>
      <c r="KW262" s="43"/>
      <c r="KX262" s="43"/>
      <c r="KY262" s="43"/>
      <c r="KZ262" s="43"/>
      <c r="LA262" s="43"/>
      <c r="LB262" s="43"/>
      <c r="LC262" s="43"/>
      <c r="LD262" s="43"/>
      <c r="LE262" s="43"/>
      <c r="LF262" s="43"/>
      <c r="LG262" s="43"/>
      <c r="LH262" s="43"/>
      <c r="LI262" s="43"/>
      <c r="LJ262" s="43"/>
      <c r="LK262" s="43"/>
      <c r="LL262" s="43"/>
      <c r="LM262" s="43"/>
      <c r="LN262" s="43"/>
      <c r="LO262" s="43"/>
      <c r="LP262" s="43"/>
      <c r="LQ262" s="43"/>
      <c r="LR262" s="43"/>
      <c r="LS262" s="43"/>
      <c r="LT262" s="43"/>
      <c r="LU262" s="43"/>
      <c r="LV262" s="43"/>
      <c r="LW262" s="43"/>
      <c r="LX262" s="43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43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  <c r="NF262" s="43"/>
      <c r="NG262" s="43"/>
      <c r="NH262" s="43"/>
      <c r="NI262" s="43"/>
      <c r="NJ262" s="43"/>
      <c r="NK262" s="43"/>
      <c r="NL262" s="43"/>
      <c r="NM262" s="43"/>
      <c r="NN262" s="43"/>
      <c r="NO262" s="43"/>
      <c r="NP262" s="43"/>
      <c r="NQ262" s="43"/>
      <c r="NR262" s="43"/>
      <c r="NS262" s="43"/>
      <c r="NT262" s="43"/>
      <c r="NU262" s="43"/>
      <c r="NV262" s="43"/>
      <c r="NW262" s="43"/>
      <c r="NX262" s="43"/>
      <c r="NY262" s="43"/>
      <c r="NZ262" s="43"/>
      <c r="OA262" s="43"/>
      <c r="OB262" s="43"/>
      <c r="OC262" s="43"/>
      <c r="OD262" s="43"/>
      <c r="OE262" s="43"/>
      <c r="OF262" s="43"/>
      <c r="OG262" s="43"/>
      <c r="OH262" s="43"/>
      <c r="OI262" s="43"/>
    </row>
    <row r="263" spans="1:399" s="27" customFormat="1" x14ac:dyDescent="0.25">
      <c r="A263" s="16">
        <v>241</v>
      </c>
      <c r="B263" s="17"/>
      <c r="C263" s="22"/>
      <c r="D263" s="21"/>
      <c r="E263" s="21"/>
      <c r="F263" s="17"/>
      <c r="G263" s="17"/>
      <c r="H263" s="21"/>
      <c r="I263" s="46"/>
      <c r="J263" s="50">
        <f>Таблица2[[#This Row],[11]]+Таблица2[[#This Row],[12]]</f>
        <v>0</v>
      </c>
      <c r="K263" s="23"/>
      <c r="L263" s="51"/>
      <c r="M263" s="48">
        <f>Таблица2[[#This Row],[14]]+Таблица2[[#This Row],[15]]</f>
        <v>0</v>
      </c>
      <c r="N263" s="17"/>
      <c r="O263" s="20"/>
      <c r="P263" s="56"/>
      <c r="Q263" s="56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  <c r="JK263" s="43"/>
      <c r="JL263" s="43"/>
      <c r="JM263" s="43"/>
      <c r="JN263" s="43"/>
      <c r="JO263" s="43"/>
      <c r="JP263" s="43"/>
      <c r="JQ263" s="43"/>
      <c r="JR263" s="43"/>
      <c r="JS263" s="43"/>
      <c r="JT263" s="43"/>
      <c r="JU263" s="43"/>
      <c r="JV263" s="43"/>
      <c r="JW263" s="43"/>
      <c r="JX263" s="43"/>
      <c r="JY263" s="43"/>
      <c r="JZ263" s="43"/>
      <c r="KA263" s="43"/>
      <c r="KB263" s="43"/>
      <c r="KC263" s="43"/>
      <c r="KD263" s="43"/>
      <c r="KE263" s="43"/>
      <c r="KF263" s="43"/>
      <c r="KG263" s="43"/>
      <c r="KH263" s="43"/>
      <c r="KI263" s="43"/>
      <c r="KJ263" s="43"/>
      <c r="KK263" s="43"/>
      <c r="KL263" s="43"/>
      <c r="KM263" s="43"/>
      <c r="KN263" s="43"/>
      <c r="KO263" s="43"/>
      <c r="KP263" s="43"/>
      <c r="KQ263" s="43"/>
      <c r="KR263" s="43"/>
      <c r="KS263" s="43"/>
      <c r="KT263" s="43"/>
      <c r="KU263" s="43"/>
      <c r="KV263" s="43"/>
      <c r="KW263" s="43"/>
      <c r="KX263" s="43"/>
      <c r="KY263" s="43"/>
      <c r="KZ263" s="43"/>
      <c r="LA263" s="43"/>
      <c r="LB263" s="43"/>
      <c r="LC263" s="43"/>
      <c r="LD263" s="43"/>
      <c r="LE263" s="43"/>
      <c r="LF263" s="43"/>
      <c r="LG263" s="43"/>
      <c r="LH263" s="43"/>
      <c r="LI263" s="43"/>
      <c r="LJ263" s="43"/>
      <c r="LK263" s="43"/>
      <c r="LL263" s="43"/>
      <c r="LM263" s="43"/>
      <c r="LN263" s="43"/>
      <c r="LO263" s="43"/>
      <c r="LP263" s="43"/>
      <c r="LQ263" s="43"/>
      <c r="LR263" s="43"/>
      <c r="LS263" s="43"/>
      <c r="LT263" s="43"/>
      <c r="LU263" s="43"/>
      <c r="LV263" s="43"/>
      <c r="LW263" s="43"/>
      <c r="LX263" s="43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43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  <c r="NF263" s="43"/>
      <c r="NG263" s="43"/>
      <c r="NH263" s="43"/>
      <c r="NI263" s="43"/>
      <c r="NJ263" s="43"/>
      <c r="NK263" s="43"/>
      <c r="NL263" s="43"/>
      <c r="NM263" s="43"/>
      <c r="NN263" s="43"/>
      <c r="NO263" s="43"/>
      <c r="NP263" s="43"/>
      <c r="NQ263" s="43"/>
      <c r="NR263" s="43"/>
      <c r="NS263" s="43"/>
      <c r="NT263" s="43"/>
      <c r="NU263" s="43"/>
      <c r="NV263" s="43"/>
      <c r="NW263" s="43"/>
      <c r="NX263" s="43"/>
      <c r="NY263" s="43"/>
      <c r="NZ263" s="43"/>
      <c r="OA263" s="43"/>
      <c r="OB263" s="43"/>
      <c r="OC263" s="43"/>
      <c r="OD263" s="43"/>
      <c r="OE263" s="43"/>
      <c r="OF263" s="43"/>
      <c r="OG263" s="43"/>
      <c r="OH263" s="43"/>
      <c r="OI263" s="43"/>
    </row>
    <row r="264" spans="1:399" s="27" customFormat="1" x14ac:dyDescent="0.25">
      <c r="A264" s="16">
        <v>242</v>
      </c>
      <c r="B264" s="17"/>
      <c r="C264" s="22"/>
      <c r="D264" s="21"/>
      <c r="E264" s="21"/>
      <c r="F264" s="17"/>
      <c r="G264" s="17"/>
      <c r="H264" s="21"/>
      <c r="I264" s="46"/>
      <c r="J264" s="50">
        <f>Таблица2[[#This Row],[11]]+Таблица2[[#This Row],[12]]</f>
        <v>0</v>
      </c>
      <c r="K264" s="23"/>
      <c r="L264" s="51"/>
      <c r="M264" s="48">
        <f>Таблица2[[#This Row],[14]]+Таблица2[[#This Row],[15]]</f>
        <v>0</v>
      </c>
      <c r="N264" s="17"/>
      <c r="O264" s="20"/>
      <c r="P264" s="56"/>
      <c r="Q264" s="56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  <c r="JK264" s="43"/>
      <c r="JL264" s="43"/>
      <c r="JM264" s="43"/>
      <c r="JN264" s="43"/>
      <c r="JO264" s="43"/>
      <c r="JP264" s="43"/>
      <c r="JQ264" s="43"/>
      <c r="JR264" s="43"/>
      <c r="JS264" s="43"/>
      <c r="JT264" s="43"/>
      <c r="JU264" s="43"/>
      <c r="JV264" s="43"/>
      <c r="JW264" s="43"/>
      <c r="JX264" s="43"/>
      <c r="JY264" s="43"/>
      <c r="JZ264" s="43"/>
      <c r="KA264" s="43"/>
      <c r="KB264" s="43"/>
      <c r="KC264" s="43"/>
      <c r="KD264" s="43"/>
      <c r="KE264" s="43"/>
      <c r="KF264" s="43"/>
      <c r="KG264" s="43"/>
      <c r="KH264" s="43"/>
      <c r="KI264" s="43"/>
      <c r="KJ264" s="43"/>
      <c r="KK264" s="43"/>
      <c r="KL264" s="43"/>
      <c r="KM264" s="43"/>
      <c r="KN264" s="43"/>
      <c r="KO264" s="43"/>
      <c r="KP264" s="43"/>
      <c r="KQ264" s="43"/>
      <c r="KR264" s="43"/>
      <c r="KS264" s="43"/>
      <c r="KT264" s="43"/>
      <c r="KU264" s="43"/>
      <c r="KV264" s="43"/>
      <c r="KW264" s="43"/>
      <c r="KX264" s="43"/>
      <c r="KY264" s="43"/>
      <c r="KZ264" s="43"/>
      <c r="LA264" s="43"/>
      <c r="LB264" s="43"/>
      <c r="LC264" s="43"/>
      <c r="LD264" s="43"/>
      <c r="LE264" s="43"/>
      <c r="LF264" s="43"/>
      <c r="LG264" s="43"/>
      <c r="LH264" s="43"/>
      <c r="LI264" s="43"/>
      <c r="LJ264" s="43"/>
      <c r="LK264" s="43"/>
      <c r="LL264" s="43"/>
      <c r="LM264" s="43"/>
      <c r="LN264" s="43"/>
      <c r="LO264" s="43"/>
      <c r="LP264" s="43"/>
      <c r="LQ264" s="43"/>
      <c r="LR264" s="43"/>
      <c r="LS264" s="43"/>
      <c r="LT264" s="43"/>
      <c r="LU264" s="43"/>
      <c r="LV264" s="43"/>
      <c r="LW264" s="43"/>
      <c r="LX264" s="43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43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  <c r="NF264" s="43"/>
      <c r="NG264" s="43"/>
      <c r="NH264" s="43"/>
      <c r="NI264" s="43"/>
      <c r="NJ264" s="43"/>
      <c r="NK264" s="43"/>
      <c r="NL264" s="43"/>
      <c r="NM264" s="43"/>
      <c r="NN264" s="43"/>
      <c r="NO264" s="43"/>
      <c r="NP264" s="43"/>
      <c r="NQ264" s="43"/>
      <c r="NR264" s="43"/>
      <c r="NS264" s="43"/>
      <c r="NT264" s="43"/>
      <c r="NU264" s="43"/>
      <c r="NV264" s="43"/>
      <c r="NW264" s="43"/>
      <c r="NX264" s="43"/>
      <c r="NY264" s="43"/>
      <c r="NZ264" s="43"/>
      <c r="OA264" s="43"/>
      <c r="OB264" s="43"/>
      <c r="OC264" s="43"/>
      <c r="OD264" s="43"/>
      <c r="OE264" s="43"/>
      <c r="OF264" s="43"/>
      <c r="OG264" s="43"/>
      <c r="OH264" s="43"/>
      <c r="OI264" s="43"/>
    </row>
    <row r="265" spans="1:399" s="27" customFormat="1" x14ac:dyDescent="0.25">
      <c r="A265" s="16">
        <v>243</v>
      </c>
      <c r="B265" s="17"/>
      <c r="C265" s="22"/>
      <c r="D265" s="21"/>
      <c r="E265" s="21"/>
      <c r="F265" s="17"/>
      <c r="G265" s="17"/>
      <c r="H265" s="21"/>
      <c r="I265" s="46"/>
      <c r="J265" s="50">
        <f>Таблица2[[#This Row],[11]]+Таблица2[[#This Row],[12]]</f>
        <v>0</v>
      </c>
      <c r="K265" s="23"/>
      <c r="L265" s="51"/>
      <c r="M265" s="48">
        <f>Таблица2[[#This Row],[14]]+Таблица2[[#This Row],[15]]</f>
        <v>0</v>
      </c>
      <c r="N265" s="17"/>
      <c r="O265" s="20"/>
      <c r="P265" s="56"/>
      <c r="Q265" s="56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  <c r="JK265" s="43"/>
      <c r="JL265" s="43"/>
      <c r="JM265" s="43"/>
      <c r="JN265" s="43"/>
      <c r="JO265" s="43"/>
      <c r="JP265" s="43"/>
      <c r="JQ265" s="43"/>
      <c r="JR265" s="43"/>
      <c r="JS265" s="43"/>
      <c r="JT265" s="43"/>
      <c r="JU265" s="43"/>
      <c r="JV265" s="43"/>
      <c r="JW265" s="43"/>
      <c r="JX265" s="43"/>
      <c r="JY265" s="43"/>
      <c r="JZ265" s="43"/>
      <c r="KA265" s="43"/>
      <c r="KB265" s="43"/>
      <c r="KC265" s="43"/>
      <c r="KD265" s="43"/>
      <c r="KE265" s="43"/>
      <c r="KF265" s="43"/>
      <c r="KG265" s="43"/>
      <c r="KH265" s="43"/>
      <c r="KI265" s="43"/>
      <c r="KJ265" s="43"/>
      <c r="KK265" s="43"/>
      <c r="KL265" s="43"/>
      <c r="KM265" s="43"/>
      <c r="KN265" s="43"/>
      <c r="KO265" s="43"/>
      <c r="KP265" s="43"/>
      <c r="KQ265" s="43"/>
      <c r="KR265" s="43"/>
      <c r="KS265" s="43"/>
      <c r="KT265" s="43"/>
      <c r="KU265" s="43"/>
      <c r="KV265" s="43"/>
      <c r="KW265" s="43"/>
      <c r="KX265" s="43"/>
      <c r="KY265" s="43"/>
      <c r="KZ265" s="43"/>
      <c r="LA265" s="43"/>
      <c r="LB265" s="43"/>
      <c r="LC265" s="43"/>
      <c r="LD265" s="43"/>
      <c r="LE265" s="43"/>
      <c r="LF265" s="43"/>
      <c r="LG265" s="43"/>
      <c r="LH265" s="43"/>
      <c r="LI265" s="43"/>
      <c r="LJ265" s="43"/>
      <c r="LK265" s="43"/>
      <c r="LL265" s="43"/>
      <c r="LM265" s="43"/>
      <c r="LN265" s="43"/>
      <c r="LO265" s="43"/>
      <c r="LP265" s="43"/>
      <c r="LQ265" s="43"/>
      <c r="LR265" s="43"/>
      <c r="LS265" s="43"/>
      <c r="LT265" s="43"/>
      <c r="LU265" s="43"/>
      <c r="LV265" s="43"/>
      <c r="LW265" s="43"/>
      <c r="LX265" s="43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43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  <c r="NF265" s="43"/>
      <c r="NG265" s="43"/>
      <c r="NH265" s="43"/>
      <c r="NI265" s="43"/>
      <c r="NJ265" s="43"/>
      <c r="NK265" s="43"/>
      <c r="NL265" s="43"/>
      <c r="NM265" s="43"/>
      <c r="NN265" s="43"/>
      <c r="NO265" s="43"/>
      <c r="NP265" s="43"/>
      <c r="NQ265" s="43"/>
      <c r="NR265" s="43"/>
      <c r="NS265" s="43"/>
      <c r="NT265" s="43"/>
      <c r="NU265" s="43"/>
      <c r="NV265" s="43"/>
      <c r="NW265" s="43"/>
      <c r="NX265" s="43"/>
      <c r="NY265" s="43"/>
      <c r="NZ265" s="43"/>
      <c r="OA265" s="43"/>
      <c r="OB265" s="43"/>
      <c r="OC265" s="43"/>
      <c r="OD265" s="43"/>
      <c r="OE265" s="43"/>
      <c r="OF265" s="43"/>
      <c r="OG265" s="43"/>
      <c r="OH265" s="43"/>
      <c r="OI265" s="43"/>
    </row>
    <row r="266" spans="1:399" s="27" customFormat="1" x14ac:dyDescent="0.25">
      <c r="A266" s="16">
        <v>244</v>
      </c>
      <c r="B266" s="17"/>
      <c r="C266" s="22"/>
      <c r="D266" s="21"/>
      <c r="E266" s="21"/>
      <c r="F266" s="17"/>
      <c r="G266" s="17"/>
      <c r="H266" s="21"/>
      <c r="I266" s="46"/>
      <c r="J266" s="50">
        <f>Таблица2[[#This Row],[11]]+Таблица2[[#This Row],[12]]</f>
        <v>0</v>
      </c>
      <c r="K266" s="23"/>
      <c r="L266" s="51"/>
      <c r="M266" s="48">
        <f>Таблица2[[#This Row],[14]]+Таблица2[[#This Row],[15]]</f>
        <v>0</v>
      </c>
      <c r="N266" s="17"/>
      <c r="O266" s="20"/>
      <c r="P266" s="56"/>
      <c r="Q266" s="56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  <c r="JK266" s="43"/>
      <c r="JL266" s="43"/>
      <c r="JM266" s="43"/>
      <c r="JN266" s="43"/>
      <c r="JO266" s="43"/>
      <c r="JP266" s="43"/>
      <c r="JQ266" s="43"/>
      <c r="JR266" s="43"/>
      <c r="JS266" s="43"/>
      <c r="JT266" s="43"/>
      <c r="JU266" s="43"/>
      <c r="JV266" s="43"/>
      <c r="JW266" s="43"/>
      <c r="JX266" s="43"/>
      <c r="JY266" s="43"/>
      <c r="JZ266" s="43"/>
      <c r="KA266" s="43"/>
      <c r="KB266" s="43"/>
      <c r="KC266" s="43"/>
      <c r="KD266" s="43"/>
      <c r="KE266" s="43"/>
      <c r="KF266" s="43"/>
      <c r="KG266" s="43"/>
      <c r="KH266" s="43"/>
      <c r="KI266" s="43"/>
      <c r="KJ266" s="43"/>
      <c r="KK266" s="43"/>
      <c r="KL266" s="43"/>
      <c r="KM266" s="43"/>
      <c r="KN266" s="43"/>
      <c r="KO266" s="43"/>
      <c r="KP266" s="43"/>
      <c r="KQ266" s="43"/>
      <c r="KR266" s="43"/>
      <c r="KS266" s="43"/>
      <c r="KT266" s="43"/>
      <c r="KU266" s="43"/>
      <c r="KV266" s="43"/>
      <c r="KW266" s="43"/>
      <c r="KX266" s="43"/>
      <c r="KY266" s="43"/>
      <c r="KZ266" s="43"/>
      <c r="LA266" s="43"/>
      <c r="LB266" s="43"/>
      <c r="LC266" s="43"/>
      <c r="LD266" s="43"/>
      <c r="LE266" s="43"/>
      <c r="LF266" s="43"/>
      <c r="LG266" s="43"/>
      <c r="LH266" s="43"/>
      <c r="LI266" s="43"/>
      <c r="LJ266" s="43"/>
      <c r="LK266" s="43"/>
      <c r="LL266" s="43"/>
      <c r="LM266" s="43"/>
      <c r="LN266" s="43"/>
      <c r="LO266" s="43"/>
      <c r="LP266" s="43"/>
      <c r="LQ266" s="43"/>
      <c r="LR266" s="43"/>
      <c r="LS266" s="43"/>
      <c r="LT266" s="43"/>
      <c r="LU266" s="43"/>
      <c r="LV266" s="43"/>
      <c r="LW266" s="43"/>
      <c r="LX266" s="43"/>
      <c r="LY266" s="43"/>
      <c r="LZ266" s="43"/>
      <c r="MA266" s="43"/>
      <c r="MB266" s="43"/>
      <c r="MC266" s="43"/>
      <c r="MD266" s="43"/>
      <c r="ME266" s="43"/>
      <c r="MF266" s="43"/>
      <c r="MG266" s="43"/>
      <c r="MH266" s="43"/>
      <c r="MI266" s="43"/>
      <c r="MJ266" s="43"/>
      <c r="MK266" s="43"/>
      <c r="ML266" s="43"/>
      <c r="MM266" s="43"/>
      <c r="MN266" s="43"/>
      <c r="MO266" s="43"/>
      <c r="MP266" s="43"/>
      <c r="MQ266" s="43"/>
      <c r="MR266" s="43"/>
      <c r="MS266" s="43"/>
      <c r="MT266" s="43"/>
      <c r="MU266" s="43"/>
      <c r="MV266" s="43"/>
      <c r="MW266" s="43"/>
      <c r="MX266" s="43"/>
      <c r="MY266" s="43"/>
      <c r="MZ266" s="43"/>
      <c r="NA266" s="43"/>
      <c r="NB266" s="43"/>
      <c r="NC266" s="43"/>
      <c r="ND266" s="43"/>
      <c r="NE266" s="43"/>
      <c r="NF266" s="43"/>
      <c r="NG266" s="43"/>
      <c r="NH266" s="43"/>
      <c r="NI266" s="43"/>
      <c r="NJ266" s="43"/>
      <c r="NK266" s="43"/>
      <c r="NL266" s="43"/>
      <c r="NM266" s="43"/>
      <c r="NN266" s="43"/>
      <c r="NO266" s="43"/>
      <c r="NP266" s="43"/>
      <c r="NQ266" s="43"/>
      <c r="NR266" s="43"/>
      <c r="NS266" s="43"/>
      <c r="NT266" s="43"/>
      <c r="NU266" s="43"/>
      <c r="NV266" s="43"/>
      <c r="NW266" s="43"/>
      <c r="NX266" s="43"/>
      <c r="NY266" s="43"/>
      <c r="NZ266" s="43"/>
      <c r="OA266" s="43"/>
      <c r="OB266" s="43"/>
      <c r="OC266" s="43"/>
      <c r="OD266" s="43"/>
      <c r="OE266" s="43"/>
      <c r="OF266" s="43"/>
      <c r="OG266" s="43"/>
      <c r="OH266" s="43"/>
      <c r="OI266" s="43"/>
    </row>
    <row r="267" spans="1:399" s="27" customFormat="1" x14ac:dyDescent="0.25">
      <c r="A267" s="16">
        <v>245</v>
      </c>
      <c r="B267" s="17"/>
      <c r="C267" s="22"/>
      <c r="D267" s="21"/>
      <c r="E267" s="21"/>
      <c r="F267" s="17"/>
      <c r="G267" s="17"/>
      <c r="H267" s="21"/>
      <c r="I267" s="46"/>
      <c r="J267" s="50">
        <f>Таблица2[[#This Row],[11]]+Таблица2[[#This Row],[12]]</f>
        <v>0</v>
      </c>
      <c r="K267" s="23"/>
      <c r="L267" s="51"/>
      <c r="M267" s="48">
        <f>Таблица2[[#This Row],[14]]+Таблица2[[#This Row],[15]]</f>
        <v>0</v>
      </c>
      <c r="N267" s="17"/>
      <c r="O267" s="20"/>
      <c r="P267" s="56"/>
      <c r="Q267" s="56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  <c r="JK267" s="43"/>
      <c r="JL267" s="43"/>
      <c r="JM267" s="43"/>
      <c r="JN267" s="43"/>
      <c r="JO267" s="43"/>
      <c r="JP267" s="43"/>
      <c r="JQ267" s="43"/>
      <c r="JR267" s="43"/>
      <c r="JS267" s="43"/>
      <c r="JT267" s="43"/>
      <c r="JU267" s="43"/>
      <c r="JV267" s="43"/>
      <c r="JW267" s="43"/>
      <c r="JX267" s="43"/>
      <c r="JY267" s="43"/>
      <c r="JZ267" s="43"/>
      <c r="KA267" s="43"/>
      <c r="KB267" s="43"/>
      <c r="KC267" s="43"/>
      <c r="KD267" s="43"/>
      <c r="KE267" s="43"/>
      <c r="KF267" s="43"/>
      <c r="KG267" s="43"/>
      <c r="KH267" s="43"/>
      <c r="KI267" s="43"/>
      <c r="KJ267" s="43"/>
      <c r="KK267" s="43"/>
      <c r="KL267" s="43"/>
      <c r="KM267" s="43"/>
      <c r="KN267" s="43"/>
      <c r="KO267" s="43"/>
      <c r="KP267" s="43"/>
      <c r="KQ267" s="43"/>
      <c r="KR267" s="43"/>
      <c r="KS267" s="43"/>
      <c r="KT267" s="43"/>
      <c r="KU267" s="43"/>
      <c r="KV267" s="43"/>
      <c r="KW267" s="43"/>
      <c r="KX267" s="43"/>
      <c r="KY267" s="43"/>
      <c r="KZ267" s="43"/>
      <c r="LA267" s="43"/>
      <c r="LB267" s="43"/>
      <c r="LC267" s="43"/>
      <c r="LD267" s="43"/>
      <c r="LE267" s="43"/>
      <c r="LF267" s="43"/>
      <c r="LG267" s="43"/>
      <c r="LH267" s="43"/>
      <c r="LI267" s="43"/>
      <c r="LJ267" s="43"/>
      <c r="LK267" s="43"/>
      <c r="LL267" s="43"/>
      <c r="LM267" s="43"/>
      <c r="LN267" s="43"/>
      <c r="LO267" s="43"/>
      <c r="LP267" s="43"/>
      <c r="LQ267" s="43"/>
      <c r="LR267" s="43"/>
      <c r="LS267" s="43"/>
      <c r="LT267" s="43"/>
      <c r="LU267" s="43"/>
      <c r="LV267" s="43"/>
      <c r="LW267" s="43"/>
      <c r="LX267" s="43"/>
      <c r="LY267" s="43"/>
      <c r="LZ267" s="43"/>
      <c r="MA267" s="43"/>
      <c r="MB267" s="43"/>
      <c r="MC267" s="43"/>
      <c r="MD267" s="43"/>
      <c r="ME267" s="43"/>
      <c r="MF267" s="43"/>
      <c r="MG267" s="43"/>
      <c r="MH267" s="43"/>
      <c r="MI267" s="43"/>
      <c r="MJ267" s="43"/>
      <c r="MK267" s="43"/>
      <c r="ML267" s="43"/>
      <c r="MM267" s="43"/>
      <c r="MN267" s="43"/>
      <c r="MO267" s="43"/>
      <c r="MP267" s="43"/>
      <c r="MQ267" s="43"/>
      <c r="MR267" s="43"/>
      <c r="MS267" s="43"/>
      <c r="MT267" s="43"/>
      <c r="MU267" s="43"/>
      <c r="MV267" s="43"/>
      <c r="MW267" s="43"/>
      <c r="MX267" s="43"/>
      <c r="MY267" s="43"/>
      <c r="MZ267" s="43"/>
      <c r="NA267" s="43"/>
      <c r="NB267" s="43"/>
      <c r="NC267" s="43"/>
      <c r="ND267" s="43"/>
      <c r="NE267" s="43"/>
      <c r="NF267" s="43"/>
      <c r="NG267" s="43"/>
      <c r="NH267" s="43"/>
      <c r="NI267" s="43"/>
      <c r="NJ267" s="43"/>
      <c r="NK267" s="43"/>
      <c r="NL267" s="43"/>
      <c r="NM267" s="43"/>
      <c r="NN267" s="43"/>
      <c r="NO267" s="43"/>
      <c r="NP267" s="43"/>
      <c r="NQ267" s="43"/>
      <c r="NR267" s="43"/>
      <c r="NS267" s="43"/>
      <c r="NT267" s="43"/>
      <c r="NU267" s="43"/>
      <c r="NV267" s="43"/>
      <c r="NW267" s="43"/>
      <c r="NX267" s="43"/>
      <c r="NY267" s="43"/>
      <c r="NZ267" s="43"/>
      <c r="OA267" s="43"/>
      <c r="OB267" s="43"/>
      <c r="OC267" s="43"/>
      <c r="OD267" s="43"/>
      <c r="OE267" s="43"/>
      <c r="OF267" s="43"/>
      <c r="OG267" s="43"/>
      <c r="OH267" s="43"/>
      <c r="OI267" s="43"/>
    </row>
    <row r="268" spans="1:399" s="27" customFormat="1" x14ac:dyDescent="0.25">
      <c r="A268" s="16">
        <v>246</v>
      </c>
      <c r="B268" s="17"/>
      <c r="C268" s="22"/>
      <c r="D268" s="21"/>
      <c r="E268" s="21"/>
      <c r="F268" s="17"/>
      <c r="G268" s="17"/>
      <c r="H268" s="21"/>
      <c r="I268" s="46"/>
      <c r="J268" s="50">
        <f>Таблица2[[#This Row],[11]]+Таблица2[[#This Row],[12]]</f>
        <v>0</v>
      </c>
      <c r="K268" s="23"/>
      <c r="L268" s="51"/>
      <c r="M268" s="48">
        <f>Таблица2[[#This Row],[14]]+Таблица2[[#This Row],[15]]</f>
        <v>0</v>
      </c>
      <c r="N268" s="17"/>
      <c r="O268" s="20"/>
      <c r="P268" s="56"/>
      <c r="Q268" s="56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  <c r="JK268" s="43"/>
      <c r="JL268" s="43"/>
      <c r="JM268" s="43"/>
      <c r="JN268" s="43"/>
      <c r="JO268" s="43"/>
      <c r="JP268" s="43"/>
      <c r="JQ268" s="43"/>
      <c r="JR268" s="43"/>
      <c r="JS268" s="43"/>
      <c r="JT268" s="43"/>
      <c r="JU268" s="43"/>
      <c r="JV268" s="43"/>
      <c r="JW268" s="43"/>
      <c r="JX268" s="43"/>
      <c r="JY268" s="43"/>
      <c r="JZ268" s="43"/>
      <c r="KA268" s="43"/>
      <c r="KB268" s="43"/>
      <c r="KC268" s="43"/>
      <c r="KD268" s="43"/>
      <c r="KE268" s="43"/>
      <c r="KF268" s="43"/>
      <c r="KG268" s="43"/>
      <c r="KH268" s="43"/>
      <c r="KI268" s="43"/>
      <c r="KJ268" s="43"/>
      <c r="KK268" s="43"/>
      <c r="KL268" s="43"/>
      <c r="KM268" s="43"/>
      <c r="KN268" s="43"/>
      <c r="KO268" s="43"/>
      <c r="KP268" s="43"/>
      <c r="KQ268" s="43"/>
      <c r="KR268" s="43"/>
      <c r="KS268" s="43"/>
      <c r="KT268" s="43"/>
      <c r="KU268" s="43"/>
      <c r="KV268" s="43"/>
      <c r="KW268" s="43"/>
      <c r="KX268" s="43"/>
      <c r="KY268" s="43"/>
      <c r="KZ268" s="43"/>
      <c r="LA268" s="43"/>
      <c r="LB268" s="43"/>
      <c r="LC268" s="43"/>
      <c r="LD268" s="43"/>
      <c r="LE268" s="43"/>
      <c r="LF268" s="43"/>
      <c r="LG268" s="43"/>
      <c r="LH268" s="43"/>
      <c r="LI268" s="43"/>
      <c r="LJ268" s="43"/>
      <c r="LK268" s="43"/>
      <c r="LL268" s="43"/>
      <c r="LM268" s="43"/>
      <c r="LN268" s="43"/>
      <c r="LO268" s="43"/>
      <c r="LP268" s="43"/>
      <c r="LQ268" s="43"/>
      <c r="LR268" s="43"/>
      <c r="LS268" s="43"/>
      <c r="LT268" s="43"/>
      <c r="LU268" s="43"/>
      <c r="LV268" s="43"/>
      <c r="LW268" s="43"/>
      <c r="LX268" s="43"/>
      <c r="LY268" s="43"/>
      <c r="LZ268" s="43"/>
      <c r="MA268" s="43"/>
      <c r="MB268" s="43"/>
      <c r="MC268" s="43"/>
      <c r="MD268" s="43"/>
      <c r="ME268" s="43"/>
      <c r="MF268" s="43"/>
      <c r="MG268" s="43"/>
      <c r="MH268" s="43"/>
      <c r="MI268" s="43"/>
      <c r="MJ268" s="43"/>
      <c r="MK268" s="43"/>
      <c r="ML268" s="43"/>
      <c r="MM268" s="43"/>
      <c r="MN268" s="43"/>
      <c r="MO268" s="43"/>
      <c r="MP268" s="43"/>
      <c r="MQ268" s="43"/>
      <c r="MR268" s="43"/>
      <c r="MS268" s="43"/>
      <c r="MT268" s="43"/>
      <c r="MU268" s="43"/>
      <c r="MV268" s="43"/>
      <c r="MW268" s="43"/>
      <c r="MX268" s="43"/>
      <c r="MY268" s="43"/>
      <c r="MZ268" s="43"/>
      <c r="NA268" s="43"/>
      <c r="NB268" s="43"/>
      <c r="NC268" s="43"/>
      <c r="ND268" s="43"/>
      <c r="NE268" s="43"/>
      <c r="NF268" s="43"/>
      <c r="NG268" s="43"/>
      <c r="NH268" s="43"/>
      <c r="NI268" s="43"/>
      <c r="NJ268" s="43"/>
      <c r="NK268" s="43"/>
      <c r="NL268" s="43"/>
      <c r="NM268" s="43"/>
      <c r="NN268" s="43"/>
      <c r="NO268" s="43"/>
      <c r="NP268" s="43"/>
      <c r="NQ268" s="43"/>
      <c r="NR268" s="43"/>
      <c r="NS268" s="43"/>
      <c r="NT268" s="43"/>
      <c r="NU268" s="43"/>
      <c r="NV268" s="43"/>
      <c r="NW268" s="43"/>
      <c r="NX268" s="43"/>
      <c r="NY268" s="43"/>
      <c r="NZ268" s="43"/>
      <c r="OA268" s="43"/>
      <c r="OB268" s="43"/>
      <c r="OC268" s="43"/>
      <c r="OD268" s="43"/>
      <c r="OE268" s="43"/>
      <c r="OF268" s="43"/>
      <c r="OG268" s="43"/>
      <c r="OH268" s="43"/>
      <c r="OI268" s="43"/>
    </row>
    <row r="269" spans="1:399" s="27" customFormat="1" x14ac:dyDescent="0.25">
      <c r="A269" s="16">
        <v>247</v>
      </c>
      <c r="B269" s="17"/>
      <c r="C269" s="22"/>
      <c r="D269" s="21"/>
      <c r="E269" s="21"/>
      <c r="F269" s="17"/>
      <c r="G269" s="17"/>
      <c r="H269" s="21"/>
      <c r="I269" s="46"/>
      <c r="J269" s="50">
        <f>Таблица2[[#This Row],[11]]+Таблица2[[#This Row],[12]]</f>
        <v>0</v>
      </c>
      <c r="K269" s="23"/>
      <c r="L269" s="51"/>
      <c r="M269" s="48">
        <f>Таблица2[[#This Row],[14]]+Таблица2[[#This Row],[15]]</f>
        <v>0</v>
      </c>
      <c r="N269" s="17"/>
      <c r="O269" s="20"/>
      <c r="P269" s="56"/>
      <c r="Q269" s="56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  <c r="JK269" s="43"/>
      <c r="JL269" s="43"/>
      <c r="JM269" s="43"/>
      <c r="JN269" s="43"/>
      <c r="JO269" s="43"/>
      <c r="JP269" s="43"/>
      <c r="JQ269" s="43"/>
      <c r="JR269" s="43"/>
      <c r="JS269" s="43"/>
      <c r="JT269" s="43"/>
      <c r="JU269" s="43"/>
      <c r="JV269" s="43"/>
      <c r="JW269" s="43"/>
      <c r="JX269" s="43"/>
      <c r="JY269" s="43"/>
      <c r="JZ269" s="43"/>
      <c r="KA269" s="43"/>
      <c r="KB269" s="43"/>
      <c r="KC269" s="43"/>
      <c r="KD269" s="43"/>
      <c r="KE269" s="43"/>
      <c r="KF269" s="43"/>
      <c r="KG269" s="43"/>
      <c r="KH269" s="43"/>
      <c r="KI269" s="43"/>
      <c r="KJ269" s="43"/>
      <c r="KK269" s="43"/>
      <c r="KL269" s="43"/>
      <c r="KM269" s="43"/>
      <c r="KN269" s="43"/>
      <c r="KO269" s="43"/>
      <c r="KP269" s="43"/>
      <c r="KQ269" s="43"/>
      <c r="KR269" s="43"/>
      <c r="KS269" s="43"/>
      <c r="KT269" s="43"/>
      <c r="KU269" s="43"/>
      <c r="KV269" s="43"/>
      <c r="KW269" s="43"/>
      <c r="KX269" s="43"/>
      <c r="KY269" s="43"/>
      <c r="KZ269" s="43"/>
      <c r="LA269" s="43"/>
      <c r="LB269" s="43"/>
      <c r="LC269" s="43"/>
      <c r="LD269" s="43"/>
      <c r="LE269" s="43"/>
      <c r="LF269" s="43"/>
      <c r="LG269" s="43"/>
      <c r="LH269" s="43"/>
      <c r="LI269" s="43"/>
      <c r="LJ269" s="43"/>
      <c r="LK269" s="43"/>
      <c r="LL269" s="43"/>
      <c r="LM269" s="43"/>
      <c r="LN269" s="43"/>
      <c r="LO269" s="43"/>
      <c r="LP269" s="43"/>
      <c r="LQ269" s="43"/>
      <c r="LR269" s="43"/>
      <c r="LS269" s="43"/>
      <c r="LT269" s="43"/>
      <c r="LU269" s="43"/>
      <c r="LV269" s="43"/>
      <c r="LW269" s="43"/>
      <c r="LX269" s="43"/>
      <c r="LY269" s="43"/>
      <c r="LZ269" s="43"/>
      <c r="MA269" s="43"/>
      <c r="MB269" s="43"/>
      <c r="MC269" s="43"/>
      <c r="MD269" s="43"/>
      <c r="ME269" s="43"/>
      <c r="MF269" s="43"/>
      <c r="MG269" s="43"/>
      <c r="MH269" s="43"/>
      <c r="MI269" s="43"/>
      <c r="MJ269" s="43"/>
      <c r="MK269" s="43"/>
      <c r="ML269" s="43"/>
      <c r="MM269" s="43"/>
      <c r="MN269" s="43"/>
      <c r="MO269" s="43"/>
      <c r="MP269" s="43"/>
      <c r="MQ269" s="43"/>
      <c r="MR269" s="43"/>
      <c r="MS269" s="43"/>
      <c r="MT269" s="43"/>
      <c r="MU269" s="43"/>
      <c r="MV269" s="43"/>
      <c r="MW269" s="43"/>
      <c r="MX269" s="43"/>
      <c r="MY269" s="43"/>
      <c r="MZ269" s="43"/>
      <c r="NA269" s="43"/>
      <c r="NB269" s="43"/>
      <c r="NC269" s="43"/>
      <c r="ND269" s="43"/>
      <c r="NE269" s="43"/>
      <c r="NF269" s="43"/>
      <c r="NG269" s="43"/>
      <c r="NH269" s="43"/>
      <c r="NI269" s="43"/>
      <c r="NJ269" s="43"/>
      <c r="NK269" s="43"/>
      <c r="NL269" s="43"/>
      <c r="NM269" s="43"/>
      <c r="NN269" s="43"/>
      <c r="NO269" s="43"/>
      <c r="NP269" s="43"/>
      <c r="NQ269" s="43"/>
      <c r="NR269" s="43"/>
      <c r="NS269" s="43"/>
      <c r="NT269" s="43"/>
      <c r="NU269" s="43"/>
      <c r="NV269" s="43"/>
      <c r="NW269" s="43"/>
      <c r="NX269" s="43"/>
      <c r="NY269" s="43"/>
      <c r="NZ269" s="43"/>
      <c r="OA269" s="43"/>
      <c r="OB269" s="43"/>
      <c r="OC269" s="43"/>
      <c r="OD269" s="43"/>
      <c r="OE269" s="43"/>
      <c r="OF269" s="43"/>
      <c r="OG269" s="43"/>
      <c r="OH269" s="43"/>
      <c r="OI269" s="43"/>
    </row>
    <row r="270" spans="1:399" s="27" customFormat="1" x14ac:dyDescent="0.25">
      <c r="A270" s="16">
        <v>248</v>
      </c>
      <c r="B270" s="17"/>
      <c r="C270" s="22"/>
      <c r="D270" s="21"/>
      <c r="E270" s="21"/>
      <c r="F270" s="17"/>
      <c r="G270" s="17"/>
      <c r="H270" s="21"/>
      <c r="I270" s="46"/>
      <c r="J270" s="50">
        <f>Таблица2[[#This Row],[11]]+Таблица2[[#This Row],[12]]</f>
        <v>0</v>
      </c>
      <c r="K270" s="23"/>
      <c r="L270" s="51"/>
      <c r="M270" s="48">
        <f>Таблица2[[#This Row],[14]]+Таблица2[[#This Row],[15]]</f>
        <v>0</v>
      </c>
      <c r="N270" s="17"/>
      <c r="O270" s="20"/>
      <c r="P270" s="56"/>
      <c r="Q270" s="56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  <c r="JK270" s="43"/>
      <c r="JL270" s="43"/>
      <c r="JM270" s="43"/>
      <c r="JN270" s="43"/>
      <c r="JO270" s="43"/>
      <c r="JP270" s="43"/>
      <c r="JQ270" s="43"/>
      <c r="JR270" s="43"/>
      <c r="JS270" s="43"/>
      <c r="JT270" s="43"/>
      <c r="JU270" s="43"/>
      <c r="JV270" s="43"/>
      <c r="JW270" s="43"/>
      <c r="JX270" s="43"/>
      <c r="JY270" s="43"/>
      <c r="JZ270" s="43"/>
      <c r="KA270" s="43"/>
      <c r="KB270" s="43"/>
      <c r="KC270" s="43"/>
      <c r="KD270" s="43"/>
      <c r="KE270" s="43"/>
      <c r="KF270" s="43"/>
      <c r="KG270" s="43"/>
      <c r="KH270" s="43"/>
      <c r="KI270" s="43"/>
      <c r="KJ270" s="43"/>
      <c r="KK270" s="43"/>
      <c r="KL270" s="43"/>
      <c r="KM270" s="43"/>
      <c r="KN270" s="43"/>
      <c r="KO270" s="43"/>
      <c r="KP270" s="43"/>
      <c r="KQ270" s="43"/>
      <c r="KR270" s="43"/>
      <c r="KS270" s="43"/>
      <c r="KT270" s="43"/>
      <c r="KU270" s="43"/>
      <c r="KV270" s="43"/>
      <c r="KW270" s="43"/>
      <c r="KX270" s="43"/>
      <c r="KY270" s="43"/>
      <c r="KZ270" s="43"/>
      <c r="LA270" s="43"/>
      <c r="LB270" s="43"/>
      <c r="LC270" s="43"/>
      <c r="LD270" s="43"/>
      <c r="LE270" s="43"/>
      <c r="LF270" s="43"/>
      <c r="LG270" s="43"/>
      <c r="LH270" s="43"/>
      <c r="LI270" s="43"/>
      <c r="LJ270" s="43"/>
      <c r="LK270" s="43"/>
      <c r="LL270" s="43"/>
      <c r="LM270" s="43"/>
      <c r="LN270" s="43"/>
      <c r="LO270" s="43"/>
      <c r="LP270" s="43"/>
      <c r="LQ270" s="43"/>
      <c r="LR270" s="43"/>
      <c r="LS270" s="43"/>
      <c r="LT270" s="43"/>
      <c r="LU270" s="43"/>
      <c r="LV270" s="43"/>
      <c r="LW270" s="43"/>
      <c r="LX270" s="43"/>
      <c r="LY270" s="43"/>
      <c r="LZ270" s="43"/>
      <c r="MA270" s="43"/>
      <c r="MB270" s="43"/>
      <c r="MC270" s="43"/>
      <c r="MD270" s="43"/>
      <c r="ME270" s="43"/>
      <c r="MF270" s="43"/>
      <c r="MG270" s="43"/>
      <c r="MH270" s="43"/>
      <c r="MI270" s="43"/>
      <c r="MJ270" s="43"/>
      <c r="MK270" s="43"/>
      <c r="ML270" s="43"/>
      <c r="MM270" s="43"/>
      <c r="MN270" s="43"/>
      <c r="MO270" s="43"/>
      <c r="MP270" s="43"/>
      <c r="MQ270" s="43"/>
      <c r="MR270" s="43"/>
      <c r="MS270" s="43"/>
      <c r="MT270" s="43"/>
      <c r="MU270" s="43"/>
      <c r="MV270" s="43"/>
      <c r="MW270" s="43"/>
      <c r="MX270" s="43"/>
      <c r="MY270" s="43"/>
      <c r="MZ270" s="43"/>
      <c r="NA270" s="43"/>
      <c r="NB270" s="43"/>
      <c r="NC270" s="43"/>
      <c r="ND270" s="43"/>
      <c r="NE270" s="43"/>
      <c r="NF270" s="43"/>
      <c r="NG270" s="43"/>
      <c r="NH270" s="43"/>
      <c r="NI270" s="43"/>
      <c r="NJ270" s="43"/>
      <c r="NK270" s="43"/>
      <c r="NL270" s="43"/>
      <c r="NM270" s="43"/>
      <c r="NN270" s="43"/>
      <c r="NO270" s="43"/>
      <c r="NP270" s="43"/>
      <c r="NQ270" s="43"/>
      <c r="NR270" s="43"/>
      <c r="NS270" s="43"/>
      <c r="NT270" s="43"/>
      <c r="NU270" s="43"/>
      <c r="NV270" s="43"/>
      <c r="NW270" s="43"/>
      <c r="NX270" s="43"/>
      <c r="NY270" s="43"/>
      <c r="NZ270" s="43"/>
      <c r="OA270" s="43"/>
      <c r="OB270" s="43"/>
      <c r="OC270" s="43"/>
      <c r="OD270" s="43"/>
      <c r="OE270" s="43"/>
      <c r="OF270" s="43"/>
      <c r="OG270" s="43"/>
      <c r="OH270" s="43"/>
      <c r="OI270" s="43"/>
    </row>
    <row r="271" spans="1:399" s="27" customFormat="1" x14ac:dyDescent="0.25">
      <c r="A271" s="16">
        <v>249</v>
      </c>
      <c r="B271" s="17"/>
      <c r="C271" s="22"/>
      <c r="D271" s="21"/>
      <c r="E271" s="21"/>
      <c r="F271" s="17"/>
      <c r="G271" s="17"/>
      <c r="H271" s="21"/>
      <c r="I271" s="46"/>
      <c r="J271" s="50">
        <f>Таблица2[[#This Row],[11]]+Таблица2[[#This Row],[12]]</f>
        <v>0</v>
      </c>
      <c r="K271" s="23"/>
      <c r="L271" s="51"/>
      <c r="M271" s="48">
        <f>Таблица2[[#This Row],[14]]+Таблица2[[#This Row],[15]]</f>
        <v>0</v>
      </c>
      <c r="N271" s="17"/>
      <c r="O271" s="20"/>
      <c r="P271" s="56"/>
      <c r="Q271" s="56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  <c r="JK271" s="43"/>
      <c r="JL271" s="43"/>
      <c r="JM271" s="43"/>
      <c r="JN271" s="43"/>
      <c r="JO271" s="43"/>
      <c r="JP271" s="43"/>
      <c r="JQ271" s="43"/>
      <c r="JR271" s="43"/>
      <c r="JS271" s="43"/>
      <c r="JT271" s="43"/>
      <c r="JU271" s="43"/>
      <c r="JV271" s="43"/>
      <c r="JW271" s="43"/>
      <c r="JX271" s="43"/>
      <c r="JY271" s="43"/>
      <c r="JZ271" s="43"/>
      <c r="KA271" s="43"/>
      <c r="KB271" s="43"/>
      <c r="KC271" s="43"/>
      <c r="KD271" s="43"/>
      <c r="KE271" s="43"/>
      <c r="KF271" s="43"/>
      <c r="KG271" s="43"/>
      <c r="KH271" s="43"/>
      <c r="KI271" s="43"/>
      <c r="KJ271" s="43"/>
      <c r="KK271" s="43"/>
      <c r="KL271" s="43"/>
      <c r="KM271" s="43"/>
      <c r="KN271" s="43"/>
      <c r="KO271" s="43"/>
      <c r="KP271" s="43"/>
      <c r="KQ271" s="43"/>
      <c r="KR271" s="43"/>
      <c r="KS271" s="43"/>
      <c r="KT271" s="43"/>
      <c r="KU271" s="43"/>
      <c r="KV271" s="43"/>
      <c r="KW271" s="43"/>
      <c r="KX271" s="43"/>
      <c r="KY271" s="43"/>
      <c r="KZ271" s="43"/>
      <c r="LA271" s="43"/>
      <c r="LB271" s="43"/>
      <c r="LC271" s="43"/>
      <c r="LD271" s="43"/>
      <c r="LE271" s="43"/>
      <c r="LF271" s="43"/>
      <c r="LG271" s="43"/>
      <c r="LH271" s="43"/>
      <c r="LI271" s="43"/>
      <c r="LJ271" s="43"/>
      <c r="LK271" s="43"/>
      <c r="LL271" s="43"/>
      <c r="LM271" s="43"/>
      <c r="LN271" s="43"/>
      <c r="LO271" s="43"/>
      <c r="LP271" s="43"/>
      <c r="LQ271" s="43"/>
      <c r="LR271" s="43"/>
      <c r="LS271" s="43"/>
      <c r="LT271" s="43"/>
      <c r="LU271" s="43"/>
      <c r="LV271" s="43"/>
      <c r="LW271" s="43"/>
      <c r="LX271" s="43"/>
      <c r="LY271" s="43"/>
      <c r="LZ271" s="43"/>
      <c r="MA271" s="43"/>
      <c r="MB271" s="43"/>
      <c r="MC271" s="43"/>
      <c r="MD271" s="43"/>
      <c r="ME271" s="43"/>
      <c r="MF271" s="43"/>
      <c r="MG271" s="43"/>
      <c r="MH271" s="43"/>
      <c r="MI271" s="43"/>
      <c r="MJ271" s="43"/>
      <c r="MK271" s="43"/>
      <c r="ML271" s="43"/>
      <c r="MM271" s="43"/>
      <c r="MN271" s="43"/>
      <c r="MO271" s="43"/>
      <c r="MP271" s="43"/>
      <c r="MQ271" s="43"/>
      <c r="MR271" s="43"/>
      <c r="MS271" s="43"/>
      <c r="MT271" s="43"/>
      <c r="MU271" s="43"/>
      <c r="MV271" s="43"/>
      <c r="MW271" s="43"/>
      <c r="MX271" s="43"/>
      <c r="MY271" s="43"/>
      <c r="MZ271" s="43"/>
      <c r="NA271" s="43"/>
      <c r="NB271" s="43"/>
      <c r="NC271" s="43"/>
      <c r="ND271" s="43"/>
      <c r="NE271" s="43"/>
      <c r="NF271" s="43"/>
      <c r="NG271" s="43"/>
      <c r="NH271" s="43"/>
      <c r="NI271" s="43"/>
      <c r="NJ271" s="43"/>
      <c r="NK271" s="43"/>
      <c r="NL271" s="43"/>
      <c r="NM271" s="43"/>
      <c r="NN271" s="43"/>
      <c r="NO271" s="43"/>
      <c r="NP271" s="43"/>
      <c r="NQ271" s="43"/>
      <c r="NR271" s="43"/>
      <c r="NS271" s="43"/>
      <c r="NT271" s="43"/>
      <c r="NU271" s="43"/>
      <c r="NV271" s="43"/>
      <c r="NW271" s="43"/>
      <c r="NX271" s="43"/>
      <c r="NY271" s="43"/>
      <c r="NZ271" s="43"/>
      <c r="OA271" s="43"/>
      <c r="OB271" s="43"/>
      <c r="OC271" s="43"/>
      <c r="OD271" s="43"/>
      <c r="OE271" s="43"/>
      <c r="OF271" s="43"/>
      <c r="OG271" s="43"/>
      <c r="OH271" s="43"/>
      <c r="OI271" s="43"/>
    </row>
    <row r="272" spans="1:399" s="27" customFormat="1" x14ac:dyDescent="0.25">
      <c r="A272" s="16">
        <v>250</v>
      </c>
      <c r="B272" s="17"/>
      <c r="C272" s="22"/>
      <c r="D272" s="21"/>
      <c r="E272" s="21"/>
      <c r="F272" s="17"/>
      <c r="G272" s="17"/>
      <c r="H272" s="21"/>
      <c r="I272" s="46"/>
      <c r="J272" s="50">
        <f>Таблица2[[#This Row],[11]]+Таблица2[[#This Row],[12]]</f>
        <v>0</v>
      </c>
      <c r="K272" s="23"/>
      <c r="L272" s="51"/>
      <c r="M272" s="48">
        <f>Таблица2[[#This Row],[14]]+Таблица2[[#This Row],[15]]</f>
        <v>0</v>
      </c>
      <c r="N272" s="17"/>
      <c r="O272" s="20"/>
      <c r="P272" s="56"/>
      <c r="Q272" s="56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  <c r="JK272" s="43"/>
      <c r="JL272" s="43"/>
      <c r="JM272" s="43"/>
      <c r="JN272" s="43"/>
      <c r="JO272" s="43"/>
      <c r="JP272" s="43"/>
      <c r="JQ272" s="43"/>
      <c r="JR272" s="43"/>
      <c r="JS272" s="43"/>
      <c r="JT272" s="43"/>
      <c r="JU272" s="43"/>
      <c r="JV272" s="43"/>
      <c r="JW272" s="43"/>
      <c r="JX272" s="43"/>
      <c r="JY272" s="43"/>
      <c r="JZ272" s="43"/>
      <c r="KA272" s="43"/>
      <c r="KB272" s="43"/>
      <c r="KC272" s="43"/>
      <c r="KD272" s="43"/>
      <c r="KE272" s="43"/>
      <c r="KF272" s="43"/>
      <c r="KG272" s="43"/>
      <c r="KH272" s="43"/>
      <c r="KI272" s="43"/>
      <c r="KJ272" s="43"/>
      <c r="KK272" s="43"/>
      <c r="KL272" s="43"/>
      <c r="KM272" s="43"/>
      <c r="KN272" s="43"/>
      <c r="KO272" s="43"/>
      <c r="KP272" s="43"/>
      <c r="KQ272" s="43"/>
      <c r="KR272" s="43"/>
      <c r="KS272" s="43"/>
      <c r="KT272" s="43"/>
      <c r="KU272" s="43"/>
      <c r="KV272" s="43"/>
      <c r="KW272" s="43"/>
      <c r="KX272" s="43"/>
      <c r="KY272" s="43"/>
      <c r="KZ272" s="43"/>
      <c r="LA272" s="43"/>
      <c r="LB272" s="43"/>
      <c r="LC272" s="43"/>
      <c r="LD272" s="43"/>
      <c r="LE272" s="43"/>
      <c r="LF272" s="43"/>
      <c r="LG272" s="43"/>
      <c r="LH272" s="43"/>
      <c r="LI272" s="43"/>
      <c r="LJ272" s="43"/>
      <c r="LK272" s="43"/>
      <c r="LL272" s="43"/>
      <c r="LM272" s="43"/>
      <c r="LN272" s="43"/>
      <c r="LO272" s="43"/>
      <c r="LP272" s="43"/>
      <c r="LQ272" s="43"/>
      <c r="LR272" s="43"/>
      <c r="LS272" s="43"/>
      <c r="LT272" s="43"/>
      <c r="LU272" s="43"/>
      <c r="LV272" s="43"/>
      <c r="LW272" s="43"/>
      <c r="LX272" s="43"/>
      <c r="LY272" s="43"/>
      <c r="LZ272" s="43"/>
      <c r="MA272" s="43"/>
      <c r="MB272" s="43"/>
      <c r="MC272" s="43"/>
      <c r="MD272" s="43"/>
      <c r="ME272" s="43"/>
      <c r="MF272" s="43"/>
      <c r="MG272" s="43"/>
      <c r="MH272" s="43"/>
      <c r="MI272" s="43"/>
      <c r="MJ272" s="43"/>
      <c r="MK272" s="43"/>
      <c r="ML272" s="43"/>
      <c r="MM272" s="43"/>
      <c r="MN272" s="43"/>
      <c r="MO272" s="43"/>
      <c r="MP272" s="43"/>
      <c r="MQ272" s="43"/>
      <c r="MR272" s="43"/>
      <c r="MS272" s="43"/>
      <c r="MT272" s="43"/>
      <c r="MU272" s="43"/>
      <c r="MV272" s="43"/>
      <c r="MW272" s="43"/>
      <c r="MX272" s="43"/>
      <c r="MY272" s="43"/>
      <c r="MZ272" s="43"/>
      <c r="NA272" s="43"/>
      <c r="NB272" s="43"/>
      <c r="NC272" s="43"/>
      <c r="ND272" s="43"/>
      <c r="NE272" s="43"/>
      <c r="NF272" s="43"/>
      <c r="NG272" s="43"/>
      <c r="NH272" s="43"/>
      <c r="NI272" s="43"/>
      <c r="NJ272" s="43"/>
      <c r="NK272" s="43"/>
      <c r="NL272" s="43"/>
      <c r="NM272" s="43"/>
      <c r="NN272" s="43"/>
      <c r="NO272" s="43"/>
      <c r="NP272" s="43"/>
      <c r="NQ272" s="43"/>
      <c r="NR272" s="43"/>
      <c r="NS272" s="43"/>
      <c r="NT272" s="43"/>
      <c r="NU272" s="43"/>
      <c r="NV272" s="43"/>
      <c r="NW272" s="43"/>
      <c r="NX272" s="43"/>
      <c r="NY272" s="43"/>
      <c r="NZ272" s="43"/>
      <c r="OA272" s="43"/>
      <c r="OB272" s="43"/>
      <c r="OC272" s="43"/>
      <c r="OD272" s="43"/>
      <c r="OE272" s="43"/>
      <c r="OF272" s="43"/>
      <c r="OG272" s="43"/>
      <c r="OH272" s="43"/>
      <c r="OI272" s="43"/>
    </row>
    <row r="273" spans="1:399" s="27" customFormat="1" x14ac:dyDescent="0.25">
      <c r="A273" s="16">
        <v>251</v>
      </c>
      <c r="B273" s="17"/>
      <c r="C273" s="22"/>
      <c r="D273" s="21"/>
      <c r="E273" s="21"/>
      <c r="F273" s="17"/>
      <c r="G273" s="17"/>
      <c r="H273" s="21"/>
      <c r="I273" s="46"/>
      <c r="J273" s="50">
        <f>Таблица2[[#This Row],[11]]+Таблица2[[#This Row],[12]]</f>
        <v>0</v>
      </c>
      <c r="K273" s="23"/>
      <c r="L273" s="51"/>
      <c r="M273" s="48">
        <f>Таблица2[[#This Row],[14]]+Таблица2[[#This Row],[15]]</f>
        <v>0</v>
      </c>
      <c r="N273" s="17"/>
      <c r="O273" s="20"/>
      <c r="P273" s="56"/>
      <c r="Q273" s="56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  <c r="JK273" s="43"/>
      <c r="JL273" s="43"/>
      <c r="JM273" s="43"/>
      <c r="JN273" s="43"/>
      <c r="JO273" s="43"/>
      <c r="JP273" s="43"/>
      <c r="JQ273" s="43"/>
      <c r="JR273" s="43"/>
      <c r="JS273" s="43"/>
      <c r="JT273" s="43"/>
      <c r="JU273" s="43"/>
      <c r="JV273" s="43"/>
      <c r="JW273" s="43"/>
      <c r="JX273" s="43"/>
      <c r="JY273" s="43"/>
      <c r="JZ273" s="43"/>
      <c r="KA273" s="43"/>
      <c r="KB273" s="43"/>
      <c r="KC273" s="43"/>
      <c r="KD273" s="43"/>
      <c r="KE273" s="43"/>
      <c r="KF273" s="43"/>
      <c r="KG273" s="43"/>
      <c r="KH273" s="43"/>
      <c r="KI273" s="43"/>
      <c r="KJ273" s="43"/>
      <c r="KK273" s="43"/>
      <c r="KL273" s="43"/>
      <c r="KM273" s="43"/>
      <c r="KN273" s="43"/>
      <c r="KO273" s="43"/>
      <c r="KP273" s="43"/>
      <c r="KQ273" s="43"/>
      <c r="KR273" s="43"/>
      <c r="KS273" s="43"/>
      <c r="KT273" s="43"/>
      <c r="KU273" s="43"/>
      <c r="KV273" s="43"/>
      <c r="KW273" s="43"/>
      <c r="KX273" s="43"/>
      <c r="KY273" s="43"/>
      <c r="KZ273" s="43"/>
      <c r="LA273" s="43"/>
      <c r="LB273" s="43"/>
      <c r="LC273" s="43"/>
      <c r="LD273" s="43"/>
      <c r="LE273" s="43"/>
      <c r="LF273" s="43"/>
      <c r="LG273" s="43"/>
      <c r="LH273" s="43"/>
      <c r="LI273" s="43"/>
      <c r="LJ273" s="43"/>
      <c r="LK273" s="43"/>
      <c r="LL273" s="43"/>
      <c r="LM273" s="43"/>
      <c r="LN273" s="43"/>
      <c r="LO273" s="43"/>
      <c r="LP273" s="43"/>
      <c r="LQ273" s="43"/>
      <c r="LR273" s="43"/>
      <c r="LS273" s="43"/>
      <c r="LT273" s="43"/>
      <c r="LU273" s="43"/>
      <c r="LV273" s="43"/>
      <c r="LW273" s="43"/>
      <c r="LX273" s="43"/>
      <c r="LY273" s="43"/>
      <c r="LZ273" s="43"/>
      <c r="MA273" s="43"/>
      <c r="MB273" s="43"/>
      <c r="MC273" s="43"/>
      <c r="MD273" s="43"/>
      <c r="ME273" s="43"/>
      <c r="MF273" s="43"/>
      <c r="MG273" s="43"/>
      <c r="MH273" s="43"/>
      <c r="MI273" s="43"/>
      <c r="MJ273" s="43"/>
      <c r="MK273" s="43"/>
      <c r="ML273" s="43"/>
      <c r="MM273" s="43"/>
      <c r="MN273" s="43"/>
      <c r="MO273" s="43"/>
      <c r="MP273" s="43"/>
      <c r="MQ273" s="43"/>
      <c r="MR273" s="43"/>
      <c r="MS273" s="43"/>
      <c r="MT273" s="43"/>
      <c r="MU273" s="43"/>
      <c r="MV273" s="43"/>
      <c r="MW273" s="43"/>
      <c r="MX273" s="43"/>
      <c r="MY273" s="43"/>
      <c r="MZ273" s="43"/>
      <c r="NA273" s="43"/>
      <c r="NB273" s="43"/>
      <c r="NC273" s="43"/>
      <c r="ND273" s="43"/>
      <c r="NE273" s="43"/>
      <c r="NF273" s="43"/>
      <c r="NG273" s="43"/>
      <c r="NH273" s="43"/>
      <c r="NI273" s="43"/>
      <c r="NJ273" s="43"/>
      <c r="NK273" s="43"/>
      <c r="NL273" s="43"/>
      <c r="NM273" s="43"/>
      <c r="NN273" s="43"/>
      <c r="NO273" s="43"/>
      <c r="NP273" s="43"/>
      <c r="NQ273" s="43"/>
      <c r="NR273" s="43"/>
      <c r="NS273" s="43"/>
      <c r="NT273" s="43"/>
      <c r="NU273" s="43"/>
      <c r="NV273" s="43"/>
      <c r="NW273" s="43"/>
      <c r="NX273" s="43"/>
      <c r="NY273" s="43"/>
      <c r="NZ273" s="43"/>
      <c r="OA273" s="43"/>
      <c r="OB273" s="43"/>
      <c r="OC273" s="43"/>
      <c r="OD273" s="43"/>
      <c r="OE273" s="43"/>
      <c r="OF273" s="43"/>
      <c r="OG273" s="43"/>
      <c r="OH273" s="43"/>
      <c r="OI273" s="43"/>
    </row>
    <row r="274" spans="1:399" s="27" customFormat="1" x14ac:dyDescent="0.25">
      <c r="A274" s="16">
        <v>252</v>
      </c>
      <c r="B274" s="17"/>
      <c r="C274" s="22"/>
      <c r="D274" s="21"/>
      <c r="E274" s="21"/>
      <c r="F274" s="17"/>
      <c r="G274" s="17"/>
      <c r="H274" s="21"/>
      <c r="I274" s="46"/>
      <c r="J274" s="50">
        <f>Таблица2[[#This Row],[11]]+Таблица2[[#This Row],[12]]</f>
        <v>0</v>
      </c>
      <c r="K274" s="23"/>
      <c r="L274" s="51"/>
      <c r="M274" s="48">
        <f>Таблица2[[#This Row],[14]]+Таблица2[[#This Row],[15]]</f>
        <v>0</v>
      </c>
      <c r="N274" s="17"/>
      <c r="O274" s="20"/>
      <c r="P274" s="56"/>
      <c r="Q274" s="56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  <c r="JK274" s="43"/>
      <c r="JL274" s="43"/>
      <c r="JM274" s="43"/>
      <c r="JN274" s="43"/>
      <c r="JO274" s="43"/>
      <c r="JP274" s="43"/>
      <c r="JQ274" s="43"/>
      <c r="JR274" s="43"/>
      <c r="JS274" s="43"/>
      <c r="JT274" s="43"/>
      <c r="JU274" s="43"/>
      <c r="JV274" s="43"/>
      <c r="JW274" s="43"/>
      <c r="JX274" s="43"/>
      <c r="JY274" s="43"/>
      <c r="JZ274" s="43"/>
      <c r="KA274" s="43"/>
      <c r="KB274" s="43"/>
      <c r="KC274" s="43"/>
      <c r="KD274" s="43"/>
      <c r="KE274" s="43"/>
      <c r="KF274" s="43"/>
      <c r="KG274" s="43"/>
      <c r="KH274" s="43"/>
      <c r="KI274" s="43"/>
      <c r="KJ274" s="43"/>
      <c r="KK274" s="43"/>
      <c r="KL274" s="43"/>
      <c r="KM274" s="43"/>
      <c r="KN274" s="43"/>
      <c r="KO274" s="43"/>
      <c r="KP274" s="43"/>
      <c r="KQ274" s="43"/>
      <c r="KR274" s="43"/>
      <c r="KS274" s="43"/>
      <c r="KT274" s="43"/>
      <c r="KU274" s="43"/>
      <c r="KV274" s="43"/>
      <c r="KW274" s="43"/>
      <c r="KX274" s="43"/>
      <c r="KY274" s="43"/>
      <c r="KZ274" s="43"/>
      <c r="LA274" s="43"/>
      <c r="LB274" s="43"/>
      <c r="LC274" s="43"/>
      <c r="LD274" s="43"/>
      <c r="LE274" s="43"/>
      <c r="LF274" s="43"/>
      <c r="LG274" s="43"/>
      <c r="LH274" s="43"/>
      <c r="LI274" s="43"/>
      <c r="LJ274" s="43"/>
      <c r="LK274" s="43"/>
      <c r="LL274" s="43"/>
      <c r="LM274" s="43"/>
      <c r="LN274" s="43"/>
      <c r="LO274" s="43"/>
      <c r="LP274" s="43"/>
      <c r="LQ274" s="43"/>
      <c r="LR274" s="43"/>
      <c r="LS274" s="43"/>
      <c r="LT274" s="43"/>
      <c r="LU274" s="43"/>
      <c r="LV274" s="43"/>
      <c r="LW274" s="43"/>
      <c r="LX274" s="43"/>
      <c r="LY274" s="43"/>
      <c r="LZ274" s="43"/>
      <c r="MA274" s="43"/>
      <c r="MB274" s="43"/>
      <c r="MC274" s="43"/>
      <c r="MD274" s="43"/>
      <c r="ME274" s="43"/>
      <c r="MF274" s="43"/>
      <c r="MG274" s="43"/>
      <c r="MH274" s="43"/>
      <c r="MI274" s="43"/>
      <c r="MJ274" s="43"/>
      <c r="MK274" s="43"/>
      <c r="ML274" s="43"/>
      <c r="MM274" s="43"/>
      <c r="MN274" s="43"/>
      <c r="MO274" s="43"/>
      <c r="MP274" s="43"/>
      <c r="MQ274" s="43"/>
      <c r="MR274" s="43"/>
      <c r="MS274" s="43"/>
      <c r="MT274" s="43"/>
      <c r="MU274" s="43"/>
      <c r="MV274" s="43"/>
      <c r="MW274" s="43"/>
      <c r="MX274" s="43"/>
      <c r="MY274" s="43"/>
      <c r="MZ274" s="43"/>
      <c r="NA274" s="43"/>
      <c r="NB274" s="43"/>
      <c r="NC274" s="43"/>
      <c r="ND274" s="43"/>
      <c r="NE274" s="43"/>
      <c r="NF274" s="43"/>
      <c r="NG274" s="43"/>
      <c r="NH274" s="43"/>
      <c r="NI274" s="43"/>
      <c r="NJ274" s="43"/>
      <c r="NK274" s="43"/>
      <c r="NL274" s="43"/>
      <c r="NM274" s="43"/>
      <c r="NN274" s="43"/>
      <c r="NO274" s="43"/>
      <c r="NP274" s="43"/>
      <c r="NQ274" s="43"/>
      <c r="NR274" s="43"/>
      <c r="NS274" s="43"/>
      <c r="NT274" s="43"/>
      <c r="NU274" s="43"/>
      <c r="NV274" s="43"/>
      <c r="NW274" s="43"/>
      <c r="NX274" s="43"/>
      <c r="NY274" s="43"/>
      <c r="NZ274" s="43"/>
      <c r="OA274" s="43"/>
      <c r="OB274" s="43"/>
      <c r="OC274" s="43"/>
      <c r="OD274" s="43"/>
      <c r="OE274" s="43"/>
      <c r="OF274" s="43"/>
      <c r="OG274" s="43"/>
      <c r="OH274" s="43"/>
      <c r="OI274" s="43"/>
    </row>
    <row r="275" spans="1:399" s="27" customFormat="1" x14ac:dyDescent="0.25">
      <c r="A275" s="16">
        <v>253</v>
      </c>
      <c r="B275" s="17"/>
      <c r="C275" s="22"/>
      <c r="D275" s="21"/>
      <c r="E275" s="21"/>
      <c r="F275" s="17"/>
      <c r="G275" s="17"/>
      <c r="H275" s="21"/>
      <c r="I275" s="46"/>
      <c r="J275" s="50">
        <f>Таблица2[[#This Row],[11]]+Таблица2[[#This Row],[12]]</f>
        <v>0</v>
      </c>
      <c r="K275" s="23"/>
      <c r="L275" s="51"/>
      <c r="M275" s="48">
        <f>Таблица2[[#This Row],[14]]+Таблица2[[#This Row],[15]]</f>
        <v>0</v>
      </c>
      <c r="N275" s="17"/>
      <c r="O275" s="20"/>
      <c r="P275" s="56"/>
      <c r="Q275" s="56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  <c r="JK275" s="43"/>
      <c r="JL275" s="43"/>
      <c r="JM275" s="43"/>
      <c r="JN275" s="43"/>
      <c r="JO275" s="43"/>
      <c r="JP275" s="43"/>
      <c r="JQ275" s="43"/>
      <c r="JR275" s="43"/>
      <c r="JS275" s="43"/>
      <c r="JT275" s="43"/>
      <c r="JU275" s="43"/>
      <c r="JV275" s="43"/>
      <c r="JW275" s="43"/>
      <c r="JX275" s="43"/>
      <c r="JY275" s="43"/>
      <c r="JZ275" s="43"/>
      <c r="KA275" s="43"/>
      <c r="KB275" s="43"/>
      <c r="KC275" s="43"/>
      <c r="KD275" s="43"/>
      <c r="KE275" s="43"/>
      <c r="KF275" s="43"/>
      <c r="KG275" s="43"/>
      <c r="KH275" s="43"/>
      <c r="KI275" s="43"/>
      <c r="KJ275" s="43"/>
      <c r="KK275" s="43"/>
      <c r="KL275" s="43"/>
      <c r="KM275" s="43"/>
      <c r="KN275" s="43"/>
      <c r="KO275" s="43"/>
      <c r="KP275" s="43"/>
      <c r="KQ275" s="43"/>
      <c r="KR275" s="43"/>
      <c r="KS275" s="43"/>
      <c r="KT275" s="43"/>
      <c r="KU275" s="43"/>
      <c r="KV275" s="43"/>
      <c r="KW275" s="43"/>
      <c r="KX275" s="43"/>
      <c r="KY275" s="43"/>
      <c r="KZ275" s="43"/>
      <c r="LA275" s="43"/>
      <c r="LB275" s="43"/>
      <c r="LC275" s="43"/>
      <c r="LD275" s="43"/>
      <c r="LE275" s="43"/>
      <c r="LF275" s="43"/>
      <c r="LG275" s="43"/>
      <c r="LH275" s="43"/>
      <c r="LI275" s="43"/>
      <c r="LJ275" s="43"/>
      <c r="LK275" s="43"/>
      <c r="LL275" s="43"/>
      <c r="LM275" s="43"/>
      <c r="LN275" s="43"/>
      <c r="LO275" s="43"/>
      <c r="LP275" s="43"/>
      <c r="LQ275" s="43"/>
      <c r="LR275" s="43"/>
      <c r="LS275" s="43"/>
      <c r="LT275" s="43"/>
      <c r="LU275" s="43"/>
      <c r="LV275" s="43"/>
      <c r="LW275" s="43"/>
      <c r="LX275" s="43"/>
      <c r="LY275" s="43"/>
      <c r="LZ275" s="43"/>
      <c r="MA275" s="43"/>
      <c r="MB275" s="43"/>
      <c r="MC275" s="43"/>
      <c r="MD275" s="43"/>
      <c r="ME275" s="43"/>
      <c r="MF275" s="43"/>
      <c r="MG275" s="43"/>
      <c r="MH275" s="43"/>
      <c r="MI275" s="43"/>
      <c r="MJ275" s="43"/>
      <c r="MK275" s="43"/>
      <c r="ML275" s="43"/>
      <c r="MM275" s="43"/>
      <c r="MN275" s="43"/>
      <c r="MO275" s="43"/>
      <c r="MP275" s="43"/>
      <c r="MQ275" s="43"/>
      <c r="MR275" s="43"/>
      <c r="MS275" s="43"/>
      <c r="MT275" s="43"/>
      <c r="MU275" s="43"/>
      <c r="MV275" s="43"/>
      <c r="MW275" s="43"/>
      <c r="MX275" s="43"/>
      <c r="MY275" s="43"/>
      <c r="MZ275" s="43"/>
      <c r="NA275" s="43"/>
      <c r="NB275" s="43"/>
      <c r="NC275" s="43"/>
      <c r="ND275" s="43"/>
      <c r="NE275" s="43"/>
      <c r="NF275" s="43"/>
      <c r="NG275" s="43"/>
      <c r="NH275" s="43"/>
      <c r="NI275" s="43"/>
      <c r="NJ275" s="43"/>
      <c r="NK275" s="43"/>
      <c r="NL275" s="43"/>
      <c r="NM275" s="43"/>
      <c r="NN275" s="43"/>
      <c r="NO275" s="43"/>
      <c r="NP275" s="43"/>
      <c r="NQ275" s="43"/>
      <c r="NR275" s="43"/>
      <c r="NS275" s="43"/>
      <c r="NT275" s="43"/>
      <c r="NU275" s="43"/>
      <c r="NV275" s="43"/>
      <c r="NW275" s="43"/>
      <c r="NX275" s="43"/>
      <c r="NY275" s="43"/>
      <c r="NZ275" s="43"/>
      <c r="OA275" s="43"/>
      <c r="OB275" s="43"/>
      <c r="OC275" s="43"/>
      <c r="OD275" s="43"/>
      <c r="OE275" s="43"/>
      <c r="OF275" s="43"/>
      <c r="OG275" s="43"/>
      <c r="OH275" s="43"/>
      <c r="OI275" s="43"/>
    </row>
    <row r="276" spans="1:399" s="27" customFormat="1" x14ac:dyDescent="0.25">
      <c r="A276" s="16">
        <v>254</v>
      </c>
      <c r="B276" s="17"/>
      <c r="C276" s="22"/>
      <c r="D276" s="21"/>
      <c r="E276" s="21"/>
      <c r="F276" s="17"/>
      <c r="G276" s="17"/>
      <c r="H276" s="21"/>
      <c r="I276" s="46"/>
      <c r="J276" s="50">
        <f>Таблица2[[#This Row],[11]]+Таблица2[[#This Row],[12]]</f>
        <v>0</v>
      </c>
      <c r="K276" s="23"/>
      <c r="L276" s="51"/>
      <c r="M276" s="48">
        <f>Таблица2[[#This Row],[14]]+Таблица2[[#This Row],[15]]</f>
        <v>0</v>
      </c>
      <c r="N276" s="17"/>
      <c r="O276" s="20"/>
      <c r="P276" s="56"/>
      <c r="Q276" s="56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A276" s="43"/>
      <c r="LB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  <c r="NM276" s="43"/>
      <c r="NN276" s="43"/>
      <c r="NO276" s="43"/>
      <c r="NP276" s="43"/>
      <c r="NQ276" s="43"/>
      <c r="NR276" s="43"/>
      <c r="NS276" s="43"/>
      <c r="NT276" s="43"/>
      <c r="NU276" s="43"/>
      <c r="NV276" s="43"/>
      <c r="NW276" s="43"/>
      <c r="NX276" s="43"/>
      <c r="NY276" s="43"/>
      <c r="NZ276" s="43"/>
      <c r="OA276" s="43"/>
      <c r="OB276" s="43"/>
      <c r="OC276" s="43"/>
      <c r="OD276" s="43"/>
      <c r="OE276" s="43"/>
      <c r="OF276" s="43"/>
      <c r="OG276" s="43"/>
      <c r="OH276" s="43"/>
      <c r="OI276" s="43"/>
    </row>
    <row r="277" spans="1:399" s="27" customFormat="1" x14ac:dyDescent="0.25">
      <c r="A277" s="16">
        <v>255</v>
      </c>
      <c r="B277" s="17"/>
      <c r="C277" s="22"/>
      <c r="D277" s="21"/>
      <c r="E277" s="21"/>
      <c r="F277" s="17"/>
      <c r="G277" s="17"/>
      <c r="H277" s="21"/>
      <c r="I277" s="46"/>
      <c r="J277" s="50">
        <f>Таблица2[[#This Row],[11]]+Таблица2[[#This Row],[12]]</f>
        <v>0</v>
      </c>
      <c r="K277" s="23"/>
      <c r="L277" s="51"/>
      <c r="M277" s="48">
        <f>Таблица2[[#This Row],[14]]+Таблица2[[#This Row],[15]]</f>
        <v>0</v>
      </c>
      <c r="N277" s="17"/>
      <c r="O277" s="20"/>
      <c r="P277" s="56"/>
      <c r="Q277" s="56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S277" s="43"/>
      <c r="NT277" s="43"/>
      <c r="NU277" s="43"/>
      <c r="NV277" s="43"/>
      <c r="NW277" s="43"/>
      <c r="NX277" s="43"/>
      <c r="NY277" s="43"/>
      <c r="NZ277" s="43"/>
      <c r="OA277" s="43"/>
      <c r="OB277" s="43"/>
      <c r="OC277" s="43"/>
      <c r="OD277" s="43"/>
      <c r="OE277" s="43"/>
      <c r="OF277" s="43"/>
      <c r="OG277" s="43"/>
      <c r="OH277" s="43"/>
      <c r="OI277" s="43"/>
    </row>
    <row r="278" spans="1:399" s="27" customFormat="1" x14ac:dyDescent="0.25">
      <c r="A278" s="16">
        <v>256</v>
      </c>
      <c r="B278" s="17"/>
      <c r="C278" s="22"/>
      <c r="D278" s="21"/>
      <c r="E278" s="21"/>
      <c r="F278" s="17"/>
      <c r="G278" s="17"/>
      <c r="H278" s="21"/>
      <c r="I278" s="46"/>
      <c r="J278" s="50">
        <f>Таблица2[[#This Row],[11]]+Таблица2[[#This Row],[12]]</f>
        <v>0</v>
      </c>
      <c r="K278" s="23"/>
      <c r="L278" s="51"/>
      <c r="M278" s="48">
        <f>Таблица2[[#This Row],[14]]+Таблица2[[#This Row],[15]]</f>
        <v>0</v>
      </c>
      <c r="N278" s="17"/>
      <c r="O278" s="20"/>
      <c r="P278" s="56"/>
      <c r="Q278" s="56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S278" s="43"/>
      <c r="NT278" s="43"/>
      <c r="NU278" s="43"/>
      <c r="NV278" s="43"/>
      <c r="NW278" s="43"/>
      <c r="NX278" s="43"/>
      <c r="NY278" s="43"/>
      <c r="NZ278" s="43"/>
      <c r="OA278" s="43"/>
      <c r="OB278" s="43"/>
      <c r="OC278" s="43"/>
      <c r="OD278" s="43"/>
      <c r="OE278" s="43"/>
      <c r="OF278" s="43"/>
      <c r="OG278" s="43"/>
      <c r="OH278" s="43"/>
      <c r="OI278" s="43"/>
    </row>
    <row r="279" spans="1:399" s="27" customFormat="1" x14ac:dyDescent="0.25">
      <c r="A279" s="16">
        <v>257</v>
      </c>
      <c r="B279" s="17"/>
      <c r="C279" s="22"/>
      <c r="D279" s="21"/>
      <c r="E279" s="21"/>
      <c r="F279" s="17"/>
      <c r="G279" s="17"/>
      <c r="H279" s="21"/>
      <c r="I279" s="46"/>
      <c r="J279" s="50">
        <f>Таблица2[[#This Row],[11]]+Таблица2[[#This Row],[12]]</f>
        <v>0</v>
      </c>
      <c r="K279" s="23"/>
      <c r="L279" s="51"/>
      <c r="M279" s="48">
        <f>Таблица2[[#This Row],[14]]+Таблица2[[#This Row],[15]]</f>
        <v>0</v>
      </c>
      <c r="N279" s="17"/>
      <c r="O279" s="20"/>
      <c r="P279" s="56"/>
      <c r="Q279" s="56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S279" s="43"/>
      <c r="NT279" s="43"/>
      <c r="NU279" s="43"/>
      <c r="NV279" s="43"/>
      <c r="NW279" s="43"/>
      <c r="NX279" s="43"/>
      <c r="NY279" s="43"/>
      <c r="NZ279" s="43"/>
      <c r="OA279" s="43"/>
      <c r="OB279" s="43"/>
      <c r="OC279" s="43"/>
      <c r="OD279" s="43"/>
      <c r="OE279" s="43"/>
      <c r="OF279" s="43"/>
      <c r="OG279" s="43"/>
      <c r="OH279" s="43"/>
      <c r="OI279" s="43"/>
    </row>
    <row r="280" spans="1:399" s="27" customFormat="1" x14ac:dyDescent="0.25">
      <c r="A280" s="16">
        <v>258</v>
      </c>
      <c r="B280" s="17"/>
      <c r="C280" s="22"/>
      <c r="D280" s="21"/>
      <c r="E280" s="21"/>
      <c r="F280" s="17"/>
      <c r="G280" s="17"/>
      <c r="H280" s="21"/>
      <c r="I280" s="46"/>
      <c r="J280" s="50">
        <f>Таблица2[[#This Row],[11]]+Таблица2[[#This Row],[12]]</f>
        <v>0</v>
      </c>
      <c r="K280" s="23"/>
      <c r="L280" s="51"/>
      <c r="M280" s="48">
        <f>Таблица2[[#This Row],[14]]+Таблица2[[#This Row],[15]]</f>
        <v>0</v>
      </c>
      <c r="N280" s="17"/>
      <c r="O280" s="20"/>
      <c r="P280" s="56"/>
      <c r="Q280" s="56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S280" s="43"/>
      <c r="NT280" s="43"/>
      <c r="NU280" s="43"/>
      <c r="NV280" s="43"/>
      <c r="NW280" s="43"/>
      <c r="NX280" s="43"/>
      <c r="NY280" s="43"/>
      <c r="NZ280" s="43"/>
      <c r="OA280" s="43"/>
      <c r="OB280" s="43"/>
      <c r="OC280" s="43"/>
      <c r="OD280" s="43"/>
      <c r="OE280" s="43"/>
      <c r="OF280" s="43"/>
      <c r="OG280" s="43"/>
      <c r="OH280" s="43"/>
      <c r="OI280" s="43"/>
    </row>
    <row r="281" spans="1:399" s="27" customFormat="1" x14ac:dyDescent="0.25">
      <c r="A281" s="16">
        <v>259</v>
      </c>
      <c r="B281" s="17"/>
      <c r="C281" s="22"/>
      <c r="D281" s="21"/>
      <c r="E281" s="21"/>
      <c r="F281" s="17"/>
      <c r="G281" s="17"/>
      <c r="H281" s="21"/>
      <c r="I281" s="46"/>
      <c r="J281" s="50">
        <f>Таблица2[[#This Row],[11]]+Таблица2[[#This Row],[12]]</f>
        <v>0</v>
      </c>
      <c r="K281" s="23"/>
      <c r="L281" s="51"/>
      <c r="M281" s="48">
        <f>Таблица2[[#This Row],[14]]+Таблица2[[#This Row],[15]]</f>
        <v>0</v>
      </c>
      <c r="N281" s="17"/>
      <c r="O281" s="20"/>
      <c r="P281" s="56"/>
      <c r="Q281" s="56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S281" s="43"/>
      <c r="NT281" s="43"/>
      <c r="NU281" s="43"/>
      <c r="NV281" s="43"/>
      <c r="NW281" s="43"/>
      <c r="NX281" s="43"/>
      <c r="NY281" s="43"/>
      <c r="NZ281" s="43"/>
      <c r="OA281" s="43"/>
      <c r="OB281" s="43"/>
      <c r="OC281" s="43"/>
      <c r="OD281" s="43"/>
      <c r="OE281" s="43"/>
      <c r="OF281" s="43"/>
      <c r="OG281" s="43"/>
      <c r="OH281" s="43"/>
      <c r="OI281" s="43"/>
    </row>
    <row r="282" spans="1:399" s="27" customFormat="1" x14ac:dyDescent="0.25">
      <c r="A282" s="16">
        <v>260</v>
      </c>
      <c r="B282" s="17"/>
      <c r="C282" s="22"/>
      <c r="D282" s="21"/>
      <c r="E282" s="21"/>
      <c r="F282" s="17"/>
      <c r="G282" s="17"/>
      <c r="H282" s="21"/>
      <c r="I282" s="46"/>
      <c r="J282" s="50">
        <f>Таблица2[[#This Row],[11]]+Таблица2[[#This Row],[12]]</f>
        <v>0</v>
      </c>
      <c r="K282" s="23"/>
      <c r="L282" s="51"/>
      <c r="M282" s="48">
        <f>Таблица2[[#This Row],[14]]+Таблица2[[#This Row],[15]]</f>
        <v>0</v>
      </c>
      <c r="N282" s="17"/>
      <c r="O282" s="20"/>
      <c r="P282" s="56"/>
      <c r="Q282" s="56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S282" s="43"/>
      <c r="NT282" s="43"/>
      <c r="NU282" s="43"/>
      <c r="NV282" s="43"/>
      <c r="NW282" s="43"/>
      <c r="NX282" s="43"/>
      <c r="NY282" s="43"/>
      <c r="NZ282" s="43"/>
      <c r="OA282" s="43"/>
      <c r="OB282" s="43"/>
      <c r="OC282" s="43"/>
      <c r="OD282" s="43"/>
      <c r="OE282" s="43"/>
      <c r="OF282" s="43"/>
      <c r="OG282" s="43"/>
      <c r="OH282" s="43"/>
      <c r="OI282" s="43"/>
    </row>
    <row r="283" spans="1:399" s="27" customFormat="1" x14ac:dyDescent="0.25">
      <c r="A283" s="16">
        <v>261</v>
      </c>
      <c r="B283" s="17"/>
      <c r="C283" s="22"/>
      <c r="D283" s="21"/>
      <c r="E283" s="21"/>
      <c r="F283" s="17"/>
      <c r="G283" s="17"/>
      <c r="H283" s="21"/>
      <c r="I283" s="46"/>
      <c r="J283" s="50">
        <f>Таблица2[[#This Row],[11]]+Таблица2[[#This Row],[12]]</f>
        <v>0</v>
      </c>
      <c r="K283" s="23"/>
      <c r="L283" s="51"/>
      <c r="M283" s="48">
        <f>Таблица2[[#This Row],[14]]+Таблица2[[#This Row],[15]]</f>
        <v>0</v>
      </c>
      <c r="N283" s="17"/>
      <c r="O283" s="20"/>
      <c r="P283" s="56"/>
      <c r="Q283" s="56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S283" s="43"/>
      <c r="NT283" s="43"/>
      <c r="NU283" s="43"/>
      <c r="NV283" s="43"/>
      <c r="NW283" s="43"/>
      <c r="NX283" s="43"/>
      <c r="NY283" s="43"/>
      <c r="NZ283" s="43"/>
      <c r="OA283" s="43"/>
      <c r="OB283" s="43"/>
      <c r="OC283" s="43"/>
      <c r="OD283" s="43"/>
      <c r="OE283" s="43"/>
      <c r="OF283" s="43"/>
      <c r="OG283" s="43"/>
      <c r="OH283" s="43"/>
      <c r="OI283" s="43"/>
    </row>
    <row r="284" spans="1:399" s="27" customFormat="1" x14ac:dyDescent="0.25">
      <c r="A284" s="16">
        <v>262</v>
      </c>
      <c r="B284" s="17"/>
      <c r="C284" s="22"/>
      <c r="D284" s="21"/>
      <c r="E284" s="21"/>
      <c r="F284" s="17"/>
      <c r="G284" s="17"/>
      <c r="H284" s="21"/>
      <c r="I284" s="46"/>
      <c r="J284" s="50">
        <f>Таблица2[[#This Row],[11]]+Таблица2[[#This Row],[12]]</f>
        <v>0</v>
      </c>
      <c r="K284" s="23"/>
      <c r="L284" s="51"/>
      <c r="M284" s="48">
        <f>Таблица2[[#This Row],[14]]+Таблица2[[#This Row],[15]]</f>
        <v>0</v>
      </c>
      <c r="N284" s="17"/>
      <c r="O284" s="20"/>
      <c r="P284" s="56"/>
      <c r="Q284" s="56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  <c r="JK284" s="43"/>
      <c r="JL284" s="43"/>
      <c r="JM284" s="43"/>
      <c r="JN284" s="43"/>
      <c r="JO284" s="43"/>
      <c r="JP284" s="43"/>
      <c r="JQ284" s="43"/>
      <c r="JR284" s="43"/>
      <c r="JS284" s="43"/>
      <c r="JT284" s="43"/>
      <c r="JU284" s="43"/>
      <c r="JV284" s="43"/>
      <c r="JW284" s="43"/>
      <c r="JX284" s="43"/>
      <c r="JY284" s="43"/>
      <c r="JZ284" s="43"/>
      <c r="KA284" s="43"/>
      <c r="KB284" s="43"/>
      <c r="KC284" s="43"/>
      <c r="KD284" s="43"/>
      <c r="KE284" s="43"/>
      <c r="KF284" s="43"/>
      <c r="KG284" s="43"/>
      <c r="KH284" s="43"/>
      <c r="KI284" s="43"/>
      <c r="KJ284" s="43"/>
      <c r="KK284" s="43"/>
      <c r="KL284" s="43"/>
      <c r="KM284" s="43"/>
      <c r="KN284" s="43"/>
      <c r="KO284" s="43"/>
      <c r="KP284" s="43"/>
      <c r="KQ284" s="43"/>
      <c r="KR284" s="43"/>
      <c r="KS284" s="43"/>
      <c r="KT284" s="43"/>
      <c r="KU284" s="43"/>
      <c r="KV284" s="43"/>
      <c r="KW284" s="43"/>
      <c r="KX284" s="43"/>
      <c r="KY284" s="43"/>
      <c r="KZ284" s="43"/>
      <c r="LA284" s="43"/>
      <c r="LB284" s="43"/>
      <c r="LC284" s="43"/>
      <c r="LD284" s="43"/>
      <c r="LE284" s="43"/>
      <c r="LF284" s="43"/>
      <c r="LG284" s="43"/>
      <c r="LH284" s="43"/>
      <c r="LI284" s="43"/>
      <c r="LJ284" s="43"/>
      <c r="LK284" s="43"/>
      <c r="LL284" s="43"/>
      <c r="LM284" s="43"/>
      <c r="LN284" s="43"/>
      <c r="LO284" s="43"/>
      <c r="LP284" s="43"/>
      <c r="LQ284" s="43"/>
      <c r="LR284" s="43"/>
      <c r="LS284" s="43"/>
      <c r="LT284" s="43"/>
      <c r="LU284" s="43"/>
      <c r="LV284" s="43"/>
      <c r="LW284" s="43"/>
      <c r="LX284" s="43"/>
      <c r="LY284" s="43"/>
      <c r="LZ284" s="43"/>
      <c r="MA284" s="43"/>
      <c r="MB284" s="43"/>
      <c r="MC284" s="43"/>
      <c r="MD284" s="43"/>
      <c r="ME284" s="43"/>
      <c r="MF284" s="43"/>
      <c r="MG284" s="43"/>
      <c r="MH284" s="43"/>
      <c r="MI284" s="43"/>
      <c r="MJ284" s="43"/>
      <c r="MK284" s="43"/>
      <c r="ML284" s="43"/>
      <c r="MM284" s="43"/>
      <c r="MN284" s="43"/>
      <c r="MO284" s="43"/>
      <c r="MP284" s="43"/>
      <c r="MQ284" s="43"/>
      <c r="MR284" s="43"/>
      <c r="MS284" s="43"/>
      <c r="MT284" s="43"/>
      <c r="MU284" s="43"/>
      <c r="MV284" s="43"/>
      <c r="MW284" s="43"/>
      <c r="MX284" s="43"/>
      <c r="MY284" s="43"/>
      <c r="MZ284" s="43"/>
      <c r="NA284" s="43"/>
      <c r="NB284" s="43"/>
      <c r="NC284" s="43"/>
      <c r="ND284" s="43"/>
      <c r="NE284" s="43"/>
      <c r="NF284" s="43"/>
      <c r="NG284" s="43"/>
      <c r="NH284" s="43"/>
      <c r="NI284" s="43"/>
      <c r="NJ284" s="43"/>
      <c r="NK284" s="43"/>
      <c r="NL284" s="43"/>
      <c r="NM284" s="43"/>
      <c r="NN284" s="43"/>
      <c r="NO284" s="43"/>
      <c r="NP284" s="43"/>
      <c r="NQ284" s="43"/>
      <c r="NR284" s="43"/>
      <c r="NS284" s="43"/>
      <c r="NT284" s="43"/>
      <c r="NU284" s="43"/>
      <c r="NV284" s="43"/>
      <c r="NW284" s="43"/>
      <c r="NX284" s="43"/>
      <c r="NY284" s="43"/>
      <c r="NZ284" s="43"/>
      <c r="OA284" s="43"/>
      <c r="OB284" s="43"/>
      <c r="OC284" s="43"/>
      <c r="OD284" s="43"/>
      <c r="OE284" s="43"/>
      <c r="OF284" s="43"/>
      <c r="OG284" s="43"/>
      <c r="OH284" s="43"/>
      <c r="OI284" s="43"/>
    </row>
    <row r="285" spans="1:399" s="27" customFormat="1" x14ac:dyDescent="0.25">
      <c r="A285" s="16">
        <v>263</v>
      </c>
      <c r="B285" s="17"/>
      <c r="C285" s="22"/>
      <c r="D285" s="21"/>
      <c r="E285" s="21"/>
      <c r="F285" s="17"/>
      <c r="G285" s="17"/>
      <c r="H285" s="21"/>
      <c r="I285" s="46"/>
      <c r="J285" s="50">
        <f>Таблица2[[#This Row],[11]]+Таблица2[[#This Row],[12]]</f>
        <v>0</v>
      </c>
      <c r="K285" s="23"/>
      <c r="L285" s="51"/>
      <c r="M285" s="48">
        <f>Таблица2[[#This Row],[14]]+Таблица2[[#This Row],[15]]</f>
        <v>0</v>
      </c>
      <c r="N285" s="17"/>
      <c r="O285" s="20"/>
      <c r="P285" s="56"/>
      <c r="Q285" s="56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3"/>
      <c r="JU285" s="43"/>
      <c r="JV285" s="43"/>
      <c r="JW285" s="43"/>
      <c r="JX285" s="43"/>
      <c r="JY285" s="43"/>
      <c r="JZ285" s="43"/>
      <c r="KA285" s="43"/>
      <c r="KB285" s="43"/>
      <c r="KC285" s="43"/>
      <c r="KD285" s="43"/>
      <c r="KE285" s="43"/>
      <c r="KF285" s="43"/>
      <c r="KG285" s="43"/>
      <c r="KH285" s="43"/>
      <c r="KI285" s="43"/>
      <c r="KJ285" s="43"/>
      <c r="KK285" s="43"/>
      <c r="KL285" s="43"/>
      <c r="KM285" s="43"/>
      <c r="KN285" s="43"/>
      <c r="KO285" s="43"/>
      <c r="KP285" s="43"/>
      <c r="KQ285" s="43"/>
      <c r="KR285" s="43"/>
      <c r="KS285" s="43"/>
      <c r="KT285" s="43"/>
      <c r="KU285" s="43"/>
      <c r="KV285" s="43"/>
      <c r="KW285" s="43"/>
      <c r="KX285" s="43"/>
      <c r="KY285" s="43"/>
      <c r="KZ285" s="43"/>
      <c r="LA285" s="43"/>
      <c r="LB285" s="43"/>
      <c r="LC285" s="43"/>
      <c r="LD285" s="43"/>
      <c r="LE285" s="43"/>
      <c r="LF285" s="43"/>
      <c r="LG285" s="43"/>
      <c r="LH285" s="43"/>
      <c r="LI285" s="43"/>
      <c r="LJ285" s="43"/>
      <c r="LK285" s="43"/>
      <c r="LL285" s="43"/>
      <c r="LM285" s="43"/>
      <c r="LN285" s="43"/>
      <c r="LO285" s="43"/>
      <c r="LP285" s="43"/>
      <c r="LQ285" s="43"/>
      <c r="LR285" s="43"/>
      <c r="LS285" s="43"/>
      <c r="LT285" s="43"/>
      <c r="LU285" s="43"/>
      <c r="LV285" s="43"/>
      <c r="LW285" s="43"/>
      <c r="LX285" s="43"/>
      <c r="LY285" s="43"/>
      <c r="LZ285" s="43"/>
      <c r="MA285" s="43"/>
      <c r="MB285" s="43"/>
      <c r="MC285" s="43"/>
      <c r="MD285" s="43"/>
      <c r="ME285" s="43"/>
      <c r="MF285" s="43"/>
      <c r="MG285" s="43"/>
      <c r="MH285" s="43"/>
      <c r="MI285" s="43"/>
      <c r="MJ285" s="43"/>
      <c r="MK285" s="43"/>
      <c r="ML285" s="43"/>
      <c r="MM285" s="43"/>
      <c r="MN285" s="43"/>
      <c r="MO285" s="43"/>
      <c r="MP285" s="43"/>
      <c r="MQ285" s="43"/>
      <c r="MR285" s="43"/>
      <c r="MS285" s="43"/>
      <c r="MT285" s="43"/>
      <c r="MU285" s="43"/>
      <c r="MV285" s="43"/>
      <c r="MW285" s="43"/>
      <c r="MX285" s="43"/>
      <c r="MY285" s="43"/>
      <c r="MZ285" s="43"/>
      <c r="NA285" s="43"/>
      <c r="NB285" s="43"/>
      <c r="NC285" s="43"/>
      <c r="ND285" s="43"/>
      <c r="NE285" s="43"/>
      <c r="NF285" s="43"/>
      <c r="NG285" s="43"/>
      <c r="NH285" s="43"/>
      <c r="NI285" s="43"/>
      <c r="NJ285" s="43"/>
      <c r="NK285" s="43"/>
      <c r="NL285" s="43"/>
      <c r="NM285" s="43"/>
      <c r="NN285" s="43"/>
      <c r="NO285" s="43"/>
      <c r="NP285" s="43"/>
      <c r="NQ285" s="43"/>
      <c r="NR285" s="43"/>
      <c r="NS285" s="43"/>
      <c r="NT285" s="43"/>
      <c r="NU285" s="43"/>
      <c r="NV285" s="43"/>
      <c r="NW285" s="43"/>
      <c r="NX285" s="43"/>
      <c r="NY285" s="43"/>
      <c r="NZ285" s="43"/>
      <c r="OA285" s="43"/>
      <c r="OB285" s="43"/>
      <c r="OC285" s="43"/>
      <c r="OD285" s="43"/>
      <c r="OE285" s="43"/>
      <c r="OF285" s="43"/>
      <c r="OG285" s="43"/>
      <c r="OH285" s="43"/>
      <c r="OI285" s="43"/>
    </row>
    <row r="286" spans="1:399" s="27" customFormat="1" x14ac:dyDescent="0.25">
      <c r="A286" s="16">
        <v>264</v>
      </c>
      <c r="B286" s="17"/>
      <c r="C286" s="22"/>
      <c r="D286" s="21"/>
      <c r="E286" s="21"/>
      <c r="F286" s="17"/>
      <c r="G286" s="17"/>
      <c r="H286" s="21"/>
      <c r="I286" s="46"/>
      <c r="J286" s="50">
        <f>Таблица2[[#This Row],[11]]+Таблица2[[#This Row],[12]]</f>
        <v>0</v>
      </c>
      <c r="K286" s="23"/>
      <c r="L286" s="51"/>
      <c r="M286" s="48">
        <f>Таблица2[[#This Row],[14]]+Таблица2[[#This Row],[15]]</f>
        <v>0</v>
      </c>
      <c r="N286" s="17"/>
      <c r="O286" s="20"/>
      <c r="P286" s="56"/>
      <c r="Q286" s="56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  <c r="JK286" s="43"/>
      <c r="JL286" s="43"/>
      <c r="JM286" s="43"/>
      <c r="JN286" s="43"/>
      <c r="JO286" s="43"/>
      <c r="JP286" s="43"/>
      <c r="JQ286" s="43"/>
      <c r="JR286" s="43"/>
      <c r="JS286" s="43"/>
      <c r="JT286" s="43"/>
      <c r="JU286" s="43"/>
      <c r="JV286" s="43"/>
      <c r="JW286" s="43"/>
      <c r="JX286" s="43"/>
      <c r="JY286" s="43"/>
      <c r="JZ286" s="43"/>
      <c r="KA286" s="43"/>
      <c r="KB286" s="43"/>
      <c r="KC286" s="43"/>
      <c r="KD286" s="43"/>
      <c r="KE286" s="43"/>
      <c r="KF286" s="43"/>
      <c r="KG286" s="43"/>
      <c r="KH286" s="43"/>
      <c r="KI286" s="43"/>
      <c r="KJ286" s="43"/>
      <c r="KK286" s="43"/>
      <c r="KL286" s="43"/>
      <c r="KM286" s="43"/>
      <c r="KN286" s="43"/>
      <c r="KO286" s="43"/>
      <c r="KP286" s="43"/>
      <c r="KQ286" s="43"/>
      <c r="KR286" s="43"/>
      <c r="KS286" s="43"/>
      <c r="KT286" s="43"/>
      <c r="KU286" s="43"/>
      <c r="KV286" s="43"/>
      <c r="KW286" s="43"/>
      <c r="KX286" s="43"/>
      <c r="KY286" s="43"/>
      <c r="KZ286" s="43"/>
      <c r="LA286" s="43"/>
      <c r="LB286" s="43"/>
      <c r="LC286" s="43"/>
      <c r="LD286" s="43"/>
      <c r="LE286" s="43"/>
      <c r="LF286" s="43"/>
      <c r="LG286" s="43"/>
      <c r="LH286" s="43"/>
      <c r="LI286" s="43"/>
      <c r="LJ286" s="43"/>
      <c r="LK286" s="43"/>
      <c r="LL286" s="43"/>
      <c r="LM286" s="43"/>
      <c r="LN286" s="43"/>
      <c r="LO286" s="43"/>
      <c r="LP286" s="43"/>
      <c r="LQ286" s="43"/>
      <c r="LR286" s="43"/>
      <c r="LS286" s="43"/>
      <c r="LT286" s="43"/>
      <c r="LU286" s="43"/>
      <c r="LV286" s="43"/>
      <c r="LW286" s="43"/>
      <c r="LX286" s="43"/>
      <c r="LY286" s="43"/>
      <c r="LZ286" s="43"/>
      <c r="MA286" s="43"/>
      <c r="MB286" s="43"/>
      <c r="MC286" s="43"/>
      <c r="MD286" s="43"/>
      <c r="ME286" s="43"/>
      <c r="MF286" s="43"/>
      <c r="MG286" s="43"/>
      <c r="MH286" s="43"/>
      <c r="MI286" s="43"/>
      <c r="MJ286" s="43"/>
      <c r="MK286" s="43"/>
      <c r="ML286" s="43"/>
      <c r="MM286" s="43"/>
      <c r="MN286" s="43"/>
      <c r="MO286" s="43"/>
      <c r="MP286" s="43"/>
      <c r="MQ286" s="43"/>
      <c r="MR286" s="43"/>
      <c r="MS286" s="43"/>
      <c r="MT286" s="43"/>
      <c r="MU286" s="43"/>
      <c r="MV286" s="43"/>
      <c r="MW286" s="43"/>
      <c r="MX286" s="43"/>
      <c r="MY286" s="43"/>
      <c r="MZ286" s="43"/>
      <c r="NA286" s="43"/>
      <c r="NB286" s="43"/>
      <c r="NC286" s="43"/>
      <c r="ND286" s="43"/>
      <c r="NE286" s="43"/>
      <c r="NF286" s="43"/>
      <c r="NG286" s="43"/>
      <c r="NH286" s="43"/>
      <c r="NI286" s="43"/>
      <c r="NJ286" s="43"/>
      <c r="NK286" s="43"/>
      <c r="NL286" s="43"/>
      <c r="NM286" s="43"/>
      <c r="NN286" s="43"/>
      <c r="NO286" s="43"/>
      <c r="NP286" s="43"/>
      <c r="NQ286" s="43"/>
      <c r="NR286" s="43"/>
      <c r="NS286" s="43"/>
      <c r="NT286" s="43"/>
      <c r="NU286" s="43"/>
      <c r="NV286" s="43"/>
      <c r="NW286" s="43"/>
      <c r="NX286" s="43"/>
      <c r="NY286" s="43"/>
      <c r="NZ286" s="43"/>
      <c r="OA286" s="43"/>
      <c r="OB286" s="43"/>
      <c r="OC286" s="43"/>
      <c r="OD286" s="43"/>
      <c r="OE286" s="43"/>
      <c r="OF286" s="43"/>
      <c r="OG286" s="43"/>
      <c r="OH286" s="43"/>
      <c r="OI286" s="43"/>
    </row>
    <row r="287" spans="1:399" s="27" customFormat="1" x14ac:dyDescent="0.25">
      <c r="A287" s="16">
        <v>265</v>
      </c>
      <c r="B287" s="17"/>
      <c r="C287" s="22"/>
      <c r="D287" s="21"/>
      <c r="E287" s="21"/>
      <c r="F287" s="17"/>
      <c r="G287" s="17"/>
      <c r="H287" s="21"/>
      <c r="I287" s="46"/>
      <c r="J287" s="50">
        <f>Таблица2[[#This Row],[11]]+Таблица2[[#This Row],[12]]</f>
        <v>0</v>
      </c>
      <c r="K287" s="23"/>
      <c r="L287" s="51"/>
      <c r="M287" s="48">
        <f>Таблица2[[#This Row],[14]]+Таблица2[[#This Row],[15]]</f>
        <v>0</v>
      </c>
      <c r="N287" s="17"/>
      <c r="O287" s="20"/>
      <c r="P287" s="56"/>
      <c r="Q287" s="56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  <c r="JK287" s="43"/>
      <c r="JL287" s="43"/>
      <c r="JM287" s="43"/>
      <c r="JN287" s="43"/>
      <c r="JO287" s="43"/>
      <c r="JP287" s="43"/>
      <c r="JQ287" s="43"/>
      <c r="JR287" s="43"/>
      <c r="JS287" s="43"/>
      <c r="JT287" s="43"/>
      <c r="JU287" s="43"/>
      <c r="JV287" s="43"/>
      <c r="JW287" s="43"/>
      <c r="JX287" s="43"/>
      <c r="JY287" s="43"/>
      <c r="JZ287" s="43"/>
      <c r="KA287" s="43"/>
      <c r="KB287" s="43"/>
      <c r="KC287" s="43"/>
      <c r="KD287" s="43"/>
      <c r="KE287" s="43"/>
      <c r="KF287" s="43"/>
      <c r="KG287" s="43"/>
      <c r="KH287" s="43"/>
      <c r="KI287" s="43"/>
      <c r="KJ287" s="43"/>
      <c r="KK287" s="43"/>
      <c r="KL287" s="43"/>
      <c r="KM287" s="43"/>
      <c r="KN287" s="43"/>
      <c r="KO287" s="43"/>
      <c r="KP287" s="43"/>
      <c r="KQ287" s="43"/>
      <c r="KR287" s="43"/>
      <c r="KS287" s="43"/>
      <c r="KT287" s="43"/>
      <c r="KU287" s="43"/>
      <c r="KV287" s="43"/>
      <c r="KW287" s="43"/>
      <c r="KX287" s="43"/>
      <c r="KY287" s="43"/>
      <c r="KZ287" s="43"/>
      <c r="LA287" s="43"/>
      <c r="LB287" s="43"/>
      <c r="LC287" s="43"/>
      <c r="LD287" s="43"/>
      <c r="LE287" s="43"/>
      <c r="LF287" s="43"/>
      <c r="LG287" s="43"/>
      <c r="LH287" s="43"/>
      <c r="LI287" s="43"/>
      <c r="LJ287" s="43"/>
      <c r="LK287" s="43"/>
      <c r="LL287" s="43"/>
      <c r="LM287" s="43"/>
      <c r="LN287" s="43"/>
      <c r="LO287" s="43"/>
      <c r="LP287" s="43"/>
      <c r="LQ287" s="43"/>
      <c r="LR287" s="43"/>
      <c r="LS287" s="43"/>
      <c r="LT287" s="43"/>
      <c r="LU287" s="43"/>
      <c r="LV287" s="43"/>
      <c r="LW287" s="43"/>
      <c r="LX287" s="43"/>
      <c r="LY287" s="43"/>
      <c r="LZ287" s="43"/>
      <c r="MA287" s="43"/>
      <c r="MB287" s="43"/>
      <c r="MC287" s="43"/>
      <c r="MD287" s="43"/>
      <c r="ME287" s="43"/>
      <c r="MF287" s="43"/>
      <c r="MG287" s="43"/>
      <c r="MH287" s="43"/>
      <c r="MI287" s="43"/>
      <c r="MJ287" s="43"/>
      <c r="MK287" s="43"/>
      <c r="ML287" s="43"/>
      <c r="MM287" s="43"/>
      <c r="MN287" s="43"/>
      <c r="MO287" s="43"/>
      <c r="MP287" s="43"/>
      <c r="MQ287" s="43"/>
      <c r="MR287" s="43"/>
      <c r="MS287" s="43"/>
      <c r="MT287" s="43"/>
      <c r="MU287" s="43"/>
      <c r="MV287" s="43"/>
      <c r="MW287" s="43"/>
      <c r="MX287" s="43"/>
      <c r="MY287" s="43"/>
      <c r="MZ287" s="43"/>
      <c r="NA287" s="43"/>
      <c r="NB287" s="43"/>
      <c r="NC287" s="43"/>
      <c r="ND287" s="43"/>
      <c r="NE287" s="43"/>
      <c r="NF287" s="43"/>
      <c r="NG287" s="43"/>
      <c r="NH287" s="43"/>
      <c r="NI287" s="43"/>
      <c r="NJ287" s="43"/>
      <c r="NK287" s="43"/>
      <c r="NL287" s="43"/>
      <c r="NM287" s="43"/>
      <c r="NN287" s="43"/>
      <c r="NO287" s="43"/>
      <c r="NP287" s="43"/>
      <c r="NQ287" s="43"/>
      <c r="NR287" s="43"/>
      <c r="NS287" s="43"/>
      <c r="NT287" s="43"/>
      <c r="NU287" s="43"/>
      <c r="NV287" s="43"/>
      <c r="NW287" s="43"/>
      <c r="NX287" s="43"/>
      <c r="NY287" s="43"/>
      <c r="NZ287" s="43"/>
      <c r="OA287" s="43"/>
      <c r="OB287" s="43"/>
      <c r="OC287" s="43"/>
      <c r="OD287" s="43"/>
      <c r="OE287" s="43"/>
      <c r="OF287" s="43"/>
      <c r="OG287" s="43"/>
      <c r="OH287" s="43"/>
      <c r="OI287" s="43"/>
    </row>
    <row r="288" spans="1:399" s="27" customFormat="1" x14ac:dyDescent="0.25">
      <c r="A288" s="16">
        <v>266</v>
      </c>
      <c r="B288" s="17"/>
      <c r="C288" s="22"/>
      <c r="D288" s="21"/>
      <c r="E288" s="21"/>
      <c r="F288" s="17"/>
      <c r="G288" s="17"/>
      <c r="H288" s="21"/>
      <c r="I288" s="46"/>
      <c r="J288" s="50">
        <f>Таблица2[[#This Row],[11]]+Таблица2[[#This Row],[12]]</f>
        <v>0</v>
      </c>
      <c r="K288" s="23"/>
      <c r="L288" s="51"/>
      <c r="M288" s="48">
        <f>Таблица2[[#This Row],[14]]+Таблица2[[#This Row],[15]]</f>
        <v>0</v>
      </c>
      <c r="N288" s="17"/>
      <c r="O288" s="20"/>
      <c r="P288" s="56"/>
      <c r="Q288" s="56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  <c r="JK288" s="43"/>
      <c r="JL288" s="43"/>
      <c r="JM288" s="43"/>
      <c r="JN288" s="43"/>
      <c r="JO288" s="43"/>
      <c r="JP288" s="43"/>
      <c r="JQ288" s="43"/>
      <c r="JR288" s="43"/>
      <c r="JS288" s="43"/>
      <c r="JT288" s="43"/>
      <c r="JU288" s="43"/>
      <c r="JV288" s="43"/>
      <c r="JW288" s="43"/>
      <c r="JX288" s="43"/>
      <c r="JY288" s="43"/>
      <c r="JZ288" s="43"/>
      <c r="KA288" s="43"/>
      <c r="KB288" s="43"/>
      <c r="KC288" s="43"/>
      <c r="KD288" s="43"/>
      <c r="KE288" s="43"/>
      <c r="KF288" s="43"/>
      <c r="KG288" s="43"/>
      <c r="KH288" s="43"/>
      <c r="KI288" s="43"/>
      <c r="KJ288" s="43"/>
      <c r="KK288" s="43"/>
      <c r="KL288" s="43"/>
      <c r="KM288" s="43"/>
      <c r="KN288" s="43"/>
      <c r="KO288" s="43"/>
      <c r="KP288" s="43"/>
      <c r="KQ288" s="43"/>
      <c r="KR288" s="43"/>
      <c r="KS288" s="43"/>
      <c r="KT288" s="43"/>
      <c r="KU288" s="43"/>
      <c r="KV288" s="43"/>
      <c r="KW288" s="43"/>
      <c r="KX288" s="43"/>
      <c r="KY288" s="43"/>
      <c r="KZ288" s="43"/>
      <c r="LA288" s="43"/>
      <c r="LB288" s="43"/>
      <c r="LC288" s="43"/>
      <c r="LD288" s="43"/>
      <c r="LE288" s="43"/>
      <c r="LF288" s="43"/>
      <c r="LG288" s="43"/>
      <c r="LH288" s="43"/>
      <c r="LI288" s="43"/>
      <c r="LJ288" s="43"/>
      <c r="LK288" s="43"/>
      <c r="LL288" s="43"/>
      <c r="LM288" s="43"/>
      <c r="LN288" s="43"/>
      <c r="LO288" s="43"/>
      <c r="LP288" s="43"/>
      <c r="LQ288" s="43"/>
      <c r="LR288" s="43"/>
      <c r="LS288" s="43"/>
      <c r="LT288" s="43"/>
      <c r="LU288" s="43"/>
      <c r="LV288" s="43"/>
      <c r="LW288" s="43"/>
      <c r="LX288" s="43"/>
      <c r="LY288" s="43"/>
      <c r="LZ288" s="43"/>
      <c r="MA288" s="43"/>
      <c r="MB288" s="43"/>
      <c r="MC288" s="43"/>
      <c r="MD288" s="43"/>
      <c r="ME288" s="43"/>
      <c r="MF288" s="43"/>
      <c r="MG288" s="43"/>
      <c r="MH288" s="43"/>
      <c r="MI288" s="43"/>
      <c r="MJ288" s="43"/>
      <c r="MK288" s="43"/>
      <c r="ML288" s="43"/>
      <c r="MM288" s="43"/>
      <c r="MN288" s="43"/>
      <c r="MO288" s="43"/>
      <c r="MP288" s="43"/>
      <c r="MQ288" s="43"/>
      <c r="MR288" s="43"/>
      <c r="MS288" s="43"/>
      <c r="MT288" s="43"/>
      <c r="MU288" s="43"/>
      <c r="MV288" s="43"/>
      <c r="MW288" s="43"/>
      <c r="MX288" s="43"/>
      <c r="MY288" s="43"/>
      <c r="MZ288" s="43"/>
      <c r="NA288" s="43"/>
      <c r="NB288" s="43"/>
      <c r="NC288" s="43"/>
      <c r="ND288" s="43"/>
      <c r="NE288" s="43"/>
      <c r="NF288" s="43"/>
      <c r="NG288" s="43"/>
      <c r="NH288" s="43"/>
      <c r="NI288" s="43"/>
      <c r="NJ288" s="43"/>
      <c r="NK288" s="43"/>
      <c r="NL288" s="43"/>
      <c r="NM288" s="43"/>
      <c r="NN288" s="43"/>
      <c r="NO288" s="43"/>
      <c r="NP288" s="43"/>
      <c r="NQ288" s="43"/>
      <c r="NR288" s="43"/>
      <c r="NS288" s="43"/>
      <c r="NT288" s="43"/>
      <c r="NU288" s="43"/>
      <c r="NV288" s="43"/>
      <c r="NW288" s="43"/>
      <c r="NX288" s="43"/>
      <c r="NY288" s="43"/>
      <c r="NZ288" s="43"/>
      <c r="OA288" s="43"/>
      <c r="OB288" s="43"/>
      <c r="OC288" s="43"/>
      <c r="OD288" s="43"/>
      <c r="OE288" s="43"/>
      <c r="OF288" s="43"/>
      <c r="OG288" s="43"/>
      <c r="OH288" s="43"/>
      <c r="OI288" s="43"/>
    </row>
    <row r="289" spans="1:399" s="27" customFormat="1" x14ac:dyDescent="0.25">
      <c r="A289" s="16">
        <v>267</v>
      </c>
      <c r="B289" s="17"/>
      <c r="C289" s="22"/>
      <c r="D289" s="21"/>
      <c r="E289" s="21"/>
      <c r="F289" s="17"/>
      <c r="G289" s="17"/>
      <c r="H289" s="21"/>
      <c r="I289" s="46"/>
      <c r="J289" s="50">
        <f>Таблица2[[#This Row],[11]]+Таблица2[[#This Row],[12]]</f>
        <v>0</v>
      </c>
      <c r="K289" s="23"/>
      <c r="L289" s="51"/>
      <c r="M289" s="48">
        <f>Таблица2[[#This Row],[14]]+Таблица2[[#This Row],[15]]</f>
        <v>0</v>
      </c>
      <c r="N289" s="17"/>
      <c r="O289" s="20"/>
      <c r="P289" s="56"/>
      <c r="Q289" s="56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  <c r="JK289" s="43"/>
      <c r="JL289" s="43"/>
      <c r="JM289" s="43"/>
      <c r="JN289" s="43"/>
      <c r="JO289" s="43"/>
      <c r="JP289" s="43"/>
      <c r="JQ289" s="43"/>
      <c r="JR289" s="43"/>
      <c r="JS289" s="43"/>
      <c r="JT289" s="43"/>
      <c r="JU289" s="43"/>
      <c r="JV289" s="43"/>
      <c r="JW289" s="43"/>
      <c r="JX289" s="43"/>
      <c r="JY289" s="43"/>
      <c r="JZ289" s="43"/>
      <c r="KA289" s="43"/>
      <c r="KB289" s="43"/>
      <c r="KC289" s="43"/>
      <c r="KD289" s="43"/>
      <c r="KE289" s="43"/>
      <c r="KF289" s="43"/>
      <c r="KG289" s="43"/>
      <c r="KH289" s="43"/>
      <c r="KI289" s="43"/>
      <c r="KJ289" s="43"/>
      <c r="KK289" s="43"/>
      <c r="KL289" s="43"/>
      <c r="KM289" s="43"/>
      <c r="KN289" s="43"/>
      <c r="KO289" s="43"/>
      <c r="KP289" s="43"/>
      <c r="KQ289" s="43"/>
      <c r="KR289" s="43"/>
      <c r="KS289" s="43"/>
      <c r="KT289" s="43"/>
      <c r="KU289" s="43"/>
      <c r="KV289" s="43"/>
      <c r="KW289" s="43"/>
      <c r="KX289" s="43"/>
      <c r="KY289" s="43"/>
      <c r="KZ289" s="43"/>
      <c r="LA289" s="43"/>
      <c r="LB289" s="43"/>
      <c r="LC289" s="43"/>
      <c r="LD289" s="43"/>
      <c r="LE289" s="43"/>
      <c r="LF289" s="43"/>
      <c r="LG289" s="43"/>
      <c r="LH289" s="43"/>
      <c r="LI289" s="43"/>
      <c r="LJ289" s="43"/>
      <c r="LK289" s="43"/>
      <c r="LL289" s="43"/>
      <c r="LM289" s="43"/>
      <c r="LN289" s="43"/>
      <c r="LO289" s="43"/>
      <c r="LP289" s="43"/>
      <c r="LQ289" s="43"/>
      <c r="LR289" s="43"/>
      <c r="LS289" s="43"/>
      <c r="LT289" s="43"/>
      <c r="LU289" s="43"/>
      <c r="LV289" s="43"/>
      <c r="LW289" s="43"/>
      <c r="LX289" s="43"/>
      <c r="LY289" s="43"/>
      <c r="LZ289" s="43"/>
      <c r="MA289" s="43"/>
      <c r="MB289" s="43"/>
      <c r="MC289" s="43"/>
      <c r="MD289" s="43"/>
      <c r="ME289" s="43"/>
      <c r="MF289" s="43"/>
      <c r="MG289" s="43"/>
      <c r="MH289" s="43"/>
      <c r="MI289" s="43"/>
      <c r="MJ289" s="43"/>
      <c r="MK289" s="43"/>
      <c r="ML289" s="43"/>
      <c r="MM289" s="43"/>
      <c r="MN289" s="43"/>
      <c r="MO289" s="43"/>
      <c r="MP289" s="43"/>
      <c r="MQ289" s="43"/>
      <c r="MR289" s="43"/>
      <c r="MS289" s="43"/>
      <c r="MT289" s="43"/>
      <c r="MU289" s="43"/>
      <c r="MV289" s="43"/>
      <c r="MW289" s="43"/>
      <c r="MX289" s="43"/>
      <c r="MY289" s="43"/>
      <c r="MZ289" s="43"/>
      <c r="NA289" s="43"/>
      <c r="NB289" s="43"/>
      <c r="NC289" s="43"/>
      <c r="ND289" s="43"/>
      <c r="NE289" s="43"/>
      <c r="NF289" s="43"/>
      <c r="NG289" s="43"/>
      <c r="NH289" s="43"/>
      <c r="NI289" s="43"/>
      <c r="NJ289" s="43"/>
      <c r="NK289" s="43"/>
      <c r="NL289" s="43"/>
      <c r="NM289" s="43"/>
      <c r="NN289" s="43"/>
      <c r="NO289" s="43"/>
      <c r="NP289" s="43"/>
      <c r="NQ289" s="43"/>
      <c r="NR289" s="43"/>
      <c r="NS289" s="43"/>
      <c r="NT289" s="43"/>
      <c r="NU289" s="43"/>
      <c r="NV289" s="43"/>
      <c r="NW289" s="43"/>
      <c r="NX289" s="43"/>
      <c r="NY289" s="43"/>
      <c r="NZ289" s="43"/>
      <c r="OA289" s="43"/>
      <c r="OB289" s="43"/>
      <c r="OC289" s="43"/>
      <c r="OD289" s="43"/>
      <c r="OE289" s="43"/>
      <c r="OF289" s="43"/>
      <c r="OG289" s="43"/>
      <c r="OH289" s="43"/>
      <c r="OI289" s="43"/>
    </row>
    <row r="290" spans="1:399" s="27" customFormat="1" x14ac:dyDescent="0.25">
      <c r="A290" s="16">
        <v>268</v>
      </c>
      <c r="B290" s="17"/>
      <c r="C290" s="22"/>
      <c r="D290" s="21"/>
      <c r="E290" s="21"/>
      <c r="F290" s="17"/>
      <c r="G290" s="17"/>
      <c r="H290" s="21"/>
      <c r="I290" s="46"/>
      <c r="J290" s="50">
        <f>Таблица2[[#This Row],[11]]+Таблица2[[#This Row],[12]]</f>
        <v>0</v>
      </c>
      <c r="K290" s="23"/>
      <c r="L290" s="51"/>
      <c r="M290" s="48">
        <f>Таблица2[[#This Row],[14]]+Таблица2[[#This Row],[15]]</f>
        <v>0</v>
      </c>
      <c r="N290" s="17"/>
      <c r="O290" s="20"/>
      <c r="P290" s="56"/>
      <c r="Q290" s="56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  <c r="JK290" s="43"/>
      <c r="JL290" s="43"/>
      <c r="JM290" s="43"/>
      <c r="JN290" s="43"/>
      <c r="JO290" s="43"/>
      <c r="JP290" s="43"/>
      <c r="JQ290" s="43"/>
      <c r="JR290" s="43"/>
      <c r="JS290" s="43"/>
      <c r="JT290" s="43"/>
      <c r="JU290" s="43"/>
      <c r="JV290" s="43"/>
      <c r="JW290" s="43"/>
      <c r="JX290" s="43"/>
      <c r="JY290" s="43"/>
      <c r="JZ290" s="43"/>
      <c r="KA290" s="43"/>
      <c r="KB290" s="43"/>
      <c r="KC290" s="43"/>
      <c r="KD290" s="43"/>
      <c r="KE290" s="43"/>
      <c r="KF290" s="43"/>
      <c r="KG290" s="43"/>
      <c r="KH290" s="43"/>
      <c r="KI290" s="43"/>
      <c r="KJ290" s="43"/>
      <c r="KK290" s="43"/>
      <c r="KL290" s="43"/>
      <c r="KM290" s="43"/>
      <c r="KN290" s="43"/>
      <c r="KO290" s="43"/>
      <c r="KP290" s="43"/>
      <c r="KQ290" s="43"/>
      <c r="KR290" s="43"/>
      <c r="KS290" s="43"/>
      <c r="KT290" s="43"/>
      <c r="KU290" s="43"/>
      <c r="KV290" s="43"/>
      <c r="KW290" s="43"/>
      <c r="KX290" s="43"/>
      <c r="KY290" s="43"/>
      <c r="KZ290" s="43"/>
      <c r="LA290" s="43"/>
      <c r="LB290" s="43"/>
      <c r="LC290" s="43"/>
      <c r="LD290" s="43"/>
      <c r="LE290" s="43"/>
      <c r="LF290" s="43"/>
      <c r="LG290" s="43"/>
      <c r="LH290" s="43"/>
      <c r="LI290" s="43"/>
      <c r="LJ290" s="43"/>
      <c r="LK290" s="43"/>
      <c r="LL290" s="43"/>
      <c r="LM290" s="43"/>
      <c r="LN290" s="43"/>
      <c r="LO290" s="43"/>
      <c r="LP290" s="43"/>
      <c r="LQ290" s="43"/>
      <c r="LR290" s="43"/>
      <c r="LS290" s="43"/>
      <c r="LT290" s="43"/>
      <c r="LU290" s="43"/>
      <c r="LV290" s="43"/>
      <c r="LW290" s="43"/>
      <c r="LX290" s="43"/>
      <c r="LY290" s="43"/>
      <c r="LZ290" s="43"/>
      <c r="MA290" s="43"/>
      <c r="MB290" s="43"/>
      <c r="MC290" s="43"/>
      <c r="MD290" s="43"/>
      <c r="ME290" s="43"/>
      <c r="MF290" s="43"/>
      <c r="MG290" s="43"/>
      <c r="MH290" s="43"/>
      <c r="MI290" s="43"/>
      <c r="MJ290" s="43"/>
      <c r="MK290" s="43"/>
      <c r="ML290" s="43"/>
      <c r="MM290" s="43"/>
      <c r="MN290" s="43"/>
      <c r="MO290" s="43"/>
      <c r="MP290" s="43"/>
      <c r="MQ290" s="43"/>
      <c r="MR290" s="43"/>
      <c r="MS290" s="43"/>
      <c r="MT290" s="43"/>
      <c r="MU290" s="43"/>
      <c r="MV290" s="43"/>
      <c r="MW290" s="43"/>
      <c r="MX290" s="43"/>
      <c r="MY290" s="43"/>
      <c r="MZ290" s="43"/>
      <c r="NA290" s="43"/>
      <c r="NB290" s="43"/>
      <c r="NC290" s="43"/>
      <c r="ND290" s="43"/>
      <c r="NE290" s="43"/>
      <c r="NF290" s="43"/>
      <c r="NG290" s="43"/>
      <c r="NH290" s="43"/>
      <c r="NI290" s="43"/>
      <c r="NJ290" s="43"/>
      <c r="NK290" s="43"/>
      <c r="NL290" s="43"/>
      <c r="NM290" s="43"/>
      <c r="NN290" s="43"/>
      <c r="NO290" s="43"/>
      <c r="NP290" s="43"/>
      <c r="NQ290" s="43"/>
      <c r="NR290" s="43"/>
      <c r="NS290" s="43"/>
      <c r="NT290" s="43"/>
      <c r="NU290" s="43"/>
      <c r="NV290" s="43"/>
      <c r="NW290" s="43"/>
      <c r="NX290" s="43"/>
      <c r="NY290" s="43"/>
      <c r="NZ290" s="43"/>
      <c r="OA290" s="43"/>
      <c r="OB290" s="43"/>
      <c r="OC290" s="43"/>
      <c r="OD290" s="43"/>
      <c r="OE290" s="43"/>
      <c r="OF290" s="43"/>
      <c r="OG290" s="43"/>
      <c r="OH290" s="43"/>
      <c r="OI290" s="43"/>
    </row>
    <row r="291" spans="1:399" s="27" customFormat="1" x14ac:dyDescent="0.25">
      <c r="A291" s="16">
        <v>269</v>
      </c>
      <c r="B291" s="17"/>
      <c r="C291" s="22"/>
      <c r="D291" s="21"/>
      <c r="E291" s="21"/>
      <c r="F291" s="17"/>
      <c r="G291" s="17"/>
      <c r="H291" s="21"/>
      <c r="I291" s="46"/>
      <c r="J291" s="50">
        <f>Таблица2[[#This Row],[11]]+Таблица2[[#This Row],[12]]</f>
        <v>0</v>
      </c>
      <c r="K291" s="23"/>
      <c r="L291" s="51"/>
      <c r="M291" s="48">
        <f>Таблица2[[#This Row],[14]]+Таблица2[[#This Row],[15]]</f>
        <v>0</v>
      </c>
      <c r="N291" s="17"/>
      <c r="O291" s="20"/>
      <c r="P291" s="56"/>
      <c r="Q291" s="56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A291" s="43"/>
      <c r="LB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  <c r="NM291" s="43"/>
      <c r="NN291" s="43"/>
      <c r="NO291" s="43"/>
      <c r="NP291" s="43"/>
      <c r="NQ291" s="43"/>
      <c r="NR291" s="43"/>
      <c r="NS291" s="43"/>
      <c r="NT291" s="43"/>
      <c r="NU291" s="43"/>
      <c r="NV291" s="43"/>
      <c r="NW291" s="43"/>
      <c r="NX291" s="43"/>
      <c r="NY291" s="43"/>
      <c r="NZ291" s="43"/>
      <c r="OA291" s="43"/>
      <c r="OB291" s="43"/>
      <c r="OC291" s="43"/>
      <c r="OD291" s="43"/>
      <c r="OE291" s="43"/>
      <c r="OF291" s="43"/>
      <c r="OG291" s="43"/>
      <c r="OH291" s="43"/>
      <c r="OI291" s="43"/>
    </row>
    <row r="292" spans="1:399" s="27" customFormat="1" x14ac:dyDescent="0.25">
      <c r="A292" s="16">
        <v>270</v>
      </c>
      <c r="B292" s="17"/>
      <c r="C292" s="22"/>
      <c r="D292" s="21"/>
      <c r="E292" s="21"/>
      <c r="F292" s="17"/>
      <c r="G292" s="17"/>
      <c r="H292" s="21"/>
      <c r="I292" s="46"/>
      <c r="J292" s="50">
        <f>Таблица2[[#This Row],[11]]+Таблица2[[#This Row],[12]]</f>
        <v>0</v>
      </c>
      <c r="K292" s="23"/>
      <c r="L292" s="51"/>
      <c r="M292" s="48">
        <f>Таблица2[[#This Row],[14]]+Таблица2[[#This Row],[15]]</f>
        <v>0</v>
      </c>
      <c r="N292" s="17"/>
      <c r="O292" s="20"/>
      <c r="P292" s="56"/>
      <c r="Q292" s="56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  <c r="JK292" s="43"/>
      <c r="JL292" s="43"/>
      <c r="JM292" s="43"/>
      <c r="JN292" s="43"/>
      <c r="JO292" s="43"/>
      <c r="JP292" s="43"/>
      <c r="JQ292" s="43"/>
      <c r="JR292" s="43"/>
      <c r="JS292" s="43"/>
      <c r="JT292" s="43"/>
      <c r="JU292" s="43"/>
      <c r="JV292" s="43"/>
      <c r="JW292" s="43"/>
      <c r="JX292" s="43"/>
      <c r="JY292" s="43"/>
      <c r="JZ292" s="43"/>
      <c r="KA292" s="43"/>
      <c r="KB292" s="43"/>
      <c r="KC292" s="43"/>
      <c r="KD292" s="43"/>
      <c r="KE292" s="43"/>
      <c r="KF292" s="43"/>
      <c r="KG292" s="43"/>
      <c r="KH292" s="43"/>
      <c r="KI292" s="43"/>
      <c r="KJ292" s="43"/>
      <c r="KK292" s="43"/>
      <c r="KL292" s="43"/>
      <c r="KM292" s="43"/>
      <c r="KN292" s="43"/>
      <c r="KO292" s="43"/>
      <c r="KP292" s="43"/>
      <c r="KQ292" s="43"/>
      <c r="KR292" s="43"/>
      <c r="KS292" s="43"/>
      <c r="KT292" s="43"/>
      <c r="KU292" s="43"/>
      <c r="KV292" s="43"/>
      <c r="KW292" s="43"/>
      <c r="KX292" s="43"/>
      <c r="KY292" s="43"/>
      <c r="KZ292" s="43"/>
      <c r="LA292" s="43"/>
      <c r="LB292" s="43"/>
      <c r="LC292" s="43"/>
      <c r="LD292" s="43"/>
      <c r="LE292" s="43"/>
      <c r="LF292" s="43"/>
      <c r="LG292" s="43"/>
      <c r="LH292" s="43"/>
      <c r="LI292" s="43"/>
      <c r="LJ292" s="43"/>
      <c r="LK292" s="43"/>
      <c r="LL292" s="43"/>
      <c r="LM292" s="43"/>
      <c r="LN292" s="43"/>
      <c r="LO292" s="43"/>
      <c r="LP292" s="43"/>
      <c r="LQ292" s="43"/>
      <c r="LR292" s="43"/>
      <c r="LS292" s="43"/>
      <c r="LT292" s="43"/>
      <c r="LU292" s="43"/>
      <c r="LV292" s="43"/>
      <c r="LW292" s="43"/>
      <c r="LX292" s="43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  <c r="NF292" s="43"/>
      <c r="NG292" s="43"/>
      <c r="NH292" s="43"/>
      <c r="NI292" s="43"/>
      <c r="NJ292" s="43"/>
      <c r="NK292" s="43"/>
      <c r="NL292" s="43"/>
      <c r="NM292" s="43"/>
      <c r="NN292" s="43"/>
      <c r="NO292" s="43"/>
      <c r="NP292" s="43"/>
      <c r="NQ292" s="43"/>
      <c r="NR292" s="43"/>
      <c r="NS292" s="43"/>
      <c r="NT292" s="43"/>
      <c r="NU292" s="43"/>
      <c r="NV292" s="43"/>
      <c r="NW292" s="43"/>
      <c r="NX292" s="43"/>
      <c r="NY292" s="43"/>
      <c r="NZ292" s="43"/>
      <c r="OA292" s="43"/>
      <c r="OB292" s="43"/>
      <c r="OC292" s="43"/>
      <c r="OD292" s="43"/>
      <c r="OE292" s="43"/>
      <c r="OF292" s="43"/>
      <c r="OG292" s="43"/>
      <c r="OH292" s="43"/>
      <c r="OI292" s="43"/>
    </row>
    <row r="293" spans="1:399" s="27" customFormat="1" x14ac:dyDescent="0.25">
      <c r="A293" s="16">
        <v>271</v>
      </c>
      <c r="B293" s="17"/>
      <c r="C293" s="22"/>
      <c r="D293" s="21"/>
      <c r="E293" s="21"/>
      <c r="F293" s="17"/>
      <c r="G293" s="17"/>
      <c r="H293" s="21"/>
      <c r="I293" s="46"/>
      <c r="J293" s="50">
        <f>Таблица2[[#This Row],[11]]+Таблица2[[#This Row],[12]]</f>
        <v>0</v>
      </c>
      <c r="K293" s="23"/>
      <c r="L293" s="51"/>
      <c r="M293" s="48">
        <f>Таблица2[[#This Row],[14]]+Таблица2[[#This Row],[15]]</f>
        <v>0</v>
      </c>
      <c r="N293" s="17"/>
      <c r="O293" s="20"/>
      <c r="P293" s="56"/>
      <c r="Q293" s="56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  <c r="JK293" s="43"/>
      <c r="JL293" s="43"/>
      <c r="JM293" s="43"/>
      <c r="JN293" s="43"/>
      <c r="JO293" s="43"/>
      <c r="JP293" s="43"/>
      <c r="JQ293" s="43"/>
      <c r="JR293" s="43"/>
      <c r="JS293" s="43"/>
      <c r="JT293" s="43"/>
      <c r="JU293" s="43"/>
      <c r="JV293" s="43"/>
      <c r="JW293" s="43"/>
      <c r="JX293" s="43"/>
      <c r="JY293" s="43"/>
      <c r="JZ293" s="43"/>
      <c r="KA293" s="43"/>
      <c r="KB293" s="43"/>
      <c r="KC293" s="43"/>
      <c r="KD293" s="43"/>
      <c r="KE293" s="43"/>
      <c r="KF293" s="43"/>
      <c r="KG293" s="43"/>
      <c r="KH293" s="43"/>
      <c r="KI293" s="43"/>
      <c r="KJ293" s="43"/>
      <c r="KK293" s="43"/>
      <c r="KL293" s="43"/>
      <c r="KM293" s="43"/>
      <c r="KN293" s="43"/>
      <c r="KO293" s="43"/>
      <c r="KP293" s="43"/>
      <c r="KQ293" s="43"/>
      <c r="KR293" s="43"/>
      <c r="KS293" s="43"/>
      <c r="KT293" s="43"/>
      <c r="KU293" s="43"/>
      <c r="KV293" s="43"/>
      <c r="KW293" s="43"/>
      <c r="KX293" s="43"/>
      <c r="KY293" s="43"/>
      <c r="KZ293" s="43"/>
      <c r="LA293" s="43"/>
      <c r="LB293" s="43"/>
      <c r="LC293" s="43"/>
      <c r="LD293" s="43"/>
      <c r="LE293" s="43"/>
      <c r="LF293" s="43"/>
      <c r="LG293" s="43"/>
      <c r="LH293" s="43"/>
      <c r="LI293" s="43"/>
      <c r="LJ293" s="43"/>
      <c r="LK293" s="43"/>
      <c r="LL293" s="43"/>
      <c r="LM293" s="43"/>
      <c r="LN293" s="43"/>
      <c r="LO293" s="43"/>
      <c r="LP293" s="43"/>
      <c r="LQ293" s="43"/>
      <c r="LR293" s="43"/>
      <c r="LS293" s="43"/>
      <c r="LT293" s="43"/>
      <c r="LU293" s="43"/>
      <c r="LV293" s="43"/>
      <c r="LW293" s="43"/>
      <c r="LX293" s="43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  <c r="NF293" s="43"/>
      <c r="NG293" s="43"/>
      <c r="NH293" s="43"/>
      <c r="NI293" s="43"/>
      <c r="NJ293" s="43"/>
      <c r="NK293" s="43"/>
      <c r="NL293" s="43"/>
      <c r="NM293" s="43"/>
      <c r="NN293" s="43"/>
      <c r="NO293" s="43"/>
      <c r="NP293" s="43"/>
      <c r="NQ293" s="43"/>
      <c r="NR293" s="43"/>
      <c r="NS293" s="43"/>
      <c r="NT293" s="43"/>
      <c r="NU293" s="43"/>
      <c r="NV293" s="43"/>
      <c r="NW293" s="43"/>
      <c r="NX293" s="43"/>
      <c r="NY293" s="43"/>
      <c r="NZ293" s="43"/>
      <c r="OA293" s="43"/>
      <c r="OB293" s="43"/>
      <c r="OC293" s="43"/>
      <c r="OD293" s="43"/>
      <c r="OE293" s="43"/>
      <c r="OF293" s="43"/>
      <c r="OG293" s="43"/>
      <c r="OH293" s="43"/>
      <c r="OI293" s="43"/>
    </row>
    <row r="294" spans="1:399" s="27" customFormat="1" x14ac:dyDescent="0.25">
      <c r="A294" s="16">
        <v>272</v>
      </c>
      <c r="B294" s="17"/>
      <c r="C294" s="22"/>
      <c r="D294" s="21"/>
      <c r="E294" s="21"/>
      <c r="F294" s="17"/>
      <c r="G294" s="17"/>
      <c r="H294" s="21"/>
      <c r="I294" s="46"/>
      <c r="J294" s="50">
        <f>Таблица2[[#This Row],[11]]+Таблица2[[#This Row],[12]]</f>
        <v>0</v>
      </c>
      <c r="K294" s="23"/>
      <c r="L294" s="51"/>
      <c r="M294" s="48">
        <f>Таблица2[[#This Row],[14]]+Таблица2[[#This Row],[15]]</f>
        <v>0</v>
      </c>
      <c r="N294" s="17"/>
      <c r="O294" s="20"/>
      <c r="P294" s="56"/>
      <c r="Q294" s="56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  <c r="JK294" s="43"/>
      <c r="JL294" s="43"/>
      <c r="JM294" s="43"/>
      <c r="JN294" s="43"/>
      <c r="JO294" s="43"/>
      <c r="JP294" s="43"/>
      <c r="JQ294" s="43"/>
      <c r="JR294" s="43"/>
      <c r="JS294" s="43"/>
      <c r="JT294" s="43"/>
      <c r="JU294" s="43"/>
      <c r="JV294" s="43"/>
      <c r="JW294" s="43"/>
      <c r="JX294" s="43"/>
      <c r="JY294" s="43"/>
      <c r="JZ294" s="43"/>
      <c r="KA294" s="43"/>
      <c r="KB294" s="43"/>
      <c r="KC294" s="43"/>
      <c r="KD294" s="43"/>
      <c r="KE294" s="43"/>
      <c r="KF294" s="43"/>
      <c r="KG294" s="43"/>
      <c r="KH294" s="43"/>
      <c r="KI294" s="43"/>
      <c r="KJ294" s="43"/>
      <c r="KK294" s="43"/>
      <c r="KL294" s="43"/>
      <c r="KM294" s="43"/>
      <c r="KN294" s="43"/>
      <c r="KO294" s="43"/>
      <c r="KP294" s="43"/>
      <c r="KQ294" s="43"/>
      <c r="KR294" s="43"/>
      <c r="KS294" s="43"/>
      <c r="KT294" s="43"/>
      <c r="KU294" s="43"/>
      <c r="KV294" s="43"/>
      <c r="KW294" s="43"/>
      <c r="KX294" s="43"/>
      <c r="KY294" s="43"/>
      <c r="KZ294" s="43"/>
      <c r="LA294" s="43"/>
      <c r="LB294" s="43"/>
      <c r="LC294" s="43"/>
      <c r="LD294" s="43"/>
      <c r="LE294" s="43"/>
      <c r="LF294" s="43"/>
      <c r="LG294" s="43"/>
      <c r="LH294" s="43"/>
      <c r="LI294" s="43"/>
      <c r="LJ294" s="43"/>
      <c r="LK294" s="43"/>
      <c r="LL294" s="43"/>
      <c r="LM294" s="43"/>
      <c r="LN294" s="43"/>
      <c r="LO294" s="43"/>
      <c r="LP294" s="43"/>
      <c r="LQ294" s="43"/>
      <c r="LR294" s="43"/>
      <c r="LS294" s="43"/>
      <c r="LT294" s="43"/>
      <c r="LU294" s="43"/>
      <c r="LV294" s="43"/>
      <c r="LW294" s="43"/>
      <c r="LX294" s="43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  <c r="NF294" s="43"/>
      <c r="NG294" s="43"/>
      <c r="NH294" s="43"/>
      <c r="NI294" s="43"/>
      <c r="NJ294" s="43"/>
      <c r="NK294" s="43"/>
      <c r="NL294" s="43"/>
      <c r="NM294" s="43"/>
      <c r="NN294" s="43"/>
      <c r="NO294" s="43"/>
      <c r="NP294" s="43"/>
      <c r="NQ294" s="43"/>
      <c r="NR294" s="43"/>
      <c r="NS294" s="43"/>
      <c r="NT294" s="43"/>
      <c r="NU294" s="43"/>
      <c r="NV294" s="43"/>
      <c r="NW294" s="43"/>
      <c r="NX294" s="43"/>
      <c r="NY294" s="43"/>
      <c r="NZ294" s="43"/>
      <c r="OA294" s="43"/>
      <c r="OB294" s="43"/>
      <c r="OC294" s="43"/>
      <c r="OD294" s="43"/>
      <c r="OE294" s="43"/>
      <c r="OF294" s="43"/>
      <c r="OG294" s="43"/>
      <c r="OH294" s="43"/>
      <c r="OI294" s="43"/>
    </row>
    <row r="295" spans="1:399" s="27" customFormat="1" x14ac:dyDescent="0.25">
      <c r="A295" s="16">
        <v>273</v>
      </c>
      <c r="B295" s="17"/>
      <c r="C295" s="22"/>
      <c r="D295" s="21"/>
      <c r="E295" s="21"/>
      <c r="F295" s="17"/>
      <c r="G295" s="17"/>
      <c r="H295" s="21"/>
      <c r="I295" s="46"/>
      <c r="J295" s="50">
        <f>Таблица2[[#This Row],[11]]+Таблица2[[#This Row],[12]]</f>
        <v>0</v>
      </c>
      <c r="K295" s="23"/>
      <c r="L295" s="51"/>
      <c r="M295" s="48">
        <f>Таблица2[[#This Row],[14]]+Таблица2[[#This Row],[15]]</f>
        <v>0</v>
      </c>
      <c r="N295" s="17"/>
      <c r="O295" s="20"/>
      <c r="P295" s="56"/>
      <c r="Q295" s="56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  <c r="JK295" s="43"/>
      <c r="JL295" s="43"/>
      <c r="JM295" s="43"/>
      <c r="JN295" s="43"/>
      <c r="JO295" s="43"/>
      <c r="JP295" s="43"/>
      <c r="JQ295" s="43"/>
      <c r="JR295" s="43"/>
      <c r="JS295" s="43"/>
      <c r="JT295" s="43"/>
      <c r="JU295" s="43"/>
      <c r="JV295" s="43"/>
      <c r="JW295" s="43"/>
      <c r="JX295" s="43"/>
      <c r="JY295" s="43"/>
      <c r="JZ295" s="43"/>
      <c r="KA295" s="43"/>
      <c r="KB295" s="43"/>
      <c r="KC295" s="43"/>
      <c r="KD295" s="43"/>
      <c r="KE295" s="43"/>
      <c r="KF295" s="43"/>
      <c r="KG295" s="43"/>
      <c r="KH295" s="43"/>
      <c r="KI295" s="43"/>
      <c r="KJ295" s="43"/>
      <c r="KK295" s="43"/>
      <c r="KL295" s="43"/>
      <c r="KM295" s="43"/>
      <c r="KN295" s="43"/>
      <c r="KO295" s="43"/>
      <c r="KP295" s="43"/>
      <c r="KQ295" s="43"/>
      <c r="KR295" s="43"/>
      <c r="KS295" s="43"/>
      <c r="KT295" s="43"/>
      <c r="KU295" s="43"/>
      <c r="KV295" s="43"/>
      <c r="KW295" s="43"/>
      <c r="KX295" s="43"/>
      <c r="KY295" s="43"/>
      <c r="KZ295" s="43"/>
      <c r="LA295" s="43"/>
      <c r="LB295" s="43"/>
      <c r="LC295" s="43"/>
      <c r="LD295" s="43"/>
      <c r="LE295" s="43"/>
      <c r="LF295" s="43"/>
      <c r="LG295" s="43"/>
      <c r="LH295" s="43"/>
      <c r="LI295" s="43"/>
      <c r="LJ295" s="43"/>
      <c r="LK295" s="43"/>
      <c r="LL295" s="43"/>
      <c r="LM295" s="43"/>
      <c r="LN295" s="43"/>
      <c r="LO295" s="43"/>
      <c r="LP295" s="43"/>
      <c r="LQ295" s="43"/>
      <c r="LR295" s="43"/>
      <c r="LS295" s="43"/>
      <c r="LT295" s="43"/>
      <c r="LU295" s="43"/>
      <c r="LV295" s="43"/>
      <c r="LW295" s="43"/>
      <c r="LX295" s="43"/>
      <c r="LY295" s="43"/>
      <c r="LZ295" s="43"/>
      <c r="MA295" s="43"/>
      <c r="MB295" s="43"/>
      <c r="MC295" s="43"/>
      <c r="MD295" s="43"/>
      <c r="ME295" s="43"/>
      <c r="MF295" s="43"/>
      <c r="MG295" s="43"/>
      <c r="MH295" s="43"/>
      <c r="MI295" s="43"/>
      <c r="MJ295" s="43"/>
      <c r="MK295" s="43"/>
      <c r="ML295" s="43"/>
      <c r="MM295" s="43"/>
      <c r="MN295" s="43"/>
      <c r="MO295" s="43"/>
      <c r="MP295" s="43"/>
      <c r="MQ295" s="43"/>
      <c r="MR295" s="43"/>
      <c r="MS295" s="43"/>
      <c r="MT295" s="43"/>
      <c r="MU295" s="43"/>
      <c r="MV295" s="43"/>
      <c r="MW295" s="43"/>
      <c r="MX295" s="43"/>
      <c r="MY295" s="43"/>
      <c r="MZ295" s="43"/>
      <c r="NA295" s="43"/>
      <c r="NB295" s="43"/>
      <c r="NC295" s="43"/>
      <c r="ND295" s="43"/>
      <c r="NE295" s="43"/>
      <c r="NF295" s="43"/>
      <c r="NG295" s="43"/>
      <c r="NH295" s="43"/>
      <c r="NI295" s="43"/>
      <c r="NJ295" s="43"/>
      <c r="NK295" s="43"/>
      <c r="NL295" s="43"/>
      <c r="NM295" s="43"/>
      <c r="NN295" s="43"/>
      <c r="NO295" s="43"/>
      <c r="NP295" s="43"/>
      <c r="NQ295" s="43"/>
      <c r="NR295" s="43"/>
      <c r="NS295" s="43"/>
      <c r="NT295" s="43"/>
      <c r="NU295" s="43"/>
      <c r="NV295" s="43"/>
      <c r="NW295" s="43"/>
      <c r="NX295" s="43"/>
      <c r="NY295" s="43"/>
      <c r="NZ295" s="43"/>
      <c r="OA295" s="43"/>
      <c r="OB295" s="43"/>
      <c r="OC295" s="43"/>
      <c r="OD295" s="43"/>
      <c r="OE295" s="43"/>
      <c r="OF295" s="43"/>
      <c r="OG295" s="43"/>
      <c r="OH295" s="43"/>
      <c r="OI295" s="43"/>
    </row>
    <row r="296" spans="1:399" s="27" customFormat="1" x14ac:dyDescent="0.25">
      <c r="A296" s="16">
        <v>274</v>
      </c>
      <c r="B296" s="17"/>
      <c r="C296" s="22"/>
      <c r="D296" s="21"/>
      <c r="E296" s="21"/>
      <c r="F296" s="17"/>
      <c r="G296" s="17"/>
      <c r="H296" s="21"/>
      <c r="I296" s="46"/>
      <c r="J296" s="50">
        <f>Таблица2[[#This Row],[11]]+Таблица2[[#This Row],[12]]</f>
        <v>0</v>
      </c>
      <c r="K296" s="23"/>
      <c r="L296" s="51"/>
      <c r="M296" s="48">
        <f>Таблица2[[#This Row],[14]]+Таблица2[[#This Row],[15]]</f>
        <v>0</v>
      </c>
      <c r="N296" s="17"/>
      <c r="O296" s="20"/>
      <c r="P296" s="56"/>
      <c r="Q296" s="56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  <c r="JK296" s="43"/>
      <c r="JL296" s="43"/>
      <c r="JM296" s="43"/>
      <c r="JN296" s="43"/>
      <c r="JO296" s="43"/>
      <c r="JP296" s="43"/>
      <c r="JQ296" s="43"/>
      <c r="JR296" s="43"/>
      <c r="JS296" s="43"/>
      <c r="JT296" s="43"/>
      <c r="JU296" s="43"/>
      <c r="JV296" s="43"/>
      <c r="JW296" s="43"/>
      <c r="JX296" s="43"/>
      <c r="JY296" s="43"/>
      <c r="JZ296" s="43"/>
      <c r="KA296" s="43"/>
      <c r="KB296" s="43"/>
      <c r="KC296" s="43"/>
      <c r="KD296" s="43"/>
      <c r="KE296" s="43"/>
      <c r="KF296" s="43"/>
      <c r="KG296" s="43"/>
      <c r="KH296" s="43"/>
      <c r="KI296" s="43"/>
      <c r="KJ296" s="43"/>
      <c r="KK296" s="43"/>
      <c r="KL296" s="43"/>
      <c r="KM296" s="43"/>
      <c r="KN296" s="43"/>
      <c r="KO296" s="43"/>
      <c r="KP296" s="43"/>
      <c r="KQ296" s="43"/>
      <c r="KR296" s="43"/>
      <c r="KS296" s="43"/>
      <c r="KT296" s="43"/>
      <c r="KU296" s="43"/>
      <c r="KV296" s="43"/>
      <c r="KW296" s="43"/>
      <c r="KX296" s="43"/>
      <c r="KY296" s="43"/>
      <c r="KZ296" s="43"/>
      <c r="LA296" s="43"/>
      <c r="LB296" s="43"/>
      <c r="LC296" s="43"/>
      <c r="LD296" s="43"/>
      <c r="LE296" s="43"/>
      <c r="LF296" s="43"/>
      <c r="LG296" s="43"/>
      <c r="LH296" s="43"/>
      <c r="LI296" s="43"/>
      <c r="LJ296" s="43"/>
      <c r="LK296" s="43"/>
      <c r="LL296" s="43"/>
      <c r="LM296" s="43"/>
      <c r="LN296" s="43"/>
      <c r="LO296" s="43"/>
      <c r="LP296" s="43"/>
      <c r="LQ296" s="43"/>
      <c r="LR296" s="43"/>
      <c r="LS296" s="43"/>
      <c r="LT296" s="43"/>
      <c r="LU296" s="43"/>
      <c r="LV296" s="43"/>
      <c r="LW296" s="43"/>
      <c r="LX296" s="43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  <c r="NF296" s="43"/>
      <c r="NG296" s="43"/>
      <c r="NH296" s="43"/>
      <c r="NI296" s="43"/>
      <c r="NJ296" s="43"/>
      <c r="NK296" s="43"/>
      <c r="NL296" s="43"/>
      <c r="NM296" s="43"/>
      <c r="NN296" s="43"/>
      <c r="NO296" s="43"/>
      <c r="NP296" s="43"/>
      <c r="NQ296" s="43"/>
      <c r="NR296" s="43"/>
      <c r="NS296" s="43"/>
      <c r="NT296" s="43"/>
      <c r="NU296" s="43"/>
      <c r="NV296" s="43"/>
      <c r="NW296" s="43"/>
      <c r="NX296" s="43"/>
      <c r="NY296" s="43"/>
      <c r="NZ296" s="43"/>
      <c r="OA296" s="43"/>
      <c r="OB296" s="43"/>
      <c r="OC296" s="43"/>
      <c r="OD296" s="43"/>
      <c r="OE296" s="43"/>
      <c r="OF296" s="43"/>
      <c r="OG296" s="43"/>
      <c r="OH296" s="43"/>
      <c r="OI296" s="43"/>
    </row>
    <row r="297" spans="1:399" s="27" customFormat="1" x14ac:dyDescent="0.25">
      <c r="A297" s="16">
        <v>275</v>
      </c>
      <c r="B297" s="17"/>
      <c r="C297" s="22"/>
      <c r="D297" s="21"/>
      <c r="E297" s="21"/>
      <c r="F297" s="17"/>
      <c r="G297" s="17"/>
      <c r="H297" s="21"/>
      <c r="I297" s="46"/>
      <c r="J297" s="50">
        <f>Таблица2[[#This Row],[11]]+Таблица2[[#This Row],[12]]</f>
        <v>0</v>
      </c>
      <c r="K297" s="23"/>
      <c r="L297" s="51"/>
      <c r="M297" s="48">
        <f>Таблица2[[#This Row],[14]]+Таблица2[[#This Row],[15]]</f>
        <v>0</v>
      </c>
      <c r="N297" s="17"/>
      <c r="O297" s="20"/>
      <c r="P297" s="56"/>
      <c r="Q297" s="56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  <c r="JK297" s="43"/>
      <c r="JL297" s="43"/>
      <c r="JM297" s="43"/>
      <c r="JN297" s="43"/>
      <c r="JO297" s="43"/>
      <c r="JP297" s="43"/>
      <c r="JQ297" s="43"/>
      <c r="JR297" s="43"/>
      <c r="JS297" s="43"/>
      <c r="JT297" s="43"/>
      <c r="JU297" s="43"/>
      <c r="JV297" s="43"/>
      <c r="JW297" s="43"/>
      <c r="JX297" s="43"/>
      <c r="JY297" s="43"/>
      <c r="JZ297" s="43"/>
      <c r="KA297" s="43"/>
      <c r="KB297" s="43"/>
      <c r="KC297" s="43"/>
      <c r="KD297" s="43"/>
      <c r="KE297" s="43"/>
      <c r="KF297" s="43"/>
      <c r="KG297" s="43"/>
      <c r="KH297" s="43"/>
      <c r="KI297" s="43"/>
      <c r="KJ297" s="43"/>
      <c r="KK297" s="43"/>
      <c r="KL297" s="43"/>
      <c r="KM297" s="43"/>
      <c r="KN297" s="43"/>
      <c r="KO297" s="43"/>
      <c r="KP297" s="43"/>
      <c r="KQ297" s="43"/>
      <c r="KR297" s="43"/>
      <c r="KS297" s="43"/>
      <c r="KT297" s="43"/>
      <c r="KU297" s="43"/>
      <c r="KV297" s="43"/>
      <c r="KW297" s="43"/>
      <c r="KX297" s="43"/>
      <c r="KY297" s="43"/>
      <c r="KZ297" s="43"/>
      <c r="LA297" s="43"/>
      <c r="LB297" s="43"/>
      <c r="LC297" s="43"/>
      <c r="LD297" s="43"/>
      <c r="LE297" s="43"/>
      <c r="LF297" s="43"/>
      <c r="LG297" s="43"/>
      <c r="LH297" s="43"/>
      <c r="LI297" s="43"/>
      <c r="LJ297" s="43"/>
      <c r="LK297" s="43"/>
      <c r="LL297" s="43"/>
      <c r="LM297" s="43"/>
      <c r="LN297" s="43"/>
      <c r="LO297" s="43"/>
      <c r="LP297" s="43"/>
      <c r="LQ297" s="43"/>
      <c r="LR297" s="43"/>
      <c r="LS297" s="43"/>
      <c r="LT297" s="43"/>
      <c r="LU297" s="43"/>
      <c r="LV297" s="43"/>
      <c r="LW297" s="43"/>
      <c r="LX297" s="43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  <c r="NF297" s="43"/>
      <c r="NG297" s="43"/>
      <c r="NH297" s="43"/>
      <c r="NI297" s="43"/>
      <c r="NJ297" s="43"/>
      <c r="NK297" s="43"/>
      <c r="NL297" s="43"/>
      <c r="NM297" s="43"/>
      <c r="NN297" s="43"/>
      <c r="NO297" s="43"/>
      <c r="NP297" s="43"/>
      <c r="NQ297" s="43"/>
      <c r="NR297" s="43"/>
      <c r="NS297" s="43"/>
      <c r="NT297" s="43"/>
      <c r="NU297" s="43"/>
      <c r="NV297" s="43"/>
      <c r="NW297" s="43"/>
      <c r="NX297" s="43"/>
      <c r="NY297" s="43"/>
      <c r="NZ297" s="43"/>
      <c r="OA297" s="43"/>
      <c r="OB297" s="43"/>
      <c r="OC297" s="43"/>
      <c r="OD297" s="43"/>
      <c r="OE297" s="43"/>
      <c r="OF297" s="43"/>
      <c r="OG297" s="43"/>
      <c r="OH297" s="43"/>
      <c r="OI297" s="43"/>
    </row>
    <row r="298" spans="1:399" s="27" customFormat="1" x14ac:dyDescent="0.25">
      <c r="A298" s="16">
        <v>276</v>
      </c>
      <c r="B298" s="17"/>
      <c r="C298" s="22"/>
      <c r="D298" s="21"/>
      <c r="E298" s="21"/>
      <c r="F298" s="17"/>
      <c r="G298" s="17"/>
      <c r="H298" s="21"/>
      <c r="I298" s="46"/>
      <c r="J298" s="50">
        <f>Таблица2[[#This Row],[11]]+Таблица2[[#This Row],[12]]</f>
        <v>0</v>
      </c>
      <c r="K298" s="23"/>
      <c r="L298" s="51"/>
      <c r="M298" s="48">
        <f>Таблица2[[#This Row],[14]]+Таблица2[[#This Row],[15]]</f>
        <v>0</v>
      </c>
      <c r="N298" s="17"/>
      <c r="O298" s="20"/>
      <c r="P298" s="56"/>
      <c r="Q298" s="56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  <c r="JK298" s="43"/>
      <c r="JL298" s="43"/>
      <c r="JM298" s="43"/>
      <c r="JN298" s="43"/>
      <c r="JO298" s="43"/>
      <c r="JP298" s="43"/>
      <c r="JQ298" s="43"/>
      <c r="JR298" s="43"/>
      <c r="JS298" s="43"/>
      <c r="JT298" s="43"/>
      <c r="JU298" s="43"/>
      <c r="JV298" s="43"/>
      <c r="JW298" s="43"/>
      <c r="JX298" s="43"/>
      <c r="JY298" s="43"/>
      <c r="JZ298" s="43"/>
      <c r="KA298" s="43"/>
      <c r="KB298" s="43"/>
      <c r="KC298" s="43"/>
      <c r="KD298" s="43"/>
      <c r="KE298" s="43"/>
      <c r="KF298" s="43"/>
      <c r="KG298" s="43"/>
      <c r="KH298" s="43"/>
      <c r="KI298" s="43"/>
      <c r="KJ298" s="43"/>
      <c r="KK298" s="43"/>
      <c r="KL298" s="43"/>
      <c r="KM298" s="43"/>
      <c r="KN298" s="43"/>
      <c r="KO298" s="43"/>
      <c r="KP298" s="43"/>
      <c r="KQ298" s="43"/>
      <c r="KR298" s="43"/>
      <c r="KS298" s="43"/>
      <c r="KT298" s="43"/>
      <c r="KU298" s="43"/>
      <c r="KV298" s="43"/>
      <c r="KW298" s="43"/>
      <c r="KX298" s="43"/>
      <c r="KY298" s="43"/>
      <c r="KZ298" s="43"/>
      <c r="LA298" s="43"/>
      <c r="LB298" s="43"/>
      <c r="LC298" s="43"/>
      <c r="LD298" s="43"/>
      <c r="LE298" s="43"/>
      <c r="LF298" s="43"/>
      <c r="LG298" s="43"/>
      <c r="LH298" s="43"/>
      <c r="LI298" s="43"/>
      <c r="LJ298" s="43"/>
      <c r="LK298" s="43"/>
      <c r="LL298" s="43"/>
      <c r="LM298" s="43"/>
      <c r="LN298" s="43"/>
      <c r="LO298" s="43"/>
      <c r="LP298" s="43"/>
      <c r="LQ298" s="43"/>
      <c r="LR298" s="43"/>
      <c r="LS298" s="43"/>
      <c r="LT298" s="43"/>
      <c r="LU298" s="43"/>
      <c r="LV298" s="43"/>
      <c r="LW298" s="43"/>
      <c r="LX298" s="43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  <c r="NF298" s="43"/>
      <c r="NG298" s="43"/>
      <c r="NH298" s="43"/>
      <c r="NI298" s="43"/>
      <c r="NJ298" s="43"/>
      <c r="NK298" s="43"/>
      <c r="NL298" s="43"/>
      <c r="NM298" s="43"/>
      <c r="NN298" s="43"/>
      <c r="NO298" s="43"/>
      <c r="NP298" s="43"/>
      <c r="NQ298" s="43"/>
      <c r="NR298" s="43"/>
      <c r="NS298" s="43"/>
      <c r="NT298" s="43"/>
      <c r="NU298" s="43"/>
      <c r="NV298" s="43"/>
      <c r="NW298" s="43"/>
      <c r="NX298" s="43"/>
      <c r="NY298" s="43"/>
      <c r="NZ298" s="43"/>
      <c r="OA298" s="43"/>
      <c r="OB298" s="43"/>
      <c r="OC298" s="43"/>
      <c r="OD298" s="43"/>
      <c r="OE298" s="43"/>
      <c r="OF298" s="43"/>
      <c r="OG298" s="43"/>
      <c r="OH298" s="43"/>
      <c r="OI298" s="43"/>
    </row>
    <row r="299" spans="1:399" s="27" customFormat="1" x14ac:dyDescent="0.25">
      <c r="A299" s="16">
        <v>277</v>
      </c>
      <c r="B299" s="17"/>
      <c r="C299" s="22"/>
      <c r="D299" s="21"/>
      <c r="E299" s="21"/>
      <c r="F299" s="17"/>
      <c r="G299" s="17"/>
      <c r="H299" s="21"/>
      <c r="I299" s="46"/>
      <c r="J299" s="50">
        <f>Таблица2[[#This Row],[11]]+Таблица2[[#This Row],[12]]</f>
        <v>0</v>
      </c>
      <c r="K299" s="23"/>
      <c r="L299" s="51"/>
      <c r="M299" s="48">
        <f>Таблица2[[#This Row],[14]]+Таблица2[[#This Row],[15]]</f>
        <v>0</v>
      </c>
      <c r="N299" s="17"/>
      <c r="O299" s="20"/>
      <c r="P299" s="56"/>
      <c r="Q299" s="56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  <c r="JK299" s="43"/>
      <c r="JL299" s="43"/>
      <c r="JM299" s="43"/>
      <c r="JN299" s="43"/>
      <c r="JO299" s="43"/>
      <c r="JP299" s="43"/>
      <c r="JQ299" s="43"/>
      <c r="JR299" s="43"/>
      <c r="JS299" s="43"/>
      <c r="JT299" s="43"/>
      <c r="JU299" s="43"/>
      <c r="JV299" s="43"/>
      <c r="JW299" s="43"/>
      <c r="JX299" s="43"/>
      <c r="JY299" s="43"/>
      <c r="JZ299" s="43"/>
      <c r="KA299" s="43"/>
      <c r="KB299" s="43"/>
      <c r="KC299" s="43"/>
      <c r="KD299" s="43"/>
      <c r="KE299" s="43"/>
      <c r="KF299" s="43"/>
      <c r="KG299" s="43"/>
      <c r="KH299" s="43"/>
      <c r="KI299" s="43"/>
      <c r="KJ299" s="43"/>
      <c r="KK299" s="43"/>
      <c r="KL299" s="43"/>
      <c r="KM299" s="43"/>
      <c r="KN299" s="43"/>
      <c r="KO299" s="43"/>
      <c r="KP299" s="43"/>
      <c r="KQ299" s="43"/>
      <c r="KR299" s="43"/>
      <c r="KS299" s="43"/>
      <c r="KT299" s="43"/>
      <c r="KU299" s="43"/>
      <c r="KV299" s="43"/>
      <c r="KW299" s="43"/>
      <c r="KX299" s="43"/>
      <c r="KY299" s="43"/>
      <c r="KZ299" s="43"/>
      <c r="LA299" s="43"/>
      <c r="LB299" s="43"/>
      <c r="LC299" s="43"/>
      <c r="LD299" s="43"/>
      <c r="LE299" s="43"/>
      <c r="LF299" s="43"/>
      <c r="LG299" s="43"/>
      <c r="LH299" s="43"/>
      <c r="LI299" s="43"/>
      <c r="LJ299" s="43"/>
      <c r="LK299" s="43"/>
      <c r="LL299" s="43"/>
      <c r="LM299" s="43"/>
      <c r="LN299" s="43"/>
      <c r="LO299" s="43"/>
      <c r="LP299" s="43"/>
      <c r="LQ299" s="43"/>
      <c r="LR299" s="43"/>
      <c r="LS299" s="43"/>
      <c r="LT299" s="43"/>
      <c r="LU299" s="43"/>
      <c r="LV299" s="43"/>
      <c r="LW299" s="43"/>
      <c r="LX299" s="43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  <c r="NF299" s="43"/>
      <c r="NG299" s="43"/>
      <c r="NH299" s="43"/>
      <c r="NI299" s="43"/>
      <c r="NJ299" s="43"/>
      <c r="NK299" s="43"/>
      <c r="NL299" s="43"/>
      <c r="NM299" s="43"/>
      <c r="NN299" s="43"/>
      <c r="NO299" s="43"/>
      <c r="NP299" s="43"/>
      <c r="NQ299" s="43"/>
      <c r="NR299" s="43"/>
      <c r="NS299" s="43"/>
      <c r="NT299" s="43"/>
      <c r="NU299" s="43"/>
      <c r="NV299" s="43"/>
      <c r="NW299" s="43"/>
      <c r="NX299" s="43"/>
      <c r="NY299" s="43"/>
      <c r="NZ299" s="43"/>
      <c r="OA299" s="43"/>
      <c r="OB299" s="43"/>
      <c r="OC299" s="43"/>
      <c r="OD299" s="43"/>
      <c r="OE299" s="43"/>
      <c r="OF299" s="43"/>
      <c r="OG299" s="43"/>
      <c r="OH299" s="43"/>
      <c r="OI299" s="43"/>
    </row>
    <row r="300" spans="1:399" s="27" customFormat="1" x14ac:dyDescent="0.25">
      <c r="A300" s="16">
        <v>278</v>
      </c>
      <c r="B300" s="17"/>
      <c r="C300" s="22"/>
      <c r="D300" s="21"/>
      <c r="E300" s="21"/>
      <c r="F300" s="17"/>
      <c r="G300" s="17"/>
      <c r="H300" s="21"/>
      <c r="I300" s="46"/>
      <c r="J300" s="50">
        <f>Таблица2[[#This Row],[11]]+Таблица2[[#This Row],[12]]</f>
        <v>0</v>
      </c>
      <c r="K300" s="23"/>
      <c r="L300" s="51"/>
      <c r="M300" s="48">
        <f>Таблица2[[#This Row],[14]]+Таблица2[[#This Row],[15]]</f>
        <v>0</v>
      </c>
      <c r="N300" s="17"/>
      <c r="O300" s="20"/>
      <c r="P300" s="56"/>
      <c r="Q300" s="56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  <c r="JK300" s="43"/>
      <c r="JL300" s="43"/>
      <c r="JM300" s="43"/>
      <c r="JN300" s="43"/>
      <c r="JO300" s="43"/>
      <c r="JP300" s="43"/>
      <c r="JQ300" s="43"/>
      <c r="JR300" s="43"/>
      <c r="JS300" s="43"/>
      <c r="JT300" s="43"/>
      <c r="JU300" s="43"/>
      <c r="JV300" s="43"/>
      <c r="JW300" s="43"/>
      <c r="JX300" s="43"/>
      <c r="JY300" s="43"/>
      <c r="JZ300" s="43"/>
      <c r="KA300" s="43"/>
      <c r="KB300" s="43"/>
      <c r="KC300" s="43"/>
      <c r="KD300" s="43"/>
      <c r="KE300" s="43"/>
      <c r="KF300" s="43"/>
      <c r="KG300" s="43"/>
      <c r="KH300" s="43"/>
      <c r="KI300" s="43"/>
      <c r="KJ300" s="43"/>
      <c r="KK300" s="43"/>
      <c r="KL300" s="43"/>
      <c r="KM300" s="43"/>
      <c r="KN300" s="43"/>
      <c r="KO300" s="43"/>
      <c r="KP300" s="43"/>
      <c r="KQ300" s="43"/>
      <c r="KR300" s="43"/>
      <c r="KS300" s="43"/>
      <c r="KT300" s="43"/>
      <c r="KU300" s="43"/>
      <c r="KV300" s="43"/>
      <c r="KW300" s="43"/>
      <c r="KX300" s="43"/>
      <c r="KY300" s="43"/>
      <c r="KZ300" s="43"/>
      <c r="LA300" s="43"/>
      <c r="LB300" s="43"/>
      <c r="LC300" s="43"/>
      <c r="LD300" s="43"/>
      <c r="LE300" s="43"/>
      <c r="LF300" s="43"/>
      <c r="LG300" s="43"/>
      <c r="LH300" s="43"/>
      <c r="LI300" s="43"/>
      <c r="LJ300" s="43"/>
      <c r="LK300" s="43"/>
      <c r="LL300" s="43"/>
      <c r="LM300" s="43"/>
      <c r="LN300" s="43"/>
      <c r="LO300" s="43"/>
      <c r="LP300" s="43"/>
      <c r="LQ300" s="43"/>
      <c r="LR300" s="43"/>
      <c r="LS300" s="43"/>
      <c r="LT300" s="43"/>
      <c r="LU300" s="43"/>
      <c r="LV300" s="43"/>
      <c r="LW300" s="43"/>
      <c r="LX300" s="43"/>
      <c r="LY300" s="43"/>
      <c r="LZ300" s="43"/>
      <c r="MA300" s="43"/>
      <c r="MB300" s="43"/>
      <c r="MC300" s="43"/>
      <c r="MD300" s="43"/>
      <c r="ME300" s="43"/>
      <c r="MF300" s="43"/>
      <c r="MG300" s="43"/>
      <c r="MH300" s="43"/>
      <c r="MI300" s="43"/>
      <c r="MJ300" s="43"/>
      <c r="MK300" s="43"/>
      <c r="ML300" s="43"/>
      <c r="MM300" s="43"/>
      <c r="MN300" s="43"/>
      <c r="MO300" s="43"/>
      <c r="MP300" s="43"/>
      <c r="MQ300" s="43"/>
      <c r="MR300" s="43"/>
      <c r="MS300" s="43"/>
      <c r="MT300" s="43"/>
      <c r="MU300" s="43"/>
      <c r="MV300" s="43"/>
      <c r="MW300" s="43"/>
      <c r="MX300" s="43"/>
      <c r="MY300" s="43"/>
      <c r="MZ300" s="43"/>
      <c r="NA300" s="43"/>
      <c r="NB300" s="43"/>
      <c r="NC300" s="43"/>
      <c r="ND300" s="43"/>
      <c r="NE300" s="43"/>
      <c r="NF300" s="43"/>
      <c r="NG300" s="43"/>
      <c r="NH300" s="43"/>
      <c r="NI300" s="43"/>
      <c r="NJ300" s="43"/>
      <c r="NK300" s="43"/>
      <c r="NL300" s="43"/>
      <c r="NM300" s="43"/>
      <c r="NN300" s="43"/>
      <c r="NO300" s="43"/>
      <c r="NP300" s="43"/>
      <c r="NQ300" s="43"/>
      <c r="NR300" s="43"/>
      <c r="NS300" s="43"/>
      <c r="NT300" s="43"/>
      <c r="NU300" s="43"/>
      <c r="NV300" s="43"/>
      <c r="NW300" s="43"/>
      <c r="NX300" s="43"/>
      <c r="NY300" s="43"/>
      <c r="NZ300" s="43"/>
      <c r="OA300" s="43"/>
      <c r="OB300" s="43"/>
      <c r="OC300" s="43"/>
      <c r="OD300" s="43"/>
      <c r="OE300" s="43"/>
      <c r="OF300" s="43"/>
      <c r="OG300" s="43"/>
      <c r="OH300" s="43"/>
      <c r="OI300" s="43"/>
    </row>
    <row r="301" spans="1:399" s="27" customFormat="1" x14ac:dyDescent="0.25">
      <c r="A301" s="16">
        <v>279</v>
      </c>
      <c r="B301" s="17"/>
      <c r="C301" s="22"/>
      <c r="D301" s="21"/>
      <c r="E301" s="21"/>
      <c r="F301" s="17"/>
      <c r="G301" s="17"/>
      <c r="H301" s="21"/>
      <c r="I301" s="46"/>
      <c r="J301" s="50">
        <f>Таблица2[[#This Row],[11]]+Таблица2[[#This Row],[12]]</f>
        <v>0</v>
      </c>
      <c r="K301" s="23"/>
      <c r="L301" s="51"/>
      <c r="M301" s="48">
        <f>Таблица2[[#This Row],[14]]+Таблица2[[#This Row],[15]]</f>
        <v>0</v>
      </c>
      <c r="N301" s="17"/>
      <c r="O301" s="20"/>
      <c r="P301" s="56"/>
      <c r="Q301" s="56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  <c r="JK301" s="43"/>
      <c r="JL301" s="43"/>
      <c r="JM301" s="43"/>
      <c r="JN301" s="43"/>
      <c r="JO301" s="43"/>
      <c r="JP301" s="43"/>
      <c r="JQ301" s="43"/>
      <c r="JR301" s="43"/>
      <c r="JS301" s="43"/>
      <c r="JT301" s="43"/>
      <c r="JU301" s="43"/>
      <c r="JV301" s="43"/>
      <c r="JW301" s="43"/>
      <c r="JX301" s="43"/>
      <c r="JY301" s="43"/>
      <c r="JZ301" s="43"/>
      <c r="KA301" s="43"/>
      <c r="KB301" s="43"/>
      <c r="KC301" s="43"/>
      <c r="KD301" s="43"/>
      <c r="KE301" s="43"/>
      <c r="KF301" s="43"/>
      <c r="KG301" s="43"/>
      <c r="KH301" s="43"/>
      <c r="KI301" s="43"/>
      <c r="KJ301" s="43"/>
      <c r="KK301" s="43"/>
      <c r="KL301" s="43"/>
      <c r="KM301" s="43"/>
      <c r="KN301" s="43"/>
      <c r="KO301" s="43"/>
      <c r="KP301" s="43"/>
      <c r="KQ301" s="43"/>
      <c r="KR301" s="43"/>
      <c r="KS301" s="43"/>
      <c r="KT301" s="43"/>
      <c r="KU301" s="43"/>
      <c r="KV301" s="43"/>
      <c r="KW301" s="43"/>
      <c r="KX301" s="43"/>
      <c r="KY301" s="43"/>
      <c r="KZ301" s="43"/>
      <c r="LA301" s="43"/>
      <c r="LB301" s="43"/>
      <c r="LC301" s="43"/>
      <c r="LD301" s="43"/>
      <c r="LE301" s="43"/>
      <c r="LF301" s="43"/>
      <c r="LG301" s="43"/>
      <c r="LH301" s="43"/>
      <c r="LI301" s="43"/>
      <c r="LJ301" s="43"/>
      <c r="LK301" s="43"/>
      <c r="LL301" s="43"/>
      <c r="LM301" s="43"/>
      <c r="LN301" s="43"/>
      <c r="LO301" s="43"/>
      <c r="LP301" s="43"/>
      <c r="LQ301" s="43"/>
      <c r="LR301" s="43"/>
      <c r="LS301" s="43"/>
      <c r="LT301" s="43"/>
      <c r="LU301" s="43"/>
      <c r="LV301" s="43"/>
      <c r="LW301" s="43"/>
      <c r="LX301" s="43"/>
      <c r="LY301" s="43"/>
      <c r="LZ301" s="43"/>
      <c r="MA301" s="43"/>
      <c r="MB301" s="43"/>
      <c r="MC301" s="43"/>
      <c r="MD301" s="43"/>
      <c r="ME301" s="43"/>
      <c r="MF301" s="43"/>
      <c r="MG301" s="43"/>
      <c r="MH301" s="43"/>
      <c r="MI301" s="43"/>
      <c r="MJ301" s="43"/>
      <c r="MK301" s="43"/>
      <c r="ML301" s="43"/>
      <c r="MM301" s="43"/>
      <c r="MN301" s="43"/>
      <c r="MO301" s="43"/>
      <c r="MP301" s="43"/>
      <c r="MQ301" s="43"/>
      <c r="MR301" s="43"/>
      <c r="MS301" s="43"/>
      <c r="MT301" s="43"/>
      <c r="MU301" s="43"/>
      <c r="MV301" s="43"/>
      <c r="MW301" s="43"/>
      <c r="MX301" s="43"/>
      <c r="MY301" s="43"/>
      <c r="MZ301" s="43"/>
      <c r="NA301" s="43"/>
      <c r="NB301" s="43"/>
      <c r="NC301" s="43"/>
      <c r="ND301" s="43"/>
      <c r="NE301" s="43"/>
      <c r="NF301" s="43"/>
      <c r="NG301" s="43"/>
      <c r="NH301" s="43"/>
      <c r="NI301" s="43"/>
      <c r="NJ301" s="43"/>
      <c r="NK301" s="43"/>
      <c r="NL301" s="43"/>
      <c r="NM301" s="43"/>
      <c r="NN301" s="43"/>
      <c r="NO301" s="43"/>
      <c r="NP301" s="43"/>
      <c r="NQ301" s="43"/>
      <c r="NR301" s="43"/>
      <c r="NS301" s="43"/>
      <c r="NT301" s="43"/>
      <c r="NU301" s="43"/>
      <c r="NV301" s="43"/>
      <c r="NW301" s="43"/>
      <c r="NX301" s="43"/>
      <c r="NY301" s="43"/>
      <c r="NZ301" s="43"/>
      <c r="OA301" s="43"/>
      <c r="OB301" s="43"/>
      <c r="OC301" s="43"/>
      <c r="OD301" s="43"/>
      <c r="OE301" s="43"/>
      <c r="OF301" s="43"/>
      <c r="OG301" s="43"/>
      <c r="OH301" s="43"/>
      <c r="OI301" s="43"/>
    </row>
    <row r="302" spans="1:399" s="27" customFormat="1" x14ac:dyDescent="0.25">
      <c r="A302" s="16">
        <v>280</v>
      </c>
      <c r="B302" s="17"/>
      <c r="C302" s="22"/>
      <c r="D302" s="21"/>
      <c r="E302" s="21"/>
      <c r="F302" s="17"/>
      <c r="G302" s="17"/>
      <c r="H302" s="21"/>
      <c r="I302" s="46"/>
      <c r="J302" s="50">
        <f>Таблица2[[#This Row],[11]]+Таблица2[[#This Row],[12]]</f>
        <v>0</v>
      </c>
      <c r="K302" s="23"/>
      <c r="L302" s="51"/>
      <c r="M302" s="48">
        <f>Таблица2[[#This Row],[14]]+Таблица2[[#This Row],[15]]</f>
        <v>0</v>
      </c>
      <c r="N302" s="17"/>
      <c r="O302" s="20"/>
      <c r="P302" s="56"/>
      <c r="Q302" s="56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  <c r="JK302" s="43"/>
      <c r="JL302" s="43"/>
      <c r="JM302" s="43"/>
      <c r="JN302" s="43"/>
      <c r="JO302" s="43"/>
      <c r="JP302" s="43"/>
      <c r="JQ302" s="43"/>
      <c r="JR302" s="43"/>
      <c r="JS302" s="43"/>
      <c r="JT302" s="43"/>
      <c r="JU302" s="43"/>
      <c r="JV302" s="43"/>
      <c r="JW302" s="43"/>
      <c r="JX302" s="43"/>
      <c r="JY302" s="43"/>
      <c r="JZ302" s="43"/>
      <c r="KA302" s="43"/>
      <c r="KB302" s="43"/>
      <c r="KC302" s="43"/>
      <c r="KD302" s="43"/>
      <c r="KE302" s="43"/>
      <c r="KF302" s="43"/>
      <c r="KG302" s="43"/>
      <c r="KH302" s="43"/>
      <c r="KI302" s="43"/>
      <c r="KJ302" s="43"/>
      <c r="KK302" s="43"/>
      <c r="KL302" s="43"/>
      <c r="KM302" s="43"/>
      <c r="KN302" s="43"/>
      <c r="KO302" s="43"/>
      <c r="KP302" s="43"/>
      <c r="KQ302" s="43"/>
      <c r="KR302" s="43"/>
      <c r="KS302" s="43"/>
      <c r="KT302" s="43"/>
      <c r="KU302" s="43"/>
      <c r="KV302" s="43"/>
      <c r="KW302" s="43"/>
      <c r="KX302" s="43"/>
      <c r="KY302" s="43"/>
      <c r="KZ302" s="43"/>
      <c r="LA302" s="43"/>
      <c r="LB302" s="43"/>
      <c r="LC302" s="43"/>
      <c r="LD302" s="43"/>
      <c r="LE302" s="43"/>
      <c r="LF302" s="43"/>
      <c r="LG302" s="43"/>
      <c r="LH302" s="43"/>
      <c r="LI302" s="43"/>
      <c r="LJ302" s="43"/>
      <c r="LK302" s="43"/>
      <c r="LL302" s="43"/>
      <c r="LM302" s="43"/>
      <c r="LN302" s="43"/>
      <c r="LO302" s="43"/>
      <c r="LP302" s="43"/>
      <c r="LQ302" s="43"/>
      <c r="LR302" s="43"/>
      <c r="LS302" s="43"/>
      <c r="LT302" s="43"/>
      <c r="LU302" s="43"/>
      <c r="LV302" s="43"/>
      <c r="LW302" s="43"/>
      <c r="LX302" s="43"/>
      <c r="LY302" s="43"/>
      <c r="LZ302" s="43"/>
      <c r="MA302" s="43"/>
      <c r="MB302" s="43"/>
      <c r="MC302" s="43"/>
      <c r="MD302" s="43"/>
      <c r="ME302" s="43"/>
      <c r="MF302" s="43"/>
      <c r="MG302" s="43"/>
      <c r="MH302" s="43"/>
      <c r="MI302" s="43"/>
      <c r="MJ302" s="43"/>
      <c r="MK302" s="43"/>
      <c r="ML302" s="43"/>
      <c r="MM302" s="43"/>
      <c r="MN302" s="43"/>
      <c r="MO302" s="43"/>
      <c r="MP302" s="43"/>
      <c r="MQ302" s="43"/>
      <c r="MR302" s="43"/>
      <c r="MS302" s="43"/>
      <c r="MT302" s="43"/>
      <c r="MU302" s="43"/>
      <c r="MV302" s="43"/>
      <c r="MW302" s="43"/>
      <c r="MX302" s="43"/>
      <c r="MY302" s="43"/>
      <c r="MZ302" s="43"/>
      <c r="NA302" s="43"/>
      <c r="NB302" s="43"/>
      <c r="NC302" s="43"/>
      <c r="ND302" s="43"/>
      <c r="NE302" s="43"/>
      <c r="NF302" s="43"/>
      <c r="NG302" s="43"/>
      <c r="NH302" s="43"/>
      <c r="NI302" s="43"/>
      <c r="NJ302" s="43"/>
      <c r="NK302" s="43"/>
      <c r="NL302" s="43"/>
      <c r="NM302" s="43"/>
      <c r="NN302" s="43"/>
      <c r="NO302" s="43"/>
      <c r="NP302" s="43"/>
      <c r="NQ302" s="43"/>
      <c r="NR302" s="43"/>
      <c r="NS302" s="43"/>
      <c r="NT302" s="43"/>
      <c r="NU302" s="43"/>
      <c r="NV302" s="43"/>
      <c r="NW302" s="43"/>
      <c r="NX302" s="43"/>
      <c r="NY302" s="43"/>
      <c r="NZ302" s="43"/>
      <c r="OA302" s="43"/>
      <c r="OB302" s="43"/>
      <c r="OC302" s="43"/>
      <c r="OD302" s="43"/>
      <c r="OE302" s="43"/>
      <c r="OF302" s="43"/>
      <c r="OG302" s="43"/>
      <c r="OH302" s="43"/>
      <c r="OI302" s="43"/>
    </row>
    <row r="303" spans="1:399" s="27" customFormat="1" x14ac:dyDescent="0.25">
      <c r="A303" s="16">
        <v>281</v>
      </c>
      <c r="B303" s="17"/>
      <c r="C303" s="22"/>
      <c r="D303" s="21"/>
      <c r="E303" s="21"/>
      <c r="F303" s="17"/>
      <c r="G303" s="17"/>
      <c r="H303" s="21"/>
      <c r="I303" s="46"/>
      <c r="J303" s="50">
        <f>Таблица2[[#This Row],[11]]+Таблица2[[#This Row],[12]]</f>
        <v>0</v>
      </c>
      <c r="K303" s="23"/>
      <c r="L303" s="51"/>
      <c r="M303" s="48">
        <f>Таблица2[[#This Row],[14]]+Таблица2[[#This Row],[15]]</f>
        <v>0</v>
      </c>
      <c r="N303" s="17"/>
      <c r="O303" s="20"/>
      <c r="P303" s="56"/>
      <c r="Q303" s="56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  <c r="JK303" s="43"/>
      <c r="JL303" s="43"/>
      <c r="JM303" s="43"/>
      <c r="JN303" s="43"/>
      <c r="JO303" s="43"/>
      <c r="JP303" s="43"/>
      <c r="JQ303" s="43"/>
      <c r="JR303" s="43"/>
      <c r="JS303" s="43"/>
      <c r="JT303" s="43"/>
      <c r="JU303" s="43"/>
      <c r="JV303" s="43"/>
      <c r="JW303" s="43"/>
      <c r="JX303" s="43"/>
      <c r="JY303" s="43"/>
      <c r="JZ303" s="43"/>
      <c r="KA303" s="43"/>
      <c r="KB303" s="43"/>
      <c r="KC303" s="43"/>
      <c r="KD303" s="43"/>
      <c r="KE303" s="43"/>
      <c r="KF303" s="43"/>
      <c r="KG303" s="43"/>
      <c r="KH303" s="43"/>
      <c r="KI303" s="43"/>
      <c r="KJ303" s="43"/>
      <c r="KK303" s="43"/>
      <c r="KL303" s="43"/>
      <c r="KM303" s="43"/>
      <c r="KN303" s="43"/>
      <c r="KO303" s="43"/>
      <c r="KP303" s="43"/>
      <c r="KQ303" s="43"/>
      <c r="KR303" s="43"/>
      <c r="KS303" s="43"/>
      <c r="KT303" s="43"/>
      <c r="KU303" s="43"/>
      <c r="KV303" s="43"/>
      <c r="KW303" s="43"/>
      <c r="KX303" s="43"/>
      <c r="KY303" s="43"/>
      <c r="KZ303" s="43"/>
      <c r="LA303" s="43"/>
      <c r="LB303" s="43"/>
      <c r="LC303" s="43"/>
      <c r="LD303" s="43"/>
      <c r="LE303" s="43"/>
      <c r="LF303" s="43"/>
      <c r="LG303" s="43"/>
      <c r="LH303" s="43"/>
      <c r="LI303" s="43"/>
      <c r="LJ303" s="43"/>
      <c r="LK303" s="43"/>
      <c r="LL303" s="43"/>
      <c r="LM303" s="43"/>
      <c r="LN303" s="43"/>
      <c r="LO303" s="43"/>
      <c r="LP303" s="43"/>
      <c r="LQ303" s="43"/>
      <c r="LR303" s="43"/>
      <c r="LS303" s="43"/>
      <c r="LT303" s="43"/>
      <c r="LU303" s="43"/>
      <c r="LV303" s="43"/>
      <c r="LW303" s="43"/>
      <c r="LX303" s="43"/>
      <c r="LY303" s="43"/>
      <c r="LZ303" s="43"/>
      <c r="MA303" s="43"/>
      <c r="MB303" s="43"/>
      <c r="MC303" s="43"/>
      <c r="MD303" s="43"/>
      <c r="ME303" s="43"/>
      <c r="MF303" s="43"/>
      <c r="MG303" s="43"/>
      <c r="MH303" s="43"/>
      <c r="MI303" s="43"/>
      <c r="MJ303" s="43"/>
      <c r="MK303" s="43"/>
      <c r="ML303" s="43"/>
      <c r="MM303" s="43"/>
      <c r="MN303" s="43"/>
      <c r="MO303" s="43"/>
      <c r="MP303" s="43"/>
      <c r="MQ303" s="43"/>
      <c r="MR303" s="43"/>
      <c r="MS303" s="43"/>
      <c r="MT303" s="43"/>
      <c r="MU303" s="43"/>
      <c r="MV303" s="43"/>
      <c r="MW303" s="43"/>
      <c r="MX303" s="43"/>
      <c r="MY303" s="43"/>
      <c r="MZ303" s="43"/>
      <c r="NA303" s="43"/>
      <c r="NB303" s="43"/>
      <c r="NC303" s="43"/>
      <c r="ND303" s="43"/>
      <c r="NE303" s="43"/>
      <c r="NF303" s="43"/>
      <c r="NG303" s="43"/>
      <c r="NH303" s="43"/>
      <c r="NI303" s="43"/>
      <c r="NJ303" s="43"/>
      <c r="NK303" s="43"/>
      <c r="NL303" s="43"/>
      <c r="NM303" s="43"/>
      <c r="NN303" s="43"/>
      <c r="NO303" s="43"/>
      <c r="NP303" s="43"/>
      <c r="NQ303" s="43"/>
      <c r="NR303" s="43"/>
      <c r="NS303" s="43"/>
      <c r="NT303" s="43"/>
      <c r="NU303" s="43"/>
      <c r="NV303" s="43"/>
      <c r="NW303" s="43"/>
      <c r="NX303" s="43"/>
      <c r="NY303" s="43"/>
      <c r="NZ303" s="43"/>
      <c r="OA303" s="43"/>
      <c r="OB303" s="43"/>
      <c r="OC303" s="43"/>
      <c r="OD303" s="43"/>
      <c r="OE303" s="43"/>
      <c r="OF303" s="43"/>
      <c r="OG303" s="43"/>
      <c r="OH303" s="43"/>
      <c r="OI303" s="43"/>
    </row>
    <row r="304" spans="1:399" s="27" customFormat="1" x14ac:dyDescent="0.25">
      <c r="A304" s="16">
        <v>282</v>
      </c>
      <c r="B304" s="17"/>
      <c r="C304" s="22"/>
      <c r="D304" s="21"/>
      <c r="E304" s="21"/>
      <c r="F304" s="17"/>
      <c r="G304" s="17"/>
      <c r="H304" s="21"/>
      <c r="I304" s="46"/>
      <c r="J304" s="50">
        <f>Таблица2[[#This Row],[11]]+Таблица2[[#This Row],[12]]</f>
        <v>0</v>
      </c>
      <c r="K304" s="23"/>
      <c r="L304" s="51"/>
      <c r="M304" s="48">
        <f>Таблица2[[#This Row],[14]]+Таблица2[[#This Row],[15]]</f>
        <v>0</v>
      </c>
      <c r="N304" s="17"/>
      <c r="O304" s="20"/>
      <c r="P304" s="56"/>
      <c r="Q304" s="56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  <c r="JK304" s="43"/>
      <c r="JL304" s="43"/>
      <c r="JM304" s="43"/>
      <c r="JN304" s="43"/>
      <c r="JO304" s="43"/>
      <c r="JP304" s="43"/>
      <c r="JQ304" s="43"/>
      <c r="JR304" s="43"/>
      <c r="JS304" s="43"/>
      <c r="JT304" s="43"/>
      <c r="JU304" s="43"/>
      <c r="JV304" s="43"/>
      <c r="JW304" s="43"/>
      <c r="JX304" s="43"/>
      <c r="JY304" s="43"/>
      <c r="JZ304" s="43"/>
      <c r="KA304" s="43"/>
      <c r="KB304" s="43"/>
      <c r="KC304" s="43"/>
      <c r="KD304" s="43"/>
      <c r="KE304" s="43"/>
      <c r="KF304" s="43"/>
      <c r="KG304" s="43"/>
      <c r="KH304" s="43"/>
      <c r="KI304" s="43"/>
      <c r="KJ304" s="43"/>
      <c r="KK304" s="43"/>
      <c r="KL304" s="43"/>
      <c r="KM304" s="43"/>
      <c r="KN304" s="43"/>
      <c r="KO304" s="43"/>
      <c r="KP304" s="43"/>
      <c r="KQ304" s="43"/>
      <c r="KR304" s="43"/>
      <c r="KS304" s="43"/>
      <c r="KT304" s="43"/>
      <c r="KU304" s="43"/>
      <c r="KV304" s="43"/>
      <c r="KW304" s="43"/>
      <c r="KX304" s="43"/>
      <c r="KY304" s="43"/>
      <c r="KZ304" s="43"/>
      <c r="LA304" s="43"/>
      <c r="LB304" s="43"/>
      <c r="LC304" s="43"/>
      <c r="LD304" s="43"/>
      <c r="LE304" s="43"/>
      <c r="LF304" s="43"/>
      <c r="LG304" s="43"/>
      <c r="LH304" s="43"/>
      <c r="LI304" s="43"/>
      <c r="LJ304" s="43"/>
      <c r="LK304" s="43"/>
      <c r="LL304" s="43"/>
      <c r="LM304" s="43"/>
      <c r="LN304" s="43"/>
      <c r="LO304" s="43"/>
      <c r="LP304" s="43"/>
      <c r="LQ304" s="43"/>
      <c r="LR304" s="43"/>
      <c r="LS304" s="43"/>
      <c r="LT304" s="43"/>
      <c r="LU304" s="43"/>
      <c r="LV304" s="43"/>
      <c r="LW304" s="43"/>
      <c r="LX304" s="43"/>
      <c r="LY304" s="43"/>
      <c r="LZ304" s="43"/>
      <c r="MA304" s="43"/>
      <c r="MB304" s="43"/>
      <c r="MC304" s="43"/>
      <c r="MD304" s="43"/>
      <c r="ME304" s="43"/>
      <c r="MF304" s="43"/>
      <c r="MG304" s="43"/>
      <c r="MH304" s="43"/>
      <c r="MI304" s="43"/>
      <c r="MJ304" s="43"/>
      <c r="MK304" s="43"/>
      <c r="ML304" s="43"/>
      <c r="MM304" s="43"/>
      <c r="MN304" s="43"/>
      <c r="MO304" s="43"/>
      <c r="MP304" s="43"/>
      <c r="MQ304" s="43"/>
      <c r="MR304" s="43"/>
      <c r="MS304" s="43"/>
      <c r="MT304" s="43"/>
      <c r="MU304" s="43"/>
      <c r="MV304" s="43"/>
      <c r="MW304" s="43"/>
      <c r="MX304" s="43"/>
      <c r="MY304" s="43"/>
      <c r="MZ304" s="43"/>
      <c r="NA304" s="43"/>
      <c r="NB304" s="43"/>
      <c r="NC304" s="43"/>
      <c r="ND304" s="43"/>
      <c r="NE304" s="43"/>
      <c r="NF304" s="43"/>
      <c r="NG304" s="43"/>
      <c r="NH304" s="43"/>
      <c r="NI304" s="43"/>
      <c r="NJ304" s="43"/>
      <c r="NK304" s="43"/>
      <c r="NL304" s="43"/>
      <c r="NM304" s="43"/>
      <c r="NN304" s="43"/>
      <c r="NO304" s="43"/>
      <c r="NP304" s="43"/>
      <c r="NQ304" s="43"/>
      <c r="NR304" s="43"/>
      <c r="NS304" s="43"/>
      <c r="NT304" s="43"/>
      <c r="NU304" s="43"/>
      <c r="NV304" s="43"/>
      <c r="NW304" s="43"/>
      <c r="NX304" s="43"/>
      <c r="NY304" s="43"/>
      <c r="NZ304" s="43"/>
      <c r="OA304" s="43"/>
      <c r="OB304" s="43"/>
      <c r="OC304" s="43"/>
      <c r="OD304" s="43"/>
      <c r="OE304" s="43"/>
      <c r="OF304" s="43"/>
      <c r="OG304" s="43"/>
      <c r="OH304" s="43"/>
      <c r="OI304" s="43"/>
    </row>
    <row r="305" spans="1:399" s="27" customFormat="1" x14ac:dyDescent="0.25">
      <c r="A305" s="16">
        <v>283</v>
      </c>
      <c r="B305" s="17"/>
      <c r="C305" s="22"/>
      <c r="D305" s="21"/>
      <c r="E305" s="21"/>
      <c r="F305" s="17"/>
      <c r="G305" s="17"/>
      <c r="H305" s="21"/>
      <c r="I305" s="46"/>
      <c r="J305" s="50">
        <f>Таблица2[[#This Row],[11]]+Таблица2[[#This Row],[12]]</f>
        <v>0</v>
      </c>
      <c r="K305" s="23"/>
      <c r="L305" s="51"/>
      <c r="M305" s="48">
        <f>Таблица2[[#This Row],[14]]+Таблица2[[#This Row],[15]]</f>
        <v>0</v>
      </c>
      <c r="N305" s="17"/>
      <c r="O305" s="20"/>
      <c r="P305" s="56"/>
      <c r="Q305" s="56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  <c r="JK305" s="43"/>
      <c r="JL305" s="43"/>
      <c r="JM305" s="43"/>
      <c r="JN305" s="43"/>
      <c r="JO305" s="43"/>
      <c r="JP305" s="43"/>
      <c r="JQ305" s="43"/>
      <c r="JR305" s="43"/>
      <c r="JS305" s="43"/>
      <c r="JT305" s="43"/>
      <c r="JU305" s="43"/>
      <c r="JV305" s="43"/>
      <c r="JW305" s="43"/>
      <c r="JX305" s="43"/>
      <c r="JY305" s="43"/>
      <c r="JZ305" s="43"/>
      <c r="KA305" s="43"/>
      <c r="KB305" s="43"/>
      <c r="KC305" s="43"/>
      <c r="KD305" s="43"/>
      <c r="KE305" s="43"/>
      <c r="KF305" s="43"/>
      <c r="KG305" s="43"/>
      <c r="KH305" s="43"/>
      <c r="KI305" s="43"/>
      <c r="KJ305" s="43"/>
      <c r="KK305" s="43"/>
      <c r="KL305" s="43"/>
      <c r="KM305" s="43"/>
      <c r="KN305" s="43"/>
      <c r="KO305" s="43"/>
      <c r="KP305" s="43"/>
      <c r="KQ305" s="43"/>
      <c r="KR305" s="43"/>
      <c r="KS305" s="43"/>
      <c r="KT305" s="43"/>
      <c r="KU305" s="43"/>
      <c r="KV305" s="43"/>
      <c r="KW305" s="43"/>
      <c r="KX305" s="43"/>
      <c r="KY305" s="43"/>
      <c r="KZ305" s="43"/>
      <c r="LA305" s="43"/>
      <c r="LB305" s="43"/>
      <c r="LC305" s="43"/>
      <c r="LD305" s="43"/>
      <c r="LE305" s="43"/>
      <c r="LF305" s="43"/>
      <c r="LG305" s="43"/>
      <c r="LH305" s="43"/>
      <c r="LI305" s="43"/>
      <c r="LJ305" s="43"/>
      <c r="LK305" s="43"/>
      <c r="LL305" s="43"/>
      <c r="LM305" s="43"/>
      <c r="LN305" s="43"/>
      <c r="LO305" s="43"/>
      <c r="LP305" s="43"/>
      <c r="LQ305" s="43"/>
      <c r="LR305" s="43"/>
      <c r="LS305" s="43"/>
      <c r="LT305" s="43"/>
      <c r="LU305" s="43"/>
      <c r="LV305" s="43"/>
      <c r="LW305" s="43"/>
      <c r="LX305" s="43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43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  <c r="NF305" s="43"/>
      <c r="NG305" s="43"/>
      <c r="NH305" s="43"/>
      <c r="NI305" s="43"/>
      <c r="NJ305" s="43"/>
      <c r="NK305" s="43"/>
      <c r="NL305" s="43"/>
      <c r="NM305" s="43"/>
      <c r="NN305" s="43"/>
      <c r="NO305" s="43"/>
      <c r="NP305" s="43"/>
      <c r="NQ305" s="43"/>
      <c r="NR305" s="43"/>
      <c r="NS305" s="43"/>
      <c r="NT305" s="43"/>
      <c r="NU305" s="43"/>
      <c r="NV305" s="43"/>
      <c r="NW305" s="43"/>
      <c r="NX305" s="43"/>
      <c r="NY305" s="43"/>
      <c r="NZ305" s="43"/>
      <c r="OA305" s="43"/>
      <c r="OB305" s="43"/>
      <c r="OC305" s="43"/>
      <c r="OD305" s="43"/>
      <c r="OE305" s="43"/>
      <c r="OF305" s="43"/>
      <c r="OG305" s="43"/>
      <c r="OH305" s="43"/>
      <c r="OI305" s="43"/>
    </row>
    <row r="306" spans="1:399" s="27" customFormat="1" x14ac:dyDescent="0.25">
      <c r="A306" s="16">
        <v>284</v>
      </c>
      <c r="B306" s="17"/>
      <c r="C306" s="22"/>
      <c r="D306" s="21"/>
      <c r="E306" s="21"/>
      <c r="F306" s="17"/>
      <c r="G306" s="17"/>
      <c r="H306" s="21"/>
      <c r="I306" s="46"/>
      <c r="J306" s="50">
        <f>Таблица2[[#This Row],[11]]+Таблица2[[#This Row],[12]]</f>
        <v>0</v>
      </c>
      <c r="K306" s="23"/>
      <c r="L306" s="51"/>
      <c r="M306" s="48">
        <f>Таблица2[[#This Row],[14]]+Таблица2[[#This Row],[15]]</f>
        <v>0</v>
      </c>
      <c r="N306" s="17"/>
      <c r="O306" s="20"/>
      <c r="P306" s="56"/>
      <c r="Q306" s="56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  <c r="JK306" s="43"/>
      <c r="JL306" s="43"/>
      <c r="JM306" s="43"/>
      <c r="JN306" s="43"/>
      <c r="JO306" s="43"/>
      <c r="JP306" s="43"/>
      <c r="JQ306" s="43"/>
      <c r="JR306" s="43"/>
      <c r="JS306" s="43"/>
      <c r="JT306" s="43"/>
      <c r="JU306" s="43"/>
      <c r="JV306" s="43"/>
      <c r="JW306" s="43"/>
      <c r="JX306" s="43"/>
      <c r="JY306" s="43"/>
      <c r="JZ306" s="43"/>
      <c r="KA306" s="43"/>
      <c r="KB306" s="43"/>
      <c r="KC306" s="43"/>
      <c r="KD306" s="43"/>
      <c r="KE306" s="43"/>
      <c r="KF306" s="43"/>
      <c r="KG306" s="43"/>
      <c r="KH306" s="43"/>
      <c r="KI306" s="43"/>
      <c r="KJ306" s="43"/>
      <c r="KK306" s="43"/>
      <c r="KL306" s="43"/>
      <c r="KM306" s="43"/>
      <c r="KN306" s="43"/>
      <c r="KO306" s="43"/>
      <c r="KP306" s="43"/>
      <c r="KQ306" s="43"/>
      <c r="KR306" s="43"/>
      <c r="KS306" s="43"/>
      <c r="KT306" s="43"/>
      <c r="KU306" s="43"/>
      <c r="KV306" s="43"/>
      <c r="KW306" s="43"/>
      <c r="KX306" s="43"/>
      <c r="KY306" s="43"/>
      <c r="KZ306" s="43"/>
      <c r="LA306" s="43"/>
      <c r="LB306" s="43"/>
      <c r="LC306" s="43"/>
      <c r="LD306" s="43"/>
      <c r="LE306" s="43"/>
      <c r="LF306" s="43"/>
      <c r="LG306" s="43"/>
      <c r="LH306" s="43"/>
      <c r="LI306" s="43"/>
      <c r="LJ306" s="43"/>
      <c r="LK306" s="43"/>
      <c r="LL306" s="43"/>
      <c r="LM306" s="43"/>
      <c r="LN306" s="43"/>
      <c r="LO306" s="43"/>
      <c r="LP306" s="43"/>
      <c r="LQ306" s="43"/>
      <c r="LR306" s="43"/>
      <c r="LS306" s="43"/>
      <c r="LT306" s="43"/>
      <c r="LU306" s="43"/>
      <c r="LV306" s="43"/>
      <c r="LW306" s="43"/>
      <c r="LX306" s="43"/>
      <c r="LY306" s="43"/>
      <c r="LZ306" s="43"/>
      <c r="MA306" s="43"/>
      <c r="MB306" s="43"/>
      <c r="MC306" s="43"/>
      <c r="MD306" s="43"/>
      <c r="ME306" s="43"/>
      <c r="MF306" s="43"/>
      <c r="MG306" s="43"/>
      <c r="MH306" s="43"/>
      <c r="MI306" s="43"/>
      <c r="MJ306" s="43"/>
      <c r="MK306" s="43"/>
      <c r="ML306" s="43"/>
      <c r="MM306" s="43"/>
      <c r="MN306" s="43"/>
      <c r="MO306" s="43"/>
      <c r="MP306" s="43"/>
      <c r="MQ306" s="43"/>
      <c r="MR306" s="43"/>
      <c r="MS306" s="43"/>
      <c r="MT306" s="43"/>
      <c r="MU306" s="43"/>
      <c r="MV306" s="43"/>
      <c r="MW306" s="43"/>
      <c r="MX306" s="43"/>
      <c r="MY306" s="43"/>
      <c r="MZ306" s="43"/>
      <c r="NA306" s="43"/>
      <c r="NB306" s="43"/>
      <c r="NC306" s="43"/>
      <c r="ND306" s="43"/>
      <c r="NE306" s="43"/>
      <c r="NF306" s="43"/>
      <c r="NG306" s="43"/>
      <c r="NH306" s="43"/>
      <c r="NI306" s="43"/>
      <c r="NJ306" s="43"/>
      <c r="NK306" s="43"/>
      <c r="NL306" s="43"/>
      <c r="NM306" s="43"/>
      <c r="NN306" s="43"/>
      <c r="NO306" s="43"/>
      <c r="NP306" s="43"/>
      <c r="NQ306" s="43"/>
      <c r="NR306" s="43"/>
      <c r="NS306" s="43"/>
      <c r="NT306" s="43"/>
      <c r="NU306" s="43"/>
      <c r="NV306" s="43"/>
      <c r="NW306" s="43"/>
      <c r="NX306" s="43"/>
      <c r="NY306" s="43"/>
      <c r="NZ306" s="43"/>
      <c r="OA306" s="43"/>
      <c r="OB306" s="43"/>
      <c r="OC306" s="43"/>
      <c r="OD306" s="43"/>
      <c r="OE306" s="43"/>
      <c r="OF306" s="43"/>
      <c r="OG306" s="43"/>
      <c r="OH306" s="43"/>
      <c r="OI306" s="43"/>
    </row>
    <row r="307" spans="1:399" s="27" customFormat="1" x14ac:dyDescent="0.25">
      <c r="A307" s="16">
        <v>285</v>
      </c>
      <c r="B307" s="17"/>
      <c r="C307" s="22"/>
      <c r="D307" s="21"/>
      <c r="E307" s="21"/>
      <c r="F307" s="17"/>
      <c r="G307" s="17"/>
      <c r="H307" s="21"/>
      <c r="I307" s="46"/>
      <c r="J307" s="50">
        <f>Таблица2[[#This Row],[11]]+Таблица2[[#This Row],[12]]</f>
        <v>0</v>
      </c>
      <c r="K307" s="23"/>
      <c r="L307" s="51"/>
      <c r="M307" s="48">
        <f>Таблица2[[#This Row],[14]]+Таблица2[[#This Row],[15]]</f>
        <v>0</v>
      </c>
      <c r="N307" s="17"/>
      <c r="O307" s="20"/>
      <c r="P307" s="56"/>
      <c r="Q307" s="56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  <c r="JK307" s="43"/>
      <c r="JL307" s="43"/>
      <c r="JM307" s="43"/>
      <c r="JN307" s="43"/>
      <c r="JO307" s="43"/>
      <c r="JP307" s="43"/>
      <c r="JQ307" s="43"/>
      <c r="JR307" s="43"/>
      <c r="JS307" s="43"/>
      <c r="JT307" s="43"/>
      <c r="JU307" s="43"/>
      <c r="JV307" s="43"/>
      <c r="JW307" s="43"/>
      <c r="JX307" s="43"/>
      <c r="JY307" s="43"/>
      <c r="JZ307" s="43"/>
      <c r="KA307" s="43"/>
      <c r="KB307" s="43"/>
      <c r="KC307" s="43"/>
      <c r="KD307" s="43"/>
      <c r="KE307" s="43"/>
      <c r="KF307" s="43"/>
      <c r="KG307" s="43"/>
      <c r="KH307" s="43"/>
      <c r="KI307" s="43"/>
      <c r="KJ307" s="43"/>
      <c r="KK307" s="43"/>
      <c r="KL307" s="43"/>
      <c r="KM307" s="43"/>
      <c r="KN307" s="43"/>
      <c r="KO307" s="43"/>
      <c r="KP307" s="43"/>
      <c r="KQ307" s="43"/>
      <c r="KR307" s="43"/>
      <c r="KS307" s="43"/>
      <c r="KT307" s="43"/>
      <c r="KU307" s="43"/>
      <c r="KV307" s="43"/>
      <c r="KW307" s="43"/>
      <c r="KX307" s="43"/>
      <c r="KY307" s="43"/>
      <c r="KZ307" s="43"/>
      <c r="LA307" s="43"/>
      <c r="LB307" s="43"/>
      <c r="LC307" s="43"/>
      <c r="LD307" s="43"/>
      <c r="LE307" s="43"/>
      <c r="LF307" s="43"/>
      <c r="LG307" s="43"/>
      <c r="LH307" s="43"/>
      <c r="LI307" s="43"/>
      <c r="LJ307" s="43"/>
      <c r="LK307" s="43"/>
      <c r="LL307" s="43"/>
      <c r="LM307" s="43"/>
      <c r="LN307" s="43"/>
      <c r="LO307" s="43"/>
      <c r="LP307" s="43"/>
      <c r="LQ307" s="43"/>
      <c r="LR307" s="43"/>
      <c r="LS307" s="43"/>
      <c r="LT307" s="43"/>
      <c r="LU307" s="43"/>
      <c r="LV307" s="43"/>
      <c r="LW307" s="43"/>
      <c r="LX307" s="43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43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  <c r="NF307" s="43"/>
      <c r="NG307" s="43"/>
      <c r="NH307" s="43"/>
      <c r="NI307" s="43"/>
      <c r="NJ307" s="43"/>
      <c r="NK307" s="43"/>
      <c r="NL307" s="43"/>
      <c r="NM307" s="43"/>
      <c r="NN307" s="43"/>
      <c r="NO307" s="43"/>
      <c r="NP307" s="43"/>
      <c r="NQ307" s="43"/>
      <c r="NR307" s="43"/>
      <c r="NS307" s="43"/>
      <c r="NT307" s="43"/>
      <c r="NU307" s="43"/>
      <c r="NV307" s="43"/>
      <c r="NW307" s="43"/>
      <c r="NX307" s="43"/>
      <c r="NY307" s="43"/>
      <c r="NZ307" s="43"/>
      <c r="OA307" s="43"/>
      <c r="OB307" s="43"/>
      <c r="OC307" s="43"/>
      <c r="OD307" s="43"/>
      <c r="OE307" s="43"/>
      <c r="OF307" s="43"/>
      <c r="OG307" s="43"/>
      <c r="OH307" s="43"/>
      <c r="OI307" s="43"/>
    </row>
    <row r="308" spans="1:399" s="27" customFormat="1" x14ac:dyDescent="0.25">
      <c r="A308" s="16">
        <v>286</v>
      </c>
      <c r="B308" s="17"/>
      <c r="C308" s="22"/>
      <c r="D308" s="21"/>
      <c r="E308" s="21"/>
      <c r="F308" s="17"/>
      <c r="G308" s="17"/>
      <c r="H308" s="21"/>
      <c r="I308" s="46"/>
      <c r="J308" s="50">
        <f>Таблица2[[#This Row],[11]]+Таблица2[[#This Row],[12]]</f>
        <v>0</v>
      </c>
      <c r="K308" s="23"/>
      <c r="L308" s="51"/>
      <c r="M308" s="48">
        <f>Таблица2[[#This Row],[14]]+Таблица2[[#This Row],[15]]</f>
        <v>0</v>
      </c>
      <c r="N308" s="17"/>
      <c r="O308" s="20"/>
      <c r="P308" s="56"/>
      <c r="Q308" s="56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S308" s="43"/>
      <c r="NT308" s="43"/>
      <c r="NU308" s="43"/>
      <c r="NV308" s="43"/>
      <c r="NW308" s="43"/>
      <c r="NX308" s="43"/>
      <c r="NY308" s="43"/>
      <c r="NZ308" s="43"/>
      <c r="OA308" s="43"/>
      <c r="OB308" s="43"/>
      <c r="OC308" s="43"/>
      <c r="OD308" s="43"/>
      <c r="OE308" s="43"/>
      <c r="OF308" s="43"/>
      <c r="OG308" s="43"/>
      <c r="OH308" s="43"/>
      <c r="OI308" s="43"/>
    </row>
    <row r="309" spans="1:399" s="27" customFormat="1" x14ac:dyDescent="0.25">
      <c r="A309" s="16">
        <v>287</v>
      </c>
      <c r="B309" s="17"/>
      <c r="C309" s="22"/>
      <c r="D309" s="21"/>
      <c r="E309" s="21"/>
      <c r="F309" s="17"/>
      <c r="G309" s="17"/>
      <c r="H309" s="21"/>
      <c r="I309" s="46"/>
      <c r="J309" s="50">
        <f>Таблица2[[#This Row],[11]]+Таблица2[[#This Row],[12]]</f>
        <v>0</v>
      </c>
      <c r="K309" s="23"/>
      <c r="L309" s="51"/>
      <c r="M309" s="48">
        <f>Таблица2[[#This Row],[14]]+Таблица2[[#This Row],[15]]</f>
        <v>0</v>
      </c>
      <c r="N309" s="17"/>
      <c r="O309" s="20"/>
      <c r="P309" s="56"/>
      <c r="Q309" s="56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  <c r="JK309" s="43"/>
      <c r="JL309" s="43"/>
      <c r="JM309" s="43"/>
      <c r="JN309" s="43"/>
      <c r="JO309" s="43"/>
      <c r="JP309" s="43"/>
      <c r="JQ309" s="43"/>
      <c r="JR309" s="43"/>
      <c r="JS309" s="43"/>
      <c r="JT309" s="43"/>
      <c r="JU309" s="43"/>
      <c r="JV309" s="43"/>
      <c r="JW309" s="43"/>
      <c r="JX309" s="43"/>
      <c r="JY309" s="43"/>
      <c r="JZ309" s="43"/>
      <c r="KA309" s="43"/>
      <c r="KB309" s="43"/>
      <c r="KC309" s="43"/>
      <c r="KD309" s="43"/>
      <c r="KE309" s="43"/>
      <c r="KF309" s="43"/>
      <c r="KG309" s="43"/>
      <c r="KH309" s="43"/>
      <c r="KI309" s="43"/>
      <c r="KJ309" s="43"/>
      <c r="KK309" s="43"/>
      <c r="KL309" s="43"/>
      <c r="KM309" s="43"/>
      <c r="KN309" s="43"/>
      <c r="KO309" s="43"/>
      <c r="KP309" s="43"/>
      <c r="KQ309" s="43"/>
      <c r="KR309" s="43"/>
      <c r="KS309" s="43"/>
      <c r="KT309" s="43"/>
      <c r="KU309" s="43"/>
      <c r="KV309" s="43"/>
      <c r="KW309" s="43"/>
      <c r="KX309" s="43"/>
      <c r="KY309" s="43"/>
      <c r="KZ309" s="43"/>
      <c r="LA309" s="43"/>
      <c r="LB309" s="43"/>
      <c r="LC309" s="43"/>
      <c r="LD309" s="43"/>
      <c r="LE309" s="43"/>
      <c r="LF309" s="43"/>
      <c r="LG309" s="43"/>
      <c r="LH309" s="43"/>
      <c r="LI309" s="43"/>
      <c r="LJ309" s="43"/>
      <c r="LK309" s="43"/>
      <c r="LL309" s="43"/>
      <c r="LM309" s="43"/>
      <c r="LN309" s="43"/>
      <c r="LO309" s="43"/>
      <c r="LP309" s="43"/>
      <c r="LQ309" s="43"/>
      <c r="LR309" s="43"/>
      <c r="LS309" s="43"/>
      <c r="LT309" s="43"/>
      <c r="LU309" s="43"/>
      <c r="LV309" s="43"/>
      <c r="LW309" s="43"/>
      <c r="LX309" s="43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43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  <c r="NF309" s="43"/>
      <c r="NG309" s="43"/>
      <c r="NH309" s="43"/>
      <c r="NI309" s="43"/>
      <c r="NJ309" s="43"/>
      <c r="NK309" s="43"/>
      <c r="NL309" s="43"/>
      <c r="NM309" s="43"/>
      <c r="NN309" s="43"/>
      <c r="NO309" s="43"/>
      <c r="NP309" s="43"/>
      <c r="NQ309" s="43"/>
      <c r="NR309" s="43"/>
      <c r="NS309" s="43"/>
      <c r="NT309" s="43"/>
      <c r="NU309" s="43"/>
      <c r="NV309" s="43"/>
      <c r="NW309" s="43"/>
      <c r="NX309" s="43"/>
      <c r="NY309" s="43"/>
      <c r="NZ309" s="43"/>
      <c r="OA309" s="43"/>
      <c r="OB309" s="43"/>
      <c r="OC309" s="43"/>
      <c r="OD309" s="43"/>
      <c r="OE309" s="43"/>
      <c r="OF309" s="43"/>
      <c r="OG309" s="43"/>
      <c r="OH309" s="43"/>
      <c r="OI309" s="43"/>
    </row>
    <row r="310" spans="1:399" s="27" customFormat="1" x14ac:dyDescent="0.25">
      <c r="A310" s="16">
        <v>288</v>
      </c>
      <c r="B310" s="17"/>
      <c r="C310" s="22"/>
      <c r="D310" s="21"/>
      <c r="E310" s="21"/>
      <c r="F310" s="17"/>
      <c r="G310" s="17"/>
      <c r="H310" s="21"/>
      <c r="I310" s="46"/>
      <c r="J310" s="50">
        <f>Таблица2[[#This Row],[11]]+Таблица2[[#This Row],[12]]</f>
        <v>0</v>
      </c>
      <c r="K310" s="23"/>
      <c r="L310" s="51"/>
      <c r="M310" s="48">
        <f>Таблица2[[#This Row],[14]]+Таблица2[[#This Row],[15]]</f>
        <v>0</v>
      </c>
      <c r="N310" s="17"/>
      <c r="O310" s="20"/>
      <c r="P310" s="56"/>
      <c r="Q310" s="56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  <c r="JK310" s="43"/>
      <c r="JL310" s="43"/>
      <c r="JM310" s="43"/>
      <c r="JN310" s="43"/>
      <c r="JO310" s="43"/>
      <c r="JP310" s="43"/>
      <c r="JQ310" s="43"/>
      <c r="JR310" s="43"/>
      <c r="JS310" s="43"/>
      <c r="JT310" s="43"/>
      <c r="JU310" s="43"/>
      <c r="JV310" s="43"/>
      <c r="JW310" s="43"/>
      <c r="JX310" s="43"/>
      <c r="JY310" s="43"/>
      <c r="JZ310" s="43"/>
      <c r="KA310" s="43"/>
      <c r="KB310" s="43"/>
      <c r="KC310" s="43"/>
      <c r="KD310" s="43"/>
      <c r="KE310" s="43"/>
      <c r="KF310" s="43"/>
      <c r="KG310" s="43"/>
      <c r="KH310" s="43"/>
      <c r="KI310" s="43"/>
      <c r="KJ310" s="43"/>
      <c r="KK310" s="43"/>
      <c r="KL310" s="43"/>
      <c r="KM310" s="43"/>
      <c r="KN310" s="43"/>
      <c r="KO310" s="43"/>
      <c r="KP310" s="43"/>
      <c r="KQ310" s="43"/>
      <c r="KR310" s="43"/>
      <c r="KS310" s="43"/>
      <c r="KT310" s="43"/>
      <c r="KU310" s="43"/>
      <c r="KV310" s="43"/>
      <c r="KW310" s="43"/>
      <c r="KX310" s="43"/>
      <c r="KY310" s="43"/>
      <c r="KZ310" s="43"/>
      <c r="LA310" s="43"/>
      <c r="LB310" s="43"/>
      <c r="LC310" s="43"/>
      <c r="LD310" s="43"/>
      <c r="LE310" s="43"/>
      <c r="LF310" s="43"/>
      <c r="LG310" s="43"/>
      <c r="LH310" s="43"/>
      <c r="LI310" s="43"/>
      <c r="LJ310" s="43"/>
      <c r="LK310" s="43"/>
      <c r="LL310" s="43"/>
      <c r="LM310" s="43"/>
      <c r="LN310" s="43"/>
      <c r="LO310" s="43"/>
      <c r="LP310" s="43"/>
      <c r="LQ310" s="43"/>
      <c r="LR310" s="43"/>
      <c r="LS310" s="43"/>
      <c r="LT310" s="43"/>
      <c r="LU310" s="43"/>
      <c r="LV310" s="43"/>
      <c r="LW310" s="43"/>
      <c r="LX310" s="43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43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  <c r="NF310" s="43"/>
      <c r="NG310" s="43"/>
      <c r="NH310" s="43"/>
      <c r="NI310" s="43"/>
      <c r="NJ310" s="43"/>
      <c r="NK310" s="43"/>
      <c r="NL310" s="43"/>
      <c r="NM310" s="43"/>
      <c r="NN310" s="43"/>
      <c r="NO310" s="43"/>
      <c r="NP310" s="43"/>
      <c r="NQ310" s="43"/>
      <c r="NR310" s="43"/>
      <c r="NS310" s="43"/>
      <c r="NT310" s="43"/>
      <c r="NU310" s="43"/>
      <c r="NV310" s="43"/>
      <c r="NW310" s="43"/>
      <c r="NX310" s="43"/>
      <c r="NY310" s="43"/>
      <c r="NZ310" s="43"/>
      <c r="OA310" s="43"/>
      <c r="OB310" s="43"/>
      <c r="OC310" s="43"/>
      <c r="OD310" s="43"/>
      <c r="OE310" s="43"/>
      <c r="OF310" s="43"/>
      <c r="OG310" s="43"/>
      <c r="OH310" s="43"/>
      <c r="OI310" s="43"/>
    </row>
    <row r="311" spans="1:399" s="27" customFormat="1" x14ac:dyDescent="0.25">
      <c r="A311" s="16">
        <v>289</v>
      </c>
      <c r="B311" s="17"/>
      <c r="C311" s="22"/>
      <c r="D311" s="21"/>
      <c r="E311" s="21"/>
      <c r="F311" s="17"/>
      <c r="G311" s="17"/>
      <c r="H311" s="21"/>
      <c r="I311" s="46"/>
      <c r="J311" s="50">
        <f>Таблица2[[#This Row],[11]]+Таблица2[[#This Row],[12]]</f>
        <v>0</v>
      </c>
      <c r="K311" s="23"/>
      <c r="L311" s="51"/>
      <c r="M311" s="48">
        <f>Таблица2[[#This Row],[14]]+Таблица2[[#This Row],[15]]</f>
        <v>0</v>
      </c>
      <c r="N311" s="17"/>
      <c r="O311" s="20"/>
      <c r="P311" s="56"/>
      <c r="Q311" s="56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  <c r="JK311" s="43"/>
      <c r="JL311" s="43"/>
      <c r="JM311" s="43"/>
      <c r="JN311" s="43"/>
      <c r="JO311" s="43"/>
      <c r="JP311" s="43"/>
      <c r="JQ311" s="43"/>
      <c r="JR311" s="43"/>
      <c r="JS311" s="43"/>
      <c r="JT311" s="43"/>
      <c r="JU311" s="43"/>
      <c r="JV311" s="43"/>
      <c r="JW311" s="43"/>
      <c r="JX311" s="43"/>
      <c r="JY311" s="43"/>
      <c r="JZ311" s="43"/>
      <c r="KA311" s="43"/>
      <c r="KB311" s="43"/>
      <c r="KC311" s="43"/>
      <c r="KD311" s="43"/>
      <c r="KE311" s="43"/>
      <c r="KF311" s="43"/>
      <c r="KG311" s="43"/>
      <c r="KH311" s="43"/>
      <c r="KI311" s="43"/>
      <c r="KJ311" s="43"/>
      <c r="KK311" s="43"/>
      <c r="KL311" s="43"/>
      <c r="KM311" s="43"/>
      <c r="KN311" s="43"/>
      <c r="KO311" s="43"/>
      <c r="KP311" s="43"/>
      <c r="KQ311" s="43"/>
      <c r="KR311" s="43"/>
      <c r="KS311" s="43"/>
      <c r="KT311" s="43"/>
      <c r="KU311" s="43"/>
      <c r="KV311" s="43"/>
      <c r="KW311" s="43"/>
      <c r="KX311" s="43"/>
      <c r="KY311" s="43"/>
      <c r="KZ311" s="43"/>
      <c r="LA311" s="43"/>
      <c r="LB311" s="43"/>
      <c r="LC311" s="43"/>
      <c r="LD311" s="43"/>
      <c r="LE311" s="43"/>
      <c r="LF311" s="43"/>
      <c r="LG311" s="43"/>
      <c r="LH311" s="43"/>
      <c r="LI311" s="43"/>
      <c r="LJ311" s="43"/>
      <c r="LK311" s="43"/>
      <c r="LL311" s="43"/>
      <c r="LM311" s="43"/>
      <c r="LN311" s="43"/>
      <c r="LO311" s="43"/>
      <c r="LP311" s="43"/>
      <c r="LQ311" s="43"/>
      <c r="LR311" s="43"/>
      <c r="LS311" s="43"/>
      <c r="LT311" s="43"/>
      <c r="LU311" s="43"/>
      <c r="LV311" s="43"/>
      <c r="LW311" s="43"/>
      <c r="LX311" s="43"/>
      <c r="LY311" s="43"/>
      <c r="LZ311" s="43"/>
      <c r="MA311" s="43"/>
      <c r="MB311" s="43"/>
      <c r="MC311" s="43"/>
      <c r="MD311" s="43"/>
      <c r="ME311" s="43"/>
      <c r="MF311" s="43"/>
      <c r="MG311" s="43"/>
      <c r="MH311" s="43"/>
      <c r="MI311" s="43"/>
      <c r="MJ311" s="43"/>
      <c r="MK311" s="43"/>
      <c r="ML311" s="43"/>
      <c r="MM311" s="43"/>
      <c r="MN311" s="43"/>
      <c r="MO311" s="43"/>
      <c r="MP311" s="43"/>
      <c r="MQ311" s="43"/>
      <c r="MR311" s="43"/>
      <c r="MS311" s="43"/>
      <c r="MT311" s="43"/>
      <c r="MU311" s="43"/>
      <c r="MV311" s="43"/>
      <c r="MW311" s="43"/>
      <c r="MX311" s="43"/>
      <c r="MY311" s="43"/>
      <c r="MZ311" s="43"/>
      <c r="NA311" s="43"/>
      <c r="NB311" s="43"/>
      <c r="NC311" s="43"/>
      <c r="ND311" s="43"/>
      <c r="NE311" s="43"/>
      <c r="NF311" s="43"/>
      <c r="NG311" s="43"/>
      <c r="NH311" s="43"/>
      <c r="NI311" s="43"/>
      <c r="NJ311" s="43"/>
      <c r="NK311" s="43"/>
      <c r="NL311" s="43"/>
      <c r="NM311" s="43"/>
      <c r="NN311" s="43"/>
      <c r="NO311" s="43"/>
      <c r="NP311" s="43"/>
      <c r="NQ311" s="43"/>
      <c r="NR311" s="43"/>
      <c r="NS311" s="43"/>
      <c r="NT311" s="43"/>
      <c r="NU311" s="43"/>
      <c r="NV311" s="43"/>
      <c r="NW311" s="43"/>
      <c r="NX311" s="43"/>
      <c r="NY311" s="43"/>
      <c r="NZ311" s="43"/>
      <c r="OA311" s="43"/>
      <c r="OB311" s="43"/>
      <c r="OC311" s="43"/>
      <c r="OD311" s="43"/>
      <c r="OE311" s="43"/>
      <c r="OF311" s="43"/>
      <c r="OG311" s="43"/>
      <c r="OH311" s="43"/>
      <c r="OI311" s="43"/>
    </row>
    <row r="312" spans="1:399" s="27" customFormat="1" x14ac:dyDescent="0.25">
      <c r="A312" s="16">
        <v>290</v>
      </c>
      <c r="B312" s="17"/>
      <c r="C312" s="22"/>
      <c r="D312" s="21"/>
      <c r="E312" s="21"/>
      <c r="F312" s="17"/>
      <c r="G312" s="17"/>
      <c r="H312" s="21"/>
      <c r="I312" s="46"/>
      <c r="J312" s="50">
        <f>Таблица2[[#This Row],[11]]+Таблица2[[#This Row],[12]]</f>
        <v>0</v>
      </c>
      <c r="K312" s="23"/>
      <c r="L312" s="51"/>
      <c r="M312" s="48">
        <f>Таблица2[[#This Row],[14]]+Таблица2[[#This Row],[15]]</f>
        <v>0</v>
      </c>
      <c r="N312" s="17"/>
      <c r="O312" s="20"/>
      <c r="P312" s="56"/>
      <c r="Q312" s="56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  <c r="JK312" s="43"/>
      <c r="JL312" s="43"/>
      <c r="JM312" s="43"/>
      <c r="JN312" s="43"/>
      <c r="JO312" s="43"/>
      <c r="JP312" s="43"/>
      <c r="JQ312" s="43"/>
      <c r="JR312" s="43"/>
      <c r="JS312" s="43"/>
      <c r="JT312" s="43"/>
      <c r="JU312" s="43"/>
      <c r="JV312" s="43"/>
      <c r="JW312" s="43"/>
      <c r="JX312" s="43"/>
      <c r="JY312" s="43"/>
      <c r="JZ312" s="43"/>
      <c r="KA312" s="43"/>
      <c r="KB312" s="43"/>
      <c r="KC312" s="43"/>
      <c r="KD312" s="43"/>
      <c r="KE312" s="43"/>
      <c r="KF312" s="43"/>
      <c r="KG312" s="43"/>
      <c r="KH312" s="43"/>
      <c r="KI312" s="43"/>
      <c r="KJ312" s="43"/>
      <c r="KK312" s="43"/>
      <c r="KL312" s="43"/>
      <c r="KM312" s="43"/>
      <c r="KN312" s="43"/>
      <c r="KO312" s="43"/>
      <c r="KP312" s="43"/>
      <c r="KQ312" s="43"/>
      <c r="KR312" s="43"/>
      <c r="KS312" s="43"/>
      <c r="KT312" s="43"/>
      <c r="KU312" s="43"/>
      <c r="KV312" s="43"/>
      <c r="KW312" s="43"/>
      <c r="KX312" s="43"/>
      <c r="KY312" s="43"/>
      <c r="KZ312" s="43"/>
      <c r="LA312" s="43"/>
      <c r="LB312" s="43"/>
      <c r="LC312" s="43"/>
      <c r="LD312" s="43"/>
      <c r="LE312" s="43"/>
      <c r="LF312" s="43"/>
      <c r="LG312" s="43"/>
      <c r="LH312" s="43"/>
      <c r="LI312" s="43"/>
      <c r="LJ312" s="43"/>
      <c r="LK312" s="43"/>
      <c r="LL312" s="43"/>
      <c r="LM312" s="43"/>
      <c r="LN312" s="43"/>
      <c r="LO312" s="43"/>
      <c r="LP312" s="43"/>
      <c r="LQ312" s="43"/>
      <c r="LR312" s="43"/>
      <c r="LS312" s="43"/>
      <c r="LT312" s="43"/>
      <c r="LU312" s="43"/>
      <c r="LV312" s="43"/>
      <c r="LW312" s="43"/>
      <c r="LX312" s="43"/>
      <c r="LY312" s="43"/>
      <c r="LZ312" s="43"/>
      <c r="MA312" s="43"/>
      <c r="MB312" s="43"/>
      <c r="MC312" s="43"/>
      <c r="MD312" s="43"/>
      <c r="ME312" s="43"/>
      <c r="MF312" s="43"/>
      <c r="MG312" s="43"/>
      <c r="MH312" s="43"/>
      <c r="MI312" s="43"/>
      <c r="MJ312" s="43"/>
      <c r="MK312" s="43"/>
      <c r="ML312" s="43"/>
      <c r="MM312" s="43"/>
      <c r="MN312" s="43"/>
      <c r="MO312" s="43"/>
      <c r="MP312" s="43"/>
      <c r="MQ312" s="43"/>
      <c r="MR312" s="43"/>
      <c r="MS312" s="43"/>
      <c r="MT312" s="43"/>
      <c r="MU312" s="43"/>
      <c r="MV312" s="43"/>
      <c r="MW312" s="43"/>
      <c r="MX312" s="43"/>
      <c r="MY312" s="43"/>
      <c r="MZ312" s="43"/>
      <c r="NA312" s="43"/>
      <c r="NB312" s="43"/>
      <c r="NC312" s="43"/>
      <c r="ND312" s="43"/>
      <c r="NE312" s="43"/>
      <c r="NF312" s="43"/>
      <c r="NG312" s="43"/>
      <c r="NH312" s="43"/>
      <c r="NI312" s="43"/>
      <c r="NJ312" s="43"/>
      <c r="NK312" s="43"/>
      <c r="NL312" s="43"/>
      <c r="NM312" s="43"/>
      <c r="NN312" s="43"/>
      <c r="NO312" s="43"/>
      <c r="NP312" s="43"/>
      <c r="NQ312" s="43"/>
      <c r="NR312" s="43"/>
      <c r="NS312" s="43"/>
      <c r="NT312" s="43"/>
      <c r="NU312" s="43"/>
      <c r="NV312" s="43"/>
      <c r="NW312" s="43"/>
      <c r="NX312" s="43"/>
      <c r="NY312" s="43"/>
      <c r="NZ312" s="43"/>
      <c r="OA312" s="43"/>
      <c r="OB312" s="43"/>
      <c r="OC312" s="43"/>
      <c r="OD312" s="43"/>
      <c r="OE312" s="43"/>
      <c r="OF312" s="43"/>
      <c r="OG312" s="43"/>
      <c r="OH312" s="43"/>
      <c r="OI312" s="43"/>
    </row>
    <row r="313" spans="1:399" s="27" customFormat="1" x14ac:dyDescent="0.25">
      <c r="A313" s="16">
        <v>291</v>
      </c>
      <c r="B313" s="17"/>
      <c r="C313" s="22"/>
      <c r="D313" s="21"/>
      <c r="E313" s="21"/>
      <c r="F313" s="17"/>
      <c r="G313" s="17"/>
      <c r="H313" s="21"/>
      <c r="I313" s="46"/>
      <c r="J313" s="50">
        <f>Таблица2[[#This Row],[11]]+Таблица2[[#This Row],[12]]</f>
        <v>0</v>
      </c>
      <c r="K313" s="23"/>
      <c r="L313" s="51"/>
      <c r="M313" s="48">
        <f>Таблица2[[#This Row],[14]]+Таблица2[[#This Row],[15]]</f>
        <v>0</v>
      </c>
      <c r="N313" s="17"/>
      <c r="O313" s="20"/>
      <c r="P313" s="56"/>
      <c r="Q313" s="56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  <c r="JK313" s="43"/>
      <c r="JL313" s="43"/>
      <c r="JM313" s="43"/>
      <c r="JN313" s="43"/>
      <c r="JO313" s="43"/>
      <c r="JP313" s="43"/>
      <c r="JQ313" s="43"/>
      <c r="JR313" s="43"/>
      <c r="JS313" s="43"/>
      <c r="JT313" s="43"/>
      <c r="JU313" s="43"/>
      <c r="JV313" s="43"/>
      <c r="JW313" s="43"/>
      <c r="JX313" s="43"/>
      <c r="JY313" s="43"/>
      <c r="JZ313" s="43"/>
      <c r="KA313" s="43"/>
      <c r="KB313" s="43"/>
      <c r="KC313" s="43"/>
      <c r="KD313" s="43"/>
      <c r="KE313" s="43"/>
      <c r="KF313" s="43"/>
      <c r="KG313" s="43"/>
      <c r="KH313" s="43"/>
      <c r="KI313" s="43"/>
      <c r="KJ313" s="43"/>
      <c r="KK313" s="43"/>
      <c r="KL313" s="43"/>
      <c r="KM313" s="43"/>
      <c r="KN313" s="43"/>
      <c r="KO313" s="43"/>
      <c r="KP313" s="43"/>
      <c r="KQ313" s="43"/>
      <c r="KR313" s="43"/>
      <c r="KS313" s="43"/>
      <c r="KT313" s="43"/>
      <c r="KU313" s="43"/>
      <c r="KV313" s="43"/>
      <c r="KW313" s="43"/>
      <c r="KX313" s="43"/>
      <c r="KY313" s="43"/>
      <c r="KZ313" s="43"/>
      <c r="LA313" s="43"/>
      <c r="LB313" s="43"/>
      <c r="LC313" s="43"/>
      <c r="LD313" s="43"/>
      <c r="LE313" s="43"/>
      <c r="LF313" s="43"/>
      <c r="LG313" s="43"/>
      <c r="LH313" s="43"/>
      <c r="LI313" s="43"/>
      <c r="LJ313" s="43"/>
      <c r="LK313" s="43"/>
      <c r="LL313" s="43"/>
      <c r="LM313" s="43"/>
      <c r="LN313" s="43"/>
      <c r="LO313" s="43"/>
      <c r="LP313" s="43"/>
      <c r="LQ313" s="43"/>
      <c r="LR313" s="43"/>
      <c r="LS313" s="43"/>
      <c r="LT313" s="43"/>
      <c r="LU313" s="43"/>
      <c r="LV313" s="43"/>
      <c r="LW313" s="43"/>
      <c r="LX313" s="43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43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  <c r="NF313" s="43"/>
      <c r="NG313" s="43"/>
      <c r="NH313" s="43"/>
      <c r="NI313" s="43"/>
      <c r="NJ313" s="43"/>
      <c r="NK313" s="43"/>
      <c r="NL313" s="43"/>
      <c r="NM313" s="43"/>
      <c r="NN313" s="43"/>
      <c r="NO313" s="43"/>
      <c r="NP313" s="43"/>
      <c r="NQ313" s="43"/>
      <c r="NR313" s="43"/>
      <c r="NS313" s="43"/>
      <c r="NT313" s="43"/>
      <c r="NU313" s="43"/>
      <c r="NV313" s="43"/>
      <c r="NW313" s="43"/>
      <c r="NX313" s="43"/>
      <c r="NY313" s="43"/>
      <c r="NZ313" s="43"/>
      <c r="OA313" s="43"/>
      <c r="OB313" s="43"/>
      <c r="OC313" s="43"/>
      <c r="OD313" s="43"/>
      <c r="OE313" s="43"/>
      <c r="OF313" s="43"/>
      <c r="OG313" s="43"/>
      <c r="OH313" s="43"/>
      <c r="OI313" s="43"/>
    </row>
    <row r="314" spans="1:399" s="27" customFormat="1" x14ac:dyDescent="0.25">
      <c r="A314" s="16">
        <v>292</v>
      </c>
      <c r="B314" s="17"/>
      <c r="C314" s="22"/>
      <c r="D314" s="21"/>
      <c r="E314" s="21"/>
      <c r="F314" s="17"/>
      <c r="G314" s="17"/>
      <c r="H314" s="21"/>
      <c r="I314" s="46"/>
      <c r="J314" s="50">
        <f>Таблица2[[#This Row],[11]]+Таблица2[[#This Row],[12]]</f>
        <v>0</v>
      </c>
      <c r="K314" s="23"/>
      <c r="L314" s="51"/>
      <c r="M314" s="48">
        <f>Таблица2[[#This Row],[14]]+Таблица2[[#This Row],[15]]</f>
        <v>0</v>
      </c>
      <c r="N314" s="17"/>
      <c r="O314" s="20"/>
      <c r="P314" s="56"/>
      <c r="Q314" s="56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  <c r="JK314" s="43"/>
      <c r="JL314" s="43"/>
      <c r="JM314" s="43"/>
      <c r="JN314" s="43"/>
      <c r="JO314" s="43"/>
      <c r="JP314" s="43"/>
      <c r="JQ314" s="43"/>
      <c r="JR314" s="43"/>
      <c r="JS314" s="43"/>
      <c r="JT314" s="43"/>
      <c r="JU314" s="43"/>
      <c r="JV314" s="43"/>
      <c r="JW314" s="43"/>
      <c r="JX314" s="43"/>
      <c r="JY314" s="43"/>
      <c r="JZ314" s="43"/>
      <c r="KA314" s="43"/>
      <c r="KB314" s="43"/>
      <c r="KC314" s="43"/>
      <c r="KD314" s="43"/>
      <c r="KE314" s="43"/>
      <c r="KF314" s="43"/>
      <c r="KG314" s="43"/>
      <c r="KH314" s="43"/>
      <c r="KI314" s="43"/>
      <c r="KJ314" s="43"/>
      <c r="KK314" s="43"/>
      <c r="KL314" s="43"/>
      <c r="KM314" s="43"/>
      <c r="KN314" s="43"/>
      <c r="KO314" s="43"/>
      <c r="KP314" s="43"/>
      <c r="KQ314" s="43"/>
      <c r="KR314" s="43"/>
      <c r="KS314" s="43"/>
      <c r="KT314" s="43"/>
      <c r="KU314" s="43"/>
      <c r="KV314" s="43"/>
      <c r="KW314" s="43"/>
      <c r="KX314" s="43"/>
      <c r="KY314" s="43"/>
      <c r="KZ314" s="43"/>
      <c r="LA314" s="43"/>
      <c r="LB314" s="43"/>
      <c r="LC314" s="43"/>
      <c r="LD314" s="43"/>
      <c r="LE314" s="43"/>
      <c r="LF314" s="43"/>
      <c r="LG314" s="43"/>
      <c r="LH314" s="43"/>
      <c r="LI314" s="43"/>
      <c r="LJ314" s="43"/>
      <c r="LK314" s="43"/>
      <c r="LL314" s="43"/>
      <c r="LM314" s="43"/>
      <c r="LN314" s="43"/>
      <c r="LO314" s="43"/>
      <c r="LP314" s="43"/>
      <c r="LQ314" s="43"/>
      <c r="LR314" s="43"/>
      <c r="LS314" s="43"/>
      <c r="LT314" s="43"/>
      <c r="LU314" s="43"/>
      <c r="LV314" s="43"/>
      <c r="LW314" s="43"/>
      <c r="LX314" s="43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43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  <c r="NF314" s="43"/>
      <c r="NG314" s="43"/>
      <c r="NH314" s="43"/>
      <c r="NI314" s="43"/>
      <c r="NJ314" s="43"/>
      <c r="NK314" s="43"/>
      <c r="NL314" s="43"/>
      <c r="NM314" s="43"/>
      <c r="NN314" s="43"/>
      <c r="NO314" s="43"/>
      <c r="NP314" s="43"/>
      <c r="NQ314" s="43"/>
      <c r="NR314" s="43"/>
      <c r="NS314" s="43"/>
      <c r="NT314" s="43"/>
      <c r="NU314" s="43"/>
      <c r="NV314" s="43"/>
      <c r="NW314" s="43"/>
      <c r="NX314" s="43"/>
      <c r="NY314" s="43"/>
      <c r="NZ314" s="43"/>
      <c r="OA314" s="43"/>
      <c r="OB314" s="43"/>
      <c r="OC314" s="43"/>
      <c r="OD314" s="43"/>
      <c r="OE314" s="43"/>
      <c r="OF314" s="43"/>
      <c r="OG314" s="43"/>
      <c r="OH314" s="43"/>
      <c r="OI314" s="43"/>
    </row>
    <row r="315" spans="1:399" s="27" customFormat="1" x14ac:dyDescent="0.25">
      <c r="A315" s="16">
        <v>293</v>
      </c>
      <c r="B315" s="17"/>
      <c r="C315" s="22"/>
      <c r="D315" s="21"/>
      <c r="E315" s="21"/>
      <c r="F315" s="17"/>
      <c r="G315" s="17"/>
      <c r="H315" s="21"/>
      <c r="I315" s="46"/>
      <c r="J315" s="50">
        <f>Таблица2[[#This Row],[11]]+Таблица2[[#This Row],[12]]</f>
        <v>0</v>
      </c>
      <c r="K315" s="23"/>
      <c r="L315" s="51"/>
      <c r="M315" s="48">
        <f>Таблица2[[#This Row],[14]]+Таблица2[[#This Row],[15]]</f>
        <v>0</v>
      </c>
      <c r="N315" s="17"/>
      <c r="O315" s="20"/>
      <c r="P315" s="56"/>
      <c r="Q315" s="56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  <c r="JK315" s="43"/>
      <c r="JL315" s="43"/>
      <c r="JM315" s="43"/>
      <c r="JN315" s="43"/>
      <c r="JO315" s="43"/>
      <c r="JP315" s="43"/>
      <c r="JQ315" s="43"/>
      <c r="JR315" s="43"/>
      <c r="JS315" s="43"/>
      <c r="JT315" s="43"/>
      <c r="JU315" s="43"/>
      <c r="JV315" s="43"/>
      <c r="JW315" s="43"/>
      <c r="JX315" s="43"/>
      <c r="JY315" s="43"/>
      <c r="JZ315" s="43"/>
      <c r="KA315" s="43"/>
      <c r="KB315" s="43"/>
      <c r="KC315" s="43"/>
      <c r="KD315" s="43"/>
      <c r="KE315" s="43"/>
      <c r="KF315" s="43"/>
      <c r="KG315" s="43"/>
      <c r="KH315" s="43"/>
      <c r="KI315" s="43"/>
      <c r="KJ315" s="43"/>
      <c r="KK315" s="43"/>
      <c r="KL315" s="43"/>
      <c r="KM315" s="43"/>
      <c r="KN315" s="43"/>
      <c r="KO315" s="43"/>
      <c r="KP315" s="43"/>
      <c r="KQ315" s="43"/>
      <c r="KR315" s="43"/>
      <c r="KS315" s="43"/>
      <c r="KT315" s="43"/>
      <c r="KU315" s="43"/>
      <c r="KV315" s="43"/>
      <c r="KW315" s="43"/>
      <c r="KX315" s="43"/>
      <c r="KY315" s="43"/>
      <c r="KZ315" s="43"/>
      <c r="LA315" s="43"/>
      <c r="LB315" s="43"/>
      <c r="LC315" s="43"/>
      <c r="LD315" s="43"/>
      <c r="LE315" s="43"/>
      <c r="LF315" s="43"/>
      <c r="LG315" s="43"/>
      <c r="LH315" s="43"/>
      <c r="LI315" s="43"/>
      <c r="LJ315" s="43"/>
      <c r="LK315" s="43"/>
      <c r="LL315" s="43"/>
      <c r="LM315" s="43"/>
      <c r="LN315" s="43"/>
      <c r="LO315" s="43"/>
      <c r="LP315" s="43"/>
      <c r="LQ315" s="43"/>
      <c r="LR315" s="43"/>
      <c r="LS315" s="43"/>
      <c r="LT315" s="43"/>
      <c r="LU315" s="43"/>
      <c r="LV315" s="43"/>
      <c r="LW315" s="43"/>
      <c r="LX315" s="43"/>
      <c r="LY315" s="43"/>
      <c r="LZ315" s="43"/>
      <c r="MA315" s="43"/>
      <c r="MB315" s="43"/>
      <c r="MC315" s="43"/>
      <c r="MD315" s="43"/>
      <c r="ME315" s="43"/>
      <c r="MF315" s="43"/>
      <c r="MG315" s="43"/>
      <c r="MH315" s="43"/>
      <c r="MI315" s="43"/>
      <c r="MJ315" s="43"/>
      <c r="MK315" s="43"/>
      <c r="ML315" s="43"/>
      <c r="MM315" s="43"/>
      <c r="MN315" s="43"/>
      <c r="MO315" s="43"/>
      <c r="MP315" s="43"/>
      <c r="MQ315" s="43"/>
      <c r="MR315" s="43"/>
      <c r="MS315" s="43"/>
      <c r="MT315" s="43"/>
      <c r="MU315" s="43"/>
      <c r="MV315" s="43"/>
      <c r="MW315" s="43"/>
      <c r="MX315" s="43"/>
      <c r="MY315" s="43"/>
      <c r="MZ315" s="43"/>
      <c r="NA315" s="43"/>
      <c r="NB315" s="43"/>
      <c r="NC315" s="43"/>
      <c r="ND315" s="43"/>
      <c r="NE315" s="43"/>
      <c r="NF315" s="43"/>
      <c r="NG315" s="43"/>
      <c r="NH315" s="43"/>
      <c r="NI315" s="43"/>
      <c r="NJ315" s="43"/>
      <c r="NK315" s="43"/>
      <c r="NL315" s="43"/>
      <c r="NM315" s="43"/>
      <c r="NN315" s="43"/>
      <c r="NO315" s="43"/>
      <c r="NP315" s="43"/>
      <c r="NQ315" s="43"/>
      <c r="NR315" s="43"/>
      <c r="NS315" s="43"/>
      <c r="NT315" s="43"/>
      <c r="NU315" s="43"/>
      <c r="NV315" s="43"/>
      <c r="NW315" s="43"/>
      <c r="NX315" s="43"/>
      <c r="NY315" s="43"/>
      <c r="NZ315" s="43"/>
      <c r="OA315" s="43"/>
      <c r="OB315" s="43"/>
      <c r="OC315" s="43"/>
      <c r="OD315" s="43"/>
      <c r="OE315" s="43"/>
      <c r="OF315" s="43"/>
      <c r="OG315" s="43"/>
      <c r="OH315" s="43"/>
      <c r="OI315" s="43"/>
    </row>
    <row r="316" spans="1:399" s="27" customFormat="1" x14ac:dyDescent="0.25">
      <c r="A316" s="16">
        <v>294</v>
      </c>
      <c r="B316" s="17"/>
      <c r="C316" s="22"/>
      <c r="D316" s="21"/>
      <c r="E316" s="21"/>
      <c r="F316" s="17"/>
      <c r="G316" s="17"/>
      <c r="H316" s="21"/>
      <c r="I316" s="46"/>
      <c r="J316" s="50">
        <f>Таблица2[[#This Row],[11]]+Таблица2[[#This Row],[12]]</f>
        <v>0</v>
      </c>
      <c r="K316" s="23"/>
      <c r="L316" s="51"/>
      <c r="M316" s="48">
        <f>Таблица2[[#This Row],[14]]+Таблица2[[#This Row],[15]]</f>
        <v>0</v>
      </c>
      <c r="N316" s="17"/>
      <c r="O316" s="20"/>
      <c r="P316" s="56"/>
      <c r="Q316" s="56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  <c r="JK316" s="43"/>
      <c r="JL316" s="43"/>
      <c r="JM316" s="43"/>
      <c r="JN316" s="43"/>
      <c r="JO316" s="43"/>
      <c r="JP316" s="43"/>
      <c r="JQ316" s="43"/>
      <c r="JR316" s="43"/>
      <c r="JS316" s="43"/>
      <c r="JT316" s="43"/>
      <c r="JU316" s="43"/>
      <c r="JV316" s="43"/>
      <c r="JW316" s="43"/>
      <c r="JX316" s="43"/>
      <c r="JY316" s="43"/>
      <c r="JZ316" s="43"/>
      <c r="KA316" s="43"/>
      <c r="KB316" s="43"/>
      <c r="KC316" s="43"/>
      <c r="KD316" s="43"/>
      <c r="KE316" s="43"/>
      <c r="KF316" s="43"/>
      <c r="KG316" s="43"/>
      <c r="KH316" s="43"/>
      <c r="KI316" s="43"/>
      <c r="KJ316" s="43"/>
      <c r="KK316" s="43"/>
      <c r="KL316" s="43"/>
      <c r="KM316" s="43"/>
      <c r="KN316" s="43"/>
      <c r="KO316" s="43"/>
      <c r="KP316" s="43"/>
      <c r="KQ316" s="43"/>
      <c r="KR316" s="43"/>
      <c r="KS316" s="43"/>
      <c r="KT316" s="43"/>
      <c r="KU316" s="43"/>
      <c r="KV316" s="43"/>
      <c r="KW316" s="43"/>
      <c r="KX316" s="43"/>
      <c r="KY316" s="43"/>
      <c r="KZ316" s="43"/>
      <c r="LA316" s="43"/>
      <c r="LB316" s="43"/>
      <c r="LC316" s="43"/>
      <c r="LD316" s="43"/>
      <c r="LE316" s="43"/>
      <c r="LF316" s="43"/>
      <c r="LG316" s="43"/>
      <c r="LH316" s="43"/>
      <c r="LI316" s="43"/>
      <c r="LJ316" s="43"/>
      <c r="LK316" s="43"/>
      <c r="LL316" s="43"/>
      <c r="LM316" s="43"/>
      <c r="LN316" s="43"/>
      <c r="LO316" s="43"/>
      <c r="LP316" s="43"/>
      <c r="LQ316" s="43"/>
      <c r="LR316" s="43"/>
      <c r="LS316" s="43"/>
      <c r="LT316" s="43"/>
      <c r="LU316" s="43"/>
      <c r="LV316" s="43"/>
      <c r="LW316" s="43"/>
      <c r="LX316" s="43"/>
      <c r="LY316" s="43"/>
      <c r="LZ316" s="43"/>
      <c r="MA316" s="43"/>
      <c r="MB316" s="43"/>
      <c r="MC316" s="43"/>
      <c r="MD316" s="43"/>
      <c r="ME316" s="43"/>
      <c r="MF316" s="43"/>
      <c r="MG316" s="43"/>
      <c r="MH316" s="43"/>
      <c r="MI316" s="43"/>
      <c r="MJ316" s="43"/>
      <c r="MK316" s="43"/>
      <c r="ML316" s="43"/>
      <c r="MM316" s="43"/>
      <c r="MN316" s="43"/>
      <c r="MO316" s="43"/>
      <c r="MP316" s="43"/>
      <c r="MQ316" s="43"/>
      <c r="MR316" s="43"/>
      <c r="MS316" s="43"/>
      <c r="MT316" s="43"/>
      <c r="MU316" s="43"/>
      <c r="MV316" s="43"/>
      <c r="MW316" s="43"/>
      <c r="MX316" s="43"/>
      <c r="MY316" s="43"/>
      <c r="MZ316" s="43"/>
      <c r="NA316" s="43"/>
      <c r="NB316" s="43"/>
      <c r="NC316" s="43"/>
      <c r="ND316" s="43"/>
      <c r="NE316" s="43"/>
      <c r="NF316" s="43"/>
      <c r="NG316" s="43"/>
      <c r="NH316" s="43"/>
      <c r="NI316" s="43"/>
      <c r="NJ316" s="43"/>
      <c r="NK316" s="43"/>
      <c r="NL316" s="43"/>
      <c r="NM316" s="43"/>
      <c r="NN316" s="43"/>
      <c r="NO316" s="43"/>
      <c r="NP316" s="43"/>
      <c r="NQ316" s="43"/>
      <c r="NR316" s="43"/>
      <c r="NS316" s="43"/>
      <c r="NT316" s="43"/>
      <c r="NU316" s="43"/>
      <c r="NV316" s="43"/>
      <c r="NW316" s="43"/>
      <c r="NX316" s="43"/>
      <c r="NY316" s="43"/>
      <c r="NZ316" s="43"/>
      <c r="OA316" s="43"/>
      <c r="OB316" s="43"/>
      <c r="OC316" s="43"/>
      <c r="OD316" s="43"/>
      <c r="OE316" s="43"/>
      <c r="OF316" s="43"/>
      <c r="OG316" s="43"/>
      <c r="OH316" s="43"/>
      <c r="OI316" s="43"/>
    </row>
    <row r="317" spans="1:399" s="27" customFormat="1" x14ac:dyDescent="0.25">
      <c r="A317" s="16">
        <v>295</v>
      </c>
      <c r="B317" s="17"/>
      <c r="C317" s="22"/>
      <c r="D317" s="21"/>
      <c r="E317" s="21"/>
      <c r="F317" s="17"/>
      <c r="G317" s="17"/>
      <c r="H317" s="21"/>
      <c r="I317" s="46"/>
      <c r="J317" s="50">
        <f>Таблица2[[#This Row],[11]]+Таблица2[[#This Row],[12]]</f>
        <v>0</v>
      </c>
      <c r="K317" s="23"/>
      <c r="L317" s="51"/>
      <c r="M317" s="48">
        <f>Таблица2[[#This Row],[14]]+Таблица2[[#This Row],[15]]</f>
        <v>0</v>
      </c>
      <c r="N317" s="17"/>
      <c r="O317" s="20"/>
      <c r="P317" s="56"/>
      <c r="Q317" s="56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  <c r="JK317" s="43"/>
      <c r="JL317" s="43"/>
      <c r="JM317" s="43"/>
      <c r="JN317" s="43"/>
      <c r="JO317" s="43"/>
      <c r="JP317" s="43"/>
      <c r="JQ317" s="43"/>
      <c r="JR317" s="43"/>
      <c r="JS317" s="43"/>
      <c r="JT317" s="43"/>
      <c r="JU317" s="43"/>
      <c r="JV317" s="43"/>
      <c r="JW317" s="43"/>
      <c r="JX317" s="43"/>
      <c r="JY317" s="43"/>
      <c r="JZ317" s="43"/>
      <c r="KA317" s="43"/>
      <c r="KB317" s="43"/>
      <c r="KC317" s="43"/>
      <c r="KD317" s="43"/>
      <c r="KE317" s="43"/>
      <c r="KF317" s="43"/>
      <c r="KG317" s="43"/>
      <c r="KH317" s="43"/>
      <c r="KI317" s="43"/>
      <c r="KJ317" s="43"/>
      <c r="KK317" s="43"/>
      <c r="KL317" s="43"/>
      <c r="KM317" s="43"/>
      <c r="KN317" s="43"/>
      <c r="KO317" s="43"/>
      <c r="KP317" s="43"/>
      <c r="KQ317" s="43"/>
      <c r="KR317" s="43"/>
      <c r="KS317" s="43"/>
      <c r="KT317" s="43"/>
      <c r="KU317" s="43"/>
      <c r="KV317" s="43"/>
      <c r="KW317" s="43"/>
      <c r="KX317" s="43"/>
      <c r="KY317" s="43"/>
      <c r="KZ317" s="43"/>
      <c r="LA317" s="43"/>
      <c r="LB317" s="43"/>
      <c r="LC317" s="43"/>
      <c r="LD317" s="43"/>
      <c r="LE317" s="43"/>
      <c r="LF317" s="43"/>
      <c r="LG317" s="43"/>
      <c r="LH317" s="43"/>
      <c r="LI317" s="43"/>
      <c r="LJ317" s="43"/>
      <c r="LK317" s="43"/>
      <c r="LL317" s="43"/>
      <c r="LM317" s="43"/>
      <c r="LN317" s="43"/>
      <c r="LO317" s="43"/>
      <c r="LP317" s="43"/>
      <c r="LQ317" s="43"/>
      <c r="LR317" s="43"/>
      <c r="LS317" s="43"/>
      <c r="LT317" s="43"/>
      <c r="LU317" s="43"/>
      <c r="LV317" s="43"/>
      <c r="LW317" s="43"/>
      <c r="LX317" s="43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43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  <c r="NF317" s="43"/>
      <c r="NG317" s="43"/>
      <c r="NH317" s="43"/>
      <c r="NI317" s="43"/>
      <c r="NJ317" s="43"/>
      <c r="NK317" s="43"/>
      <c r="NL317" s="43"/>
      <c r="NM317" s="43"/>
      <c r="NN317" s="43"/>
      <c r="NO317" s="43"/>
      <c r="NP317" s="43"/>
      <c r="NQ317" s="43"/>
      <c r="NR317" s="43"/>
      <c r="NS317" s="43"/>
      <c r="NT317" s="43"/>
      <c r="NU317" s="43"/>
      <c r="NV317" s="43"/>
      <c r="NW317" s="43"/>
      <c r="NX317" s="43"/>
      <c r="NY317" s="43"/>
      <c r="NZ317" s="43"/>
      <c r="OA317" s="43"/>
      <c r="OB317" s="43"/>
      <c r="OC317" s="43"/>
      <c r="OD317" s="43"/>
      <c r="OE317" s="43"/>
      <c r="OF317" s="43"/>
      <c r="OG317" s="43"/>
      <c r="OH317" s="43"/>
      <c r="OI317" s="43"/>
    </row>
    <row r="318" spans="1:399" s="27" customFormat="1" x14ac:dyDescent="0.25">
      <c r="A318" s="16">
        <v>296</v>
      </c>
      <c r="B318" s="17"/>
      <c r="C318" s="22"/>
      <c r="D318" s="21"/>
      <c r="E318" s="21"/>
      <c r="F318" s="17"/>
      <c r="G318" s="17"/>
      <c r="H318" s="21"/>
      <c r="I318" s="46"/>
      <c r="J318" s="50">
        <f>Таблица2[[#This Row],[11]]+Таблица2[[#This Row],[12]]</f>
        <v>0</v>
      </c>
      <c r="K318" s="23"/>
      <c r="L318" s="51"/>
      <c r="M318" s="48">
        <f>Таблица2[[#This Row],[14]]+Таблица2[[#This Row],[15]]</f>
        <v>0</v>
      </c>
      <c r="N318" s="17"/>
      <c r="O318" s="20"/>
      <c r="P318" s="56"/>
      <c r="Q318" s="56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  <c r="JK318" s="43"/>
      <c r="JL318" s="43"/>
      <c r="JM318" s="43"/>
      <c r="JN318" s="43"/>
      <c r="JO318" s="43"/>
      <c r="JP318" s="43"/>
      <c r="JQ318" s="43"/>
      <c r="JR318" s="43"/>
      <c r="JS318" s="43"/>
      <c r="JT318" s="43"/>
      <c r="JU318" s="43"/>
      <c r="JV318" s="43"/>
      <c r="JW318" s="43"/>
      <c r="JX318" s="43"/>
      <c r="JY318" s="43"/>
      <c r="JZ318" s="43"/>
      <c r="KA318" s="43"/>
      <c r="KB318" s="43"/>
      <c r="KC318" s="43"/>
      <c r="KD318" s="43"/>
      <c r="KE318" s="43"/>
      <c r="KF318" s="43"/>
      <c r="KG318" s="43"/>
      <c r="KH318" s="43"/>
      <c r="KI318" s="43"/>
      <c r="KJ318" s="43"/>
      <c r="KK318" s="43"/>
      <c r="KL318" s="43"/>
      <c r="KM318" s="43"/>
      <c r="KN318" s="43"/>
      <c r="KO318" s="43"/>
      <c r="KP318" s="43"/>
      <c r="KQ318" s="43"/>
      <c r="KR318" s="43"/>
      <c r="KS318" s="43"/>
      <c r="KT318" s="43"/>
      <c r="KU318" s="43"/>
      <c r="KV318" s="43"/>
      <c r="KW318" s="43"/>
      <c r="KX318" s="43"/>
      <c r="KY318" s="43"/>
      <c r="KZ318" s="43"/>
      <c r="LA318" s="43"/>
      <c r="LB318" s="43"/>
      <c r="LC318" s="43"/>
      <c r="LD318" s="43"/>
      <c r="LE318" s="43"/>
      <c r="LF318" s="43"/>
      <c r="LG318" s="43"/>
      <c r="LH318" s="43"/>
      <c r="LI318" s="43"/>
      <c r="LJ318" s="43"/>
      <c r="LK318" s="43"/>
      <c r="LL318" s="43"/>
      <c r="LM318" s="43"/>
      <c r="LN318" s="43"/>
      <c r="LO318" s="43"/>
      <c r="LP318" s="43"/>
      <c r="LQ318" s="43"/>
      <c r="LR318" s="43"/>
      <c r="LS318" s="43"/>
      <c r="LT318" s="43"/>
      <c r="LU318" s="43"/>
      <c r="LV318" s="43"/>
      <c r="LW318" s="43"/>
      <c r="LX318" s="43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43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  <c r="NF318" s="43"/>
      <c r="NG318" s="43"/>
      <c r="NH318" s="43"/>
      <c r="NI318" s="43"/>
      <c r="NJ318" s="43"/>
      <c r="NK318" s="43"/>
      <c r="NL318" s="43"/>
      <c r="NM318" s="43"/>
      <c r="NN318" s="43"/>
      <c r="NO318" s="43"/>
      <c r="NP318" s="43"/>
      <c r="NQ318" s="43"/>
      <c r="NR318" s="43"/>
      <c r="NS318" s="43"/>
      <c r="NT318" s="43"/>
      <c r="NU318" s="43"/>
      <c r="NV318" s="43"/>
      <c r="NW318" s="43"/>
      <c r="NX318" s="43"/>
      <c r="NY318" s="43"/>
      <c r="NZ318" s="43"/>
      <c r="OA318" s="43"/>
      <c r="OB318" s="43"/>
      <c r="OC318" s="43"/>
      <c r="OD318" s="43"/>
      <c r="OE318" s="43"/>
      <c r="OF318" s="43"/>
      <c r="OG318" s="43"/>
      <c r="OH318" s="43"/>
      <c r="OI318" s="43"/>
    </row>
    <row r="319" spans="1:399" s="27" customFormat="1" x14ac:dyDescent="0.25">
      <c r="A319" s="16">
        <v>297</v>
      </c>
      <c r="B319" s="17"/>
      <c r="C319" s="22"/>
      <c r="D319" s="21"/>
      <c r="E319" s="21"/>
      <c r="F319" s="17"/>
      <c r="G319" s="17"/>
      <c r="H319" s="21"/>
      <c r="I319" s="46"/>
      <c r="J319" s="50">
        <f>Таблица2[[#This Row],[11]]+Таблица2[[#This Row],[12]]</f>
        <v>0</v>
      </c>
      <c r="K319" s="23"/>
      <c r="L319" s="51"/>
      <c r="M319" s="48">
        <f>Таблица2[[#This Row],[14]]+Таблица2[[#This Row],[15]]</f>
        <v>0</v>
      </c>
      <c r="N319" s="17"/>
      <c r="O319" s="20"/>
      <c r="P319" s="56"/>
      <c r="Q319" s="56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  <c r="JK319" s="43"/>
      <c r="JL319" s="43"/>
      <c r="JM319" s="43"/>
      <c r="JN319" s="43"/>
      <c r="JO319" s="43"/>
      <c r="JP319" s="43"/>
      <c r="JQ319" s="43"/>
      <c r="JR319" s="43"/>
      <c r="JS319" s="43"/>
      <c r="JT319" s="43"/>
      <c r="JU319" s="43"/>
      <c r="JV319" s="43"/>
      <c r="JW319" s="43"/>
      <c r="JX319" s="43"/>
      <c r="JY319" s="43"/>
      <c r="JZ319" s="43"/>
      <c r="KA319" s="43"/>
      <c r="KB319" s="43"/>
      <c r="KC319" s="43"/>
      <c r="KD319" s="43"/>
      <c r="KE319" s="43"/>
      <c r="KF319" s="43"/>
      <c r="KG319" s="43"/>
      <c r="KH319" s="43"/>
      <c r="KI319" s="43"/>
      <c r="KJ319" s="43"/>
      <c r="KK319" s="43"/>
      <c r="KL319" s="43"/>
      <c r="KM319" s="43"/>
      <c r="KN319" s="43"/>
      <c r="KO319" s="43"/>
      <c r="KP319" s="43"/>
      <c r="KQ319" s="43"/>
      <c r="KR319" s="43"/>
      <c r="KS319" s="43"/>
      <c r="KT319" s="43"/>
      <c r="KU319" s="43"/>
      <c r="KV319" s="43"/>
      <c r="KW319" s="43"/>
      <c r="KX319" s="43"/>
      <c r="KY319" s="43"/>
      <c r="KZ319" s="43"/>
      <c r="LA319" s="43"/>
      <c r="LB319" s="43"/>
      <c r="LC319" s="43"/>
      <c r="LD319" s="43"/>
      <c r="LE319" s="43"/>
      <c r="LF319" s="43"/>
      <c r="LG319" s="43"/>
      <c r="LH319" s="43"/>
      <c r="LI319" s="43"/>
      <c r="LJ319" s="43"/>
      <c r="LK319" s="43"/>
      <c r="LL319" s="43"/>
      <c r="LM319" s="43"/>
      <c r="LN319" s="43"/>
      <c r="LO319" s="43"/>
      <c r="LP319" s="43"/>
      <c r="LQ319" s="43"/>
      <c r="LR319" s="43"/>
      <c r="LS319" s="43"/>
      <c r="LT319" s="43"/>
      <c r="LU319" s="43"/>
      <c r="LV319" s="43"/>
      <c r="LW319" s="43"/>
      <c r="LX319" s="43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43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  <c r="NF319" s="43"/>
      <c r="NG319" s="43"/>
      <c r="NH319" s="43"/>
      <c r="NI319" s="43"/>
      <c r="NJ319" s="43"/>
      <c r="NK319" s="43"/>
      <c r="NL319" s="43"/>
      <c r="NM319" s="43"/>
      <c r="NN319" s="43"/>
      <c r="NO319" s="43"/>
      <c r="NP319" s="43"/>
      <c r="NQ319" s="43"/>
      <c r="NR319" s="43"/>
      <c r="NS319" s="43"/>
      <c r="NT319" s="43"/>
      <c r="NU319" s="43"/>
      <c r="NV319" s="43"/>
      <c r="NW319" s="43"/>
      <c r="NX319" s="43"/>
      <c r="NY319" s="43"/>
      <c r="NZ319" s="43"/>
      <c r="OA319" s="43"/>
      <c r="OB319" s="43"/>
      <c r="OC319" s="43"/>
      <c r="OD319" s="43"/>
      <c r="OE319" s="43"/>
      <c r="OF319" s="43"/>
      <c r="OG319" s="43"/>
      <c r="OH319" s="43"/>
      <c r="OI319" s="43"/>
    </row>
    <row r="320" spans="1:399" s="27" customFormat="1" x14ac:dyDescent="0.25">
      <c r="A320" s="16">
        <v>298</v>
      </c>
      <c r="B320" s="17"/>
      <c r="C320" s="22"/>
      <c r="D320" s="21"/>
      <c r="E320" s="21"/>
      <c r="F320" s="17"/>
      <c r="G320" s="17"/>
      <c r="H320" s="21"/>
      <c r="I320" s="46"/>
      <c r="J320" s="50">
        <f>Таблица2[[#This Row],[11]]+Таблица2[[#This Row],[12]]</f>
        <v>0</v>
      </c>
      <c r="K320" s="23"/>
      <c r="L320" s="51"/>
      <c r="M320" s="48">
        <f>Таблица2[[#This Row],[14]]+Таблица2[[#This Row],[15]]</f>
        <v>0</v>
      </c>
      <c r="N320" s="17"/>
      <c r="O320" s="20"/>
      <c r="P320" s="56"/>
      <c r="Q320" s="56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  <c r="JK320" s="43"/>
      <c r="JL320" s="43"/>
      <c r="JM320" s="43"/>
      <c r="JN320" s="43"/>
      <c r="JO320" s="43"/>
      <c r="JP320" s="43"/>
      <c r="JQ320" s="43"/>
      <c r="JR320" s="43"/>
      <c r="JS320" s="43"/>
      <c r="JT320" s="43"/>
      <c r="JU320" s="43"/>
      <c r="JV320" s="43"/>
      <c r="JW320" s="43"/>
      <c r="JX320" s="43"/>
      <c r="JY320" s="43"/>
      <c r="JZ320" s="43"/>
      <c r="KA320" s="43"/>
      <c r="KB320" s="43"/>
      <c r="KC320" s="43"/>
      <c r="KD320" s="43"/>
      <c r="KE320" s="43"/>
      <c r="KF320" s="43"/>
      <c r="KG320" s="43"/>
      <c r="KH320" s="43"/>
      <c r="KI320" s="43"/>
      <c r="KJ320" s="43"/>
      <c r="KK320" s="43"/>
      <c r="KL320" s="43"/>
      <c r="KM320" s="43"/>
      <c r="KN320" s="43"/>
      <c r="KO320" s="43"/>
      <c r="KP320" s="43"/>
      <c r="KQ320" s="43"/>
      <c r="KR320" s="43"/>
      <c r="KS320" s="43"/>
      <c r="KT320" s="43"/>
      <c r="KU320" s="43"/>
      <c r="KV320" s="43"/>
      <c r="KW320" s="43"/>
      <c r="KX320" s="43"/>
      <c r="KY320" s="43"/>
      <c r="KZ320" s="43"/>
      <c r="LA320" s="43"/>
      <c r="LB320" s="43"/>
      <c r="LC320" s="43"/>
      <c r="LD320" s="43"/>
      <c r="LE320" s="43"/>
      <c r="LF320" s="43"/>
      <c r="LG320" s="43"/>
      <c r="LH320" s="43"/>
      <c r="LI320" s="43"/>
      <c r="LJ320" s="43"/>
      <c r="LK320" s="43"/>
      <c r="LL320" s="43"/>
      <c r="LM320" s="43"/>
      <c r="LN320" s="43"/>
      <c r="LO320" s="43"/>
      <c r="LP320" s="43"/>
      <c r="LQ320" s="43"/>
      <c r="LR320" s="43"/>
      <c r="LS320" s="43"/>
      <c r="LT320" s="43"/>
      <c r="LU320" s="43"/>
      <c r="LV320" s="43"/>
      <c r="LW320" s="43"/>
      <c r="LX320" s="43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43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  <c r="NF320" s="43"/>
      <c r="NG320" s="43"/>
      <c r="NH320" s="43"/>
      <c r="NI320" s="43"/>
      <c r="NJ320" s="43"/>
      <c r="NK320" s="43"/>
      <c r="NL320" s="43"/>
      <c r="NM320" s="43"/>
      <c r="NN320" s="43"/>
      <c r="NO320" s="43"/>
      <c r="NP320" s="43"/>
      <c r="NQ320" s="43"/>
      <c r="NR320" s="43"/>
      <c r="NS320" s="43"/>
      <c r="NT320" s="43"/>
      <c r="NU320" s="43"/>
      <c r="NV320" s="43"/>
      <c r="NW320" s="43"/>
      <c r="NX320" s="43"/>
      <c r="NY320" s="43"/>
      <c r="NZ320" s="43"/>
      <c r="OA320" s="43"/>
      <c r="OB320" s="43"/>
      <c r="OC320" s="43"/>
      <c r="OD320" s="43"/>
      <c r="OE320" s="43"/>
      <c r="OF320" s="43"/>
      <c r="OG320" s="43"/>
      <c r="OH320" s="43"/>
      <c r="OI320" s="43"/>
    </row>
    <row r="321" spans="1:399" s="27" customFormat="1" x14ac:dyDescent="0.25">
      <c r="A321" s="16">
        <v>299</v>
      </c>
      <c r="B321" s="17"/>
      <c r="C321" s="22"/>
      <c r="D321" s="21"/>
      <c r="E321" s="21"/>
      <c r="F321" s="17"/>
      <c r="G321" s="17"/>
      <c r="H321" s="21"/>
      <c r="I321" s="46"/>
      <c r="J321" s="50">
        <f>Таблица2[[#This Row],[11]]+Таблица2[[#This Row],[12]]</f>
        <v>0</v>
      </c>
      <c r="K321" s="23"/>
      <c r="L321" s="51"/>
      <c r="M321" s="48">
        <f>Таблица2[[#This Row],[14]]+Таблица2[[#This Row],[15]]</f>
        <v>0</v>
      </c>
      <c r="N321" s="17"/>
      <c r="O321" s="20"/>
      <c r="P321" s="56"/>
      <c r="Q321" s="56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  <c r="JK321" s="43"/>
      <c r="JL321" s="43"/>
      <c r="JM321" s="43"/>
      <c r="JN321" s="43"/>
      <c r="JO321" s="43"/>
      <c r="JP321" s="43"/>
      <c r="JQ321" s="43"/>
      <c r="JR321" s="43"/>
      <c r="JS321" s="43"/>
      <c r="JT321" s="43"/>
      <c r="JU321" s="43"/>
      <c r="JV321" s="43"/>
      <c r="JW321" s="43"/>
      <c r="JX321" s="43"/>
      <c r="JY321" s="43"/>
      <c r="JZ321" s="43"/>
      <c r="KA321" s="43"/>
      <c r="KB321" s="43"/>
      <c r="KC321" s="43"/>
      <c r="KD321" s="43"/>
      <c r="KE321" s="43"/>
      <c r="KF321" s="43"/>
      <c r="KG321" s="43"/>
      <c r="KH321" s="43"/>
      <c r="KI321" s="43"/>
      <c r="KJ321" s="43"/>
      <c r="KK321" s="43"/>
      <c r="KL321" s="43"/>
      <c r="KM321" s="43"/>
      <c r="KN321" s="43"/>
      <c r="KO321" s="43"/>
      <c r="KP321" s="43"/>
      <c r="KQ321" s="43"/>
      <c r="KR321" s="43"/>
      <c r="KS321" s="43"/>
      <c r="KT321" s="43"/>
      <c r="KU321" s="43"/>
      <c r="KV321" s="43"/>
      <c r="KW321" s="43"/>
      <c r="KX321" s="43"/>
      <c r="KY321" s="43"/>
      <c r="KZ321" s="43"/>
      <c r="LA321" s="43"/>
      <c r="LB321" s="43"/>
      <c r="LC321" s="43"/>
      <c r="LD321" s="43"/>
      <c r="LE321" s="43"/>
      <c r="LF321" s="43"/>
      <c r="LG321" s="43"/>
      <c r="LH321" s="43"/>
      <c r="LI321" s="43"/>
      <c r="LJ321" s="43"/>
      <c r="LK321" s="43"/>
      <c r="LL321" s="43"/>
      <c r="LM321" s="43"/>
      <c r="LN321" s="43"/>
      <c r="LO321" s="43"/>
      <c r="LP321" s="43"/>
      <c r="LQ321" s="43"/>
      <c r="LR321" s="43"/>
      <c r="LS321" s="43"/>
      <c r="LT321" s="43"/>
      <c r="LU321" s="43"/>
      <c r="LV321" s="43"/>
      <c r="LW321" s="43"/>
      <c r="LX321" s="43"/>
      <c r="LY321" s="43"/>
      <c r="LZ321" s="43"/>
      <c r="MA321" s="43"/>
      <c r="MB321" s="43"/>
      <c r="MC321" s="43"/>
      <c r="MD321" s="43"/>
      <c r="ME321" s="43"/>
      <c r="MF321" s="43"/>
      <c r="MG321" s="43"/>
      <c r="MH321" s="43"/>
      <c r="MI321" s="43"/>
      <c r="MJ321" s="43"/>
      <c r="MK321" s="43"/>
      <c r="ML321" s="43"/>
      <c r="MM321" s="43"/>
      <c r="MN321" s="43"/>
      <c r="MO321" s="43"/>
      <c r="MP321" s="43"/>
      <c r="MQ321" s="43"/>
      <c r="MR321" s="43"/>
      <c r="MS321" s="43"/>
      <c r="MT321" s="43"/>
      <c r="MU321" s="43"/>
      <c r="MV321" s="43"/>
      <c r="MW321" s="43"/>
      <c r="MX321" s="43"/>
      <c r="MY321" s="43"/>
      <c r="MZ321" s="43"/>
      <c r="NA321" s="43"/>
      <c r="NB321" s="43"/>
      <c r="NC321" s="43"/>
      <c r="ND321" s="43"/>
      <c r="NE321" s="43"/>
      <c r="NF321" s="43"/>
      <c r="NG321" s="43"/>
      <c r="NH321" s="43"/>
      <c r="NI321" s="43"/>
      <c r="NJ321" s="43"/>
      <c r="NK321" s="43"/>
      <c r="NL321" s="43"/>
      <c r="NM321" s="43"/>
      <c r="NN321" s="43"/>
      <c r="NO321" s="43"/>
      <c r="NP321" s="43"/>
      <c r="NQ321" s="43"/>
      <c r="NR321" s="43"/>
      <c r="NS321" s="43"/>
      <c r="NT321" s="43"/>
      <c r="NU321" s="43"/>
      <c r="NV321" s="43"/>
      <c r="NW321" s="43"/>
      <c r="NX321" s="43"/>
      <c r="NY321" s="43"/>
      <c r="NZ321" s="43"/>
      <c r="OA321" s="43"/>
      <c r="OB321" s="43"/>
      <c r="OC321" s="43"/>
      <c r="OD321" s="43"/>
      <c r="OE321" s="43"/>
      <c r="OF321" s="43"/>
      <c r="OG321" s="43"/>
      <c r="OH321" s="43"/>
      <c r="OI321" s="43"/>
    </row>
    <row r="322" spans="1:399" s="27" customFormat="1" x14ac:dyDescent="0.25">
      <c r="A322" s="16">
        <v>300</v>
      </c>
      <c r="B322" s="17"/>
      <c r="C322" s="22"/>
      <c r="D322" s="21"/>
      <c r="E322" s="21"/>
      <c r="F322" s="17"/>
      <c r="G322" s="17"/>
      <c r="H322" s="21"/>
      <c r="I322" s="46"/>
      <c r="J322" s="50">
        <f>Таблица2[[#This Row],[11]]+Таблица2[[#This Row],[12]]</f>
        <v>0</v>
      </c>
      <c r="K322" s="23"/>
      <c r="L322" s="51"/>
      <c r="M322" s="48">
        <f>Таблица2[[#This Row],[14]]+Таблица2[[#This Row],[15]]</f>
        <v>0</v>
      </c>
      <c r="N322" s="17"/>
      <c r="O322" s="20"/>
      <c r="P322" s="56"/>
      <c r="Q322" s="56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  <c r="JK322" s="43"/>
      <c r="JL322" s="43"/>
      <c r="JM322" s="43"/>
      <c r="JN322" s="43"/>
      <c r="JO322" s="43"/>
      <c r="JP322" s="43"/>
      <c r="JQ322" s="43"/>
      <c r="JR322" s="43"/>
      <c r="JS322" s="43"/>
      <c r="JT322" s="43"/>
      <c r="JU322" s="43"/>
      <c r="JV322" s="43"/>
      <c r="JW322" s="43"/>
      <c r="JX322" s="43"/>
      <c r="JY322" s="43"/>
      <c r="JZ322" s="43"/>
      <c r="KA322" s="43"/>
      <c r="KB322" s="43"/>
      <c r="KC322" s="43"/>
      <c r="KD322" s="43"/>
      <c r="KE322" s="43"/>
      <c r="KF322" s="43"/>
      <c r="KG322" s="43"/>
      <c r="KH322" s="43"/>
      <c r="KI322" s="43"/>
      <c r="KJ322" s="43"/>
      <c r="KK322" s="43"/>
      <c r="KL322" s="43"/>
      <c r="KM322" s="43"/>
      <c r="KN322" s="43"/>
      <c r="KO322" s="43"/>
      <c r="KP322" s="43"/>
      <c r="KQ322" s="43"/>
      <c r="KR322" s="43"/>
      <c r="KS322" s="43"/>
      <c r="KT322" s="43"/>
      <c r="KU322" s="43"/>
      <c r="KV322" s="43"/>
      <c r="KW322" s="43"/>
      <c r="KX322" s="43"/>
      <c r="KY322" s="43"/>
      <c r="KZ322" s="43"/>
      <c r="LA322" s="43"/>
      <c r="LB322" s="43"/>
      <c r="LC322" s="43"/>
      <c r="LD322" s="43"/>
      <c r="LE322" s="43"/>
      <c r="LF322" s="43"/>
      <c r="LG322" s="43"/>
      <c r="LH322" s="43"/>
      <c r="LI322" s="43"/>
      <c r="LJ322" s="43"/>
      <c r="LK322" s="43"/>
      <c r="LL322" s="43"/>
      <c r="LM322" s="43"/>
      <c r="LN322" s="43"/>
      <c r="LO322" s="43"/>
      <c r="LP322" s="43"/>
      <c r="LQ322" s="43"/>
      <c r="LR322" s="43"/>
      <c r="LS322" s="43"/>
      <c r="LT322" s="43"/>
      <c r="LU322" s="43"/>
      <c r="LV322" s="43"/>
      <c r="LW322" s="43"/>
      <c r="LX322" s="43"/>
      <c r="LY322" s="43"/>
      <c r="LZ322" s="43"/>
      <c r="MA322" s="43"/>
      <c r="MB322" s="43"/>
      <c r="MC322" s="43"/>
      <c r="MD322" s="43"/>
      <c r="ME322" s="43"/>
      <c r="MF322" s="43"/>
      <c r="MG322" s="43"/>
      <c r="MH322" s="43"/>
      <c r="MI322" s="43"/>
      <c r="MJ322" s="43"/>
      <c r="MK322" s="43"/>
      <c r="ML322" s="43"/>
      <c r="MM322" s="43"/>
      <c r="MN322" s="43"/>
      <c r="MO322" s="43"/>
      <c r="MP322" s="43"/>
      <c r="MQ322" s="43"/>
      <c r="MR322" s="43"/>
      <c r="MS322" s="43"/>
      <c r="MT322" s="43"/>
      <c r="MU322" s="43"/>
      <c r="MV322" s="43"/>
      <c r="MW322" s="43"/>
      <c r="MX322" s="43"/>
      <c r="MY322" s="43"/>
      <c r="MZ322" s="43"/>
      <c r="NA322" s="43"/>
      <c r="NB322" s="43"/>
      <c r="NC322" s="43"/>
      <c r="ND322" s="43"/>
      <c r="NE322" s="43"/>
      <c r="NF322" s="43"/>
      <c r="NG322" s="43"/>
      <c r="NH322" s="43"/>
      <c r="NI322" s="43"/>
      <c r="NJ322" s="43"/>
      <c r="NK322" s="43"/>
      <c r="NL322" s="43"/>
      <c r="NM322" s="43"/>
      <c r="NN322" s="43"/>
      <c r="NO322" s="43"/>
      <c r="NP322" s="43"/>
      <c r="NQ322" s="43"/>
      <c r="NR322" s="43"/>
      <c r="NS322" s="43"/>
      <c r="NT322" s="43"/>
      <c r="NU322" s="43"/>
      <c r="NV322" s="43"/>
      <c r="NW322" s="43"/>
      <c r="NX322" s="43"/>
      <c r="NY322" s="43"/>
      <c r="NZ322" s="43"/>
      <c r="OA322" s="43"/>
      <c r="OB322" s="43"/>
      <c r="OC322" s="43"/>
      <c r="OD322" s="43"/>
      <c r="OE322" s="43"/>
      <c r="OF322" s="43"/>
      <c r="OG322" s="43"/>
      <c r="OH322" s="43"/>
      <c r="OI322" s="43"/>
    </row>
    <row r="323" spans="1:399" s="27" customFormat="1" x14ac:dyDescent="0.25">
      <c r="A323" s="16">
        <v>301</v>
      </c>
      <c r="B323" s="17"/>
      <c r="C323" s="22"/>
      <c r="D323" s="21"/>
      <c r="E323" s="21"/>
      <c r="F323" s="17"/>
      <c r="G323" s="17"/>
      <c r="H323" s="21"/>
      <c r="I323" s="46"/>
      <c r="J323" s="50">
        <f>Таблица2[[#This Row],[11]]+Таблица2[[#This Row],[12]]</f>
        <v>0</v>
      </c>
      <c r="K323" s="23"/>
      <c r="L323" s="51"/>
      <c r="M323" s="48">
        <f>Таблица2[[#This Row],[14]]+Таблица2[[#This Row],[15]]</f>
        <v>0</v>
      </c>
      <c r="N323" s="17"/>
      <c r="O323" s="20"/>
      <c r="P323" s="56"/>
      <c r="Q323" s="56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  <c r="JK323" s="43"/>
      <c r="JL323" s="43"/>
      <c r="JM323" s="43"/>
      <c r="JN323" s="43"/>
      <c r="JO323" s="43"/>
      <c r="JP323" s="43"/>
      <c r="JQ323" s="43"/>
      <c r="JR323" s="43"/>
      <c r="JS323" s="43"/>
      <c r="JT323" s="43"/>
      <c r="JU323" s="43"/>
      <c r="JV323" s="43"/>
      <c r="JW323" s="43"/>
      <c r="JX323" s="43"/>
      <c r="JY323" s="43"/>
      <c r="JZ323" s="43"/>
      <c r="KA323" s="43"/>
      <c r="KB323" s="43"/>
      <c r="KC323" s="43"/>
      <c r="KD323" s="43"/>
      <c r="KE323" s="43"/>
      <c r="KF323" s="43"/>
      <c r="KG323" s="43"/>
      <c r="KH323" s="43"/>
      <c r="KI323" s="43"/>
      <c r="KJ323" s="43"/>
      <c r="KK323" s="43"/>
      <c r="KL323" s="43"/>
      <c r="KM323" s="43"/>
      <c r="KN323" s="43"/>
      <c r="KO323" s="43"/>
      <c r="KP323" s="43"/>
      <c r="KQ323" s="43"/>
      <c r="KR323" s="43"/>
      <c r="KS323" s="43"/>
      <c r="KT323" s="43"/>
      <c r="KU323" s="43"/>
      <c r="KV323" s="43"/>
      <c r="KW323" s="43"/>
      <c r="KX323" s="43"/>
      <c r="KY323" s="43"/>
      <c r="KZ323" s="43"/>
      <c r="LA323" s="43"/>
      <c r="LB323" s="43"/>
      <c r="LC323" s="43"/>
      <c r="LD323" s="43"/>
      <c r="LE323" s="43"/>
      <c r="LF323" s="43"/>
      <c r="LG323" s="43"/>
      <c r="LH323" s="43"/>
      <c r="LI323" s="43"/>
      <c r="LJ323" s="43"/>
      <c r="LK323" s="43"/>
      <c r="LL323" s="43"/>
      <c r="LM323" s="43"/>
      <c r="LN323" s="43"/>
      <c r="LO323" s="43"/>
      <c r="LP323" s="43"/>
      <c r="LQ323" s="43"/>
      <c r="LR323" s="43"/>
      <c r="LS323" s="43"/>
      <c r="LT323" s="43"/>
      <c r="LU323" s="43"/>
      <c r="LV323" s="43"/>
      <c r="LW323" s="43"/>
      <c r="LX323" s="43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43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  <c r="NF323" s="43"/>
      <c r="NG323" s="43"/>
      <c r="NH323" s="43"/>
      <c r="NI323" s="43"/>
      <c r="NJ323" s="43"/>
      <c r="NK323" s="43"/>
      <c r="NL323" s="43"/>
      <c r="NM323" s="43"/>
      <c r="NN323" s="43"/>
      <c r="NO323" s="43"/>
      <c r="NP323" s="43"/>
      <c r="NQ323" s="43"/>
      <c r="NR323" s="43"/>
      <c r="NS323" s="43"/>
      <c r="NT323" s="43"/>
      <c r="NU323" s="43"/>
      <c r="NV323" s="43"/>
      <c r="NW323" s="43"/>
      <c r="NX323" s="43"/>
      <c r="NY323" s="43"/>
      <c r="NZ323" s="43"/>
      <c r="OA323" s="43"/>
      <c r="OB323" s="43"/>
      <c r="OC323" s="43"/>
      <c r="OD323" s="43"/>
      <c r="OE323" s="43"/>
      <c r="OF323" s="43"/>
      <c r="OG323" s="43"/>
      <c r="OH323" s="43"/>
      <c r="OI323" s="43"/>
    </row>
    <row r="324" spans="1:399" s="27" customFormat="1" x14ac:dyDescent="0.25">
      <c r="A324" s="16">
        <v>302</v>
      </c>
      <c r="B324" s="17"/>
      <c r="C324" s="22"/>
      <c r="D324" s="21"/>
      <c r="E324" s="21"/>
      <c r="F324" s="17"/>
      <c r="G324" s="17"/>
      <c r="H324" s="21"/>
      <c r="I324" s="46"/>
      <c r="J324" s="50">
        <f>Таблица2[[#This Row],[11]]+Таблица2[[#This Row],[12]]</f>
        <v>0</v>
      </c>
      <c r="K324" s="23"/>
      <c r="L324" s="51"/>
      <c r="M324" s="48">
        <f>Таблица2[[#This Row],[14]]+Таблица2[[#This Row],[15]]</f>
        <v>0</v>
      </c>
      <c r="N324" s="17"/>
      <c r="O324" s="20"/>
      <c r="P324" s="56"/>
      <c r="Q324" s="56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  <c r="JK324" s="43"/>
      <c r="JL324" s="43"/>
      <c r="JM324" s="43"/>
      <c r="JN324" s="43"/>
      <c r="JO324" s="43"/>
      <c r="JP324" s="43"/>
      <c r="JQ324" s="43"/>
      <c r="JR324" s="43"/>
      <c r="JS324" s="43"/>
      <c r="JT324" s="43"/>
      <c r="JU324" s="43"/>
      <c r="JV324" s="43"/>
      <c r="JW324" s="43"/>
      <c r="JX324" s="43"/>
      <c r="JY324" s="43"/>
      <c r="JZ324" s="43"/>
      <c r="KA324" s="43"/>
      <c r="KB324" s="43"/>
      <c r="KC324" s="43"/>
      <c r="KD324" s="43"/>
      <c r="KE324" s="43"/>
      <c r="KF324" s="43"/>
      <c r="KG324" s="43"/>
      <c r="KH324" s="43"/>
      <c r="KI324" s="43"/>
      <c r="KJ324" s="43"/>
      <c r="KK324" s="43"/>
      <c r="KL324" s="43"/>
      <c r="KM324" s="43"/>
      <c r="KN324" s="43"/>
      <c r="KO324" s="43"/>
      <c r="KP324" s="43"/>
      <c r="KQ324" s="43"/>
      <c r="KR324" s="43"/>
      <c r="KS324" s="43"/>
      <c r="KT324" s="43"/>
      <c r="KU324" s="43"/>
      <c r="KV324" s="43"/>
      <c r="KW324" s="43"/>
      <c r="KX324" s="43"/>
      <c r="KY324" s="43"/>
      <c r="KZ324" s="43"/>
      <c r="LA324" s="43"/>
      <c r="LB324" s="43"/>
      <c r="LC324" s="43"/>
      <c r="LD324" s="43"/>
      <c r="LE324" s="43"/>
      <c r="LF324" s="43"/>
      <c r="LG324" s="43"/>
      <c r="LH324" s="43"/>
      <c r="LI324" s="43"/>
      <c r="LJ324" s="43"/>
      <c r="LK324" s="43"/>
      <c r="LL324" s="43"/>
      <c r="LM324" s="43"/>
      <c r="LN324" s="43"/>
      <c r="LO324" s="43"/>
      <c r="LP324" s="43"/>
      <c r="LQ324" s="43"/>
      <c r="LR324" s="43"/>
      <c r="LS324" s="43"/>
      <c r="LT324" s="43"/>
      <c r="LU324" s="43"/>
      <c r="LV324" s="43"/>
      <c r="LW324" s="43"/>
      <c r="LX324" s="43"/>
      <c r="LY324" s="43"/>
      <c r="LZ324" s="43"/>
      <c r="MA324" s="43"/>
      <c r="MB324" s="43"/>
      <c r="MC324" s="43"/>
      <c r="MD324" s="43"/>
      <c r="ME324" s="43"/>
      <c r="MF324" s="43"/>
      <c r="MG324" s="43"/>
      <c r="MH324" s="43"/>
      <c r="MI324" s="43"/>
      <c r="MJ324" s="43"/>
      <c r="MK324" s="43"/>
      <c r="ML324" s="43"/>
      <c r="MM324" s="43"/>
      <c r="MN324" s="43"/>
      <c r="MO324" s="43"/>
      <c r="MP324" s="43"/>
      <c r="MQ324" s="43"/>
      <c r="MR324" s="43"/>
      <c r="MS324" s="43"/>
      <c r="MT324" s="43"/>
      <c r="MU324" s="43"/>
      <c r="MV324" s="43"/>
      <c r="MW324" s="43"/>
      <c r="MX324" s="43"/>
      <c r="MY324" s="43"/>
      <c r="MZ324" s="43"/>
      <c r="NA324" s="43"/>
      <c r="NB324" s="43"/>
      <c r="NC324" s="43"/>
      <c r="ND324" s="43"/>
      <c r="NE324" s="43"/>
      <c r="NF324" s="43"/>
      <c r="NG324" s="43"/>
      <c r="NH324" s="43"/>
      <c r="NI324" s="43"/>
      <c r="NJ324" s="43"/>
      <c r="NK324" s="43"/>
      <c r="NL324" s="43"/>
      <c r="NM324" s="43"/>
      <c r="NN324" s="43"/>
      <c r="NO324" s="43"/>
      <c r="NP324" s="43"/>
      <c r="NQ324" s="43"/>
      <c r="NR324" s="43"/>
      <c r="NS324" s="43"/>
      <c r="NT324" s="43"/>
      <c r="NU324" s="43"/>
      <c r="NV324" s="43"/>
      <c r="NW324" s="43"/>
      <c r="NX324" s="43"/>
      <c r="NY324" s="43"/>
      <c r="NZ324" s="43"/>
      <c r="OA324" s="43"/>
      <c r="OB324" s="43"/>
      <c r="OC324" s="43"/>
      <c r="OD324" s="43"/>
      <c r="OE324" s="43"/>
      <c r="OF324" s="43"/>
      <c r="OG324" s="43"/>
      <c r="OH324" s="43"/>
      <c r="OI324" s="43"/>
    </row>
    <row r="325" spans="1:399" s="27" customFormat="1" x14ac:dyDescent="0.25">
      <c r="A325" s="16">
        <v>303</v>
      </c>
      <c r="B325" s="17"/>
      <c r="C325" s="22"/>
      <c r="D325" s="21"/>
      <c r="E325" s="21"/>
      <c r="F325" s="17"/>
      <c r="G325" s="17"/>
      <c r="H325" s="21"/>
      <c r="I325" s="46"/>
      <c r="J325" s="50">
        <f>Таблица2[[#This Row],[11]]+Таблица2[[#This Row],[12]]</f>
        <v>0</v>
      </c>
      <c r="K325" s="23"/>
      <c r="L325" s="51"/>
      <c r="M325" s="48">
        <f>Таблица2[[#This Row],[14]]+Таблица2[[#This Row],[15]]</f>
        <v>0</v>
      </c>
      <c r="N325" s="17"/>
      <c r="O325" s="20"/>
      <c r="P325" s="56"/>
      <c r="Q325" s="56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  <c r="JK325" s="43"/>
      <c r="JL325" s="43"/>
      <c r="JM325" s="43"/>
      <c r="JN325" s="43"/>
      <c r="JO325" s="43"/>
      <c r="JP325" s="43"/>
      <c r="JQ325" s="43"/>
      <c r="JR325" s="43"/>
      <c r="JS325" s="43"/>
      <c r="JT325" s="43"/>
      <c r="JU325" s="43"/>
      <c r="JV325" s="43"/>
      <c r="JW325" s="43"/>
      <c r="JX325" s="43"/>
      <c r="JY325" s="43"/>
      <c r="JZ325" s="43"/>
      <c r="KA325" s="43"/>
      <c r="KB325" s="43"/>
      <c r="KC325" s="43"/>
      <c r="KD325" s="43"/>
      <c r="KE325" s="43"/>
      <c r="KF325" s="43"/>
      <c r="KG325" s="43"/>
      <c r="KH325" s="43"/>
      <c r="KI325" s="43"/>
      <c r="KJ325" s="43"/>
      <c r="KK325" s="43"/>
      <c r="KL325" s="43"/>
      <c r="KM325" s="43"/>
      <c r="KN325" s="43"/>
      <c r="KO325" s="43"/>
      <c r="KP325" s="43"/>
      <c r="KQ325" s="43"/>
      <c r="KR325" s="43"/>
      <c r="KS325" s="43"/>
      <c r="KT325" s="43"/>
      <c r="KU325" s="43"/>
      <c r="KV325" s="43"/>
      <c r="KW325" s="43"/>
      <c r="KX325" s="43"/>
      <c r="KY325" s="43"/>
      <c r="KZ325" s="43"/>
      <c r="LA325" s="43"/>
      <c r="LB325" s="43"/>
      <c r="LC325" s="43"/>
      <c r="LD325" s="43"/>
      <c r="LE325" s="43"/>
      <c r="LF325" s="43"/>
      <c r="LG325" s="43"/>
      <c r="LH325" s="43"/>
      <c r="LI325" s="43"/>
      <c r="LJ325" s="43"/>
      <c r="LK325" s="43"/>
      <c r="LL325" s="43"/>
      <c r="LM325" s="43"/>
      <c r="LN325" s="43"/>
      <c r="LO325" s="43"/>
      <c r="LP325" s="43"/>
      <c r="LQ325" s="43"/>
      <c r="LR325" s="43"/>
      <c r="LS325" s="43"/>
      <c r="LT325" s="43"/>
      <c r="LU325" s="43"/>
      <c r="LV325" s="43"/>
      <c r="LW325" s="43"/>
      <c r="LX325" s="43"/>
      <c r="LY325" s="43"/>
      <c r="LZ325" s="43"/>
      <c r="MA325" s="43"/>
      <c r="MB325" s="43"/>
      <c r="MC325" s="43"/>
      <c r="MD325" s="43"/>
      <c r="ME325" s="43"/>
      <c r="MF325" s="43"/>
      <c r="MG325" s="43"/>
      <c r="MH325" s="43"/>
      <c r="MI325" s="43"/>
      <c r="MJ325" s="43"/>
      <c r="MK325" s="43"/>
      <c r="ML325" s="43"/>
      <c r="MM325" s="43"/>
      <c r="MN325" s="43"/>
      <c r="MO325" s="43"/>
      <c r="MP325" s="43"/>
      <c r="MQ325" s="43"/>
      <c r="MR325" s="43"/>
      <c r="MS325" s="43"/>
      <c r="MT325" s="43"/>
      <c r="MU325" s="43"/>
      <c r="MV325" s="43"/>
      <c r="MW325" s="43"/>
      <c r="MX325" s="43"/>
      <c r="MY325" s="43"/>
      <c r="MZ325" s="43"/>
      <c r="NA325" s="43"/>
      <c r="NB325" s="43"/>
      <c r="NC325" s="43"/>
      <c r="ND325" s="43"/>
      <c r="NE325" s="43"/>
      <c r="NF325" s="43"/>
      <c r="NG325" s="43"/>
      <c r="NH325" s="43"/>
      <c r="NI325" s="43"/>
      <c r="NJ325" s="43"/>
      <c r="NK325" s="43"/>
      <c r="NL325" s="43"/>
      <c r="NM325" s="43"/>
      <c r="NN325" s="43"/>
      <c r="NO325" s="43"/>
      <c r="NP325" s="43"/>
      <c r="NQ325" s="43"/>
      <c r="NR325" s="43"/>
      <c r="NS325" s="43"/>
      <c r="NT325" s="43"/>
      <c r="NU325" s="43"/>
      <c r="NV325" s="43"/>
      <c r="NW325" s="43"/>
      <c r="NX325" s="43"/>
      <c r="NY325" s="43"/>
      <c r="NZ325" s="43"/>
      <c r="OA325" s="43"/>
      <c r="OB325" s="43"/>
      <c r="OC325" s="43"/>
      <c r="OD325" s="43"/>
      <c r="OE325" s="43"/>
      <c r="OF325" s="43"/>
      <c r="OG325" s="43"/>
      <c r="OH325" s="43"/>
      <c r="OI325" s="43"/>
    </row>
    <row r="326" spans="1:399" s="27" customFormat="1" x14ac:dyDescent="0.25">
      <c r="A326" s="16">
        <v>304</v>
      </c>
      <c r="B326" s="17"/>
      <c r="C326" s="22"/>
      <c r="D326" s="21"/>
      <c r="E326" s="21"/>
      <c r="F326" s="17"/>
      <c r="G326" s="17"/>
      <c r="H326" s="21"/>
      <c r="I326" s="46"/>
      <c r="J326" s="50">
        <f>Таблица2[[#This Row],[11]]+Таблица2[[#This Row],[12]]</f>
        <v>0</v>
      </c>
      <c r="K326" s="23"/>
      <c r="L326" s="51"/>
      <c r="M326" s="48">
        <f>Таблица2[[#This Row],[14]]+Таблица2[[#This Row],[15]]</f>
        <v>0</v>
      </c>
      <c r="N326" s="17"/>
      <c r="O326" s="20"/>
      <c r="P326" s="56"/>
      <c r="Q326" s="56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  <c r="JK326" s="43"/>
      <c r="JL326" s="43"/>
      <c r="JM326" s="43"/>
      <c r="JN326" s="43"/>
      <c r="JO326" s="43"/>
      <c r="JP326" s="43"/>
      <c r="JQ326" s="43"/>
      <c r="JR326" s="43"/>
      <c r="JS326" s="43"/>
      <c r="JT326" s="43"/>
      <c r="JU326" s="43"/>
      <c r="JV326" s="43"/>
      <c r="JW326" s="43"/>
      <c r="JX326" s="43"/>
      <c r="JY326" s="43"/>
      <c r="JZ326" s="43"/>
      <c r="KA326" s="43"/>
      <c r="KB326" s="43"/>
      <c r="KC326" s="43"/>
      <c r="KD326" s="43"/>
      <c r="KE326" s="43"/>
      <c r="KF326" s="43"/>
      <c r="KG326" s="43"/>
      <c r="KH326" s="43"/>
      <c r="KI326" s="43"/>
      <c r="KJ326" s="43"/>
      <c r="KK326" s="43"/>
      <c r="KL326" s="43"/>
      <c r="KM326" s="43"/>
      <c r="KN326" s="43"/>
      <c r="KO326" s="43"/>
      <c r="KP326" s="43"/>
      <c r="KQ326" s="43"/>
      <c r="KR326" s="43"/>
      <c r="KS326" s="43"/>
      <c r="KT326" s="43"/>
      <c r="KU326" s="43"/>
      <c r="KV326" s="43"/>
      <c r="KW326" s="43"/>
      <c r="KX326" s="43"/>
      <c r="KY326" s="43"/>
      <c r="KZ326" s="43"/>
      <c r="LA326" s="43"/>
      <c r="LB326" s="43"/>
      <c r="LC326" s="43"/>
      <c r="LD326" s="43"/>
      <c r="LE326" s="43"/>
      <c r="LF326" s="43"/>
      <c r="LG326" s="43"/>
      <c r="LH326" s="43"/>
      <c r="LI326" s="43"/>
      <c r="LJ326" s="43"/>
      <c r="LK326" s="43"/>
      <c r="LL326" s="43"/>
      <c r="LM326" s="43"/>
      <c r="LN326" s="43"/>
      <c r="LO326" s="43"/>
      <c r="LP326" s="43"/>
      <c r="LQ326" s="43"/>
      <c r="LR326" s="43"/>
      <c r="LS326" s="43"/>
      <c r="LT326" s="43"/>
      <c r="LU326" s="43"/>
      <c r="LV326" s="43"/>
      <c r="LW326" s="43"/>
      <c r="LX326" s="43"/>
      <c r="LY326" s="43"/>
      <c r="LZ326" s="43"/>
      <c r="MA326" s="43"/>
      <c r="MB326" s="43"/>
      <c r="MC326" s="43"/>
      <c r="MD326" s="43"/>
      <c r="ME326" s="43"/>
      <c r="MF326" s="43"/>
      <c r="MG326" s="43"/>
      <c r="MH326" s="43"/>
      <c r="MI326" s="43"/>
      <c r="MJ326" s="43"/>
      <c r="MK326" s="43"/>
      <c r="ML326" s="43"/>
      <c r="MM326" s="43"/>
      <c r="MN326" s="43"/>
      <c r="MO326" s="43"/>
      <c r="MP326" s="43"/>
      <c r="MQ326" s="43"/>
      <c r="MR326" s="43"/>
      <c r="MS326" s="43"/>
      <c r="MT326" s="43"/>
      <c r="MU326" s="43"/>
      <c r="MV326" s="43"/>
      <c r="MW326" s="43"/>
      <c r="MX326" s="43"/>
      <c r="MY326" s="43"/>
      <c r="MZ326" s="43"/>
      <c r="NA326" s="43"/>
      <c r="NB326" s="43"/>
      <c r="NC326" s="43"/>
      <c r="ND326" s="43"/>
      <c r="NE326" s="43"/>
      <c r="NF326" s="43"/>
      <c r="NG326" s="43"/>
      <c r="NH326" s="43"/>
      <c r="NI326" s="43"/>
      <c r="NJ326" s="43"/>
      <c r="NK326" s="43"/>
      <c r="NL326" s="43"/>
      <c r="NM326" s="43"/>
      <c r="NN326" s="43"/>
      <c r="NO326" s="43"/>
      <c r="NP326" s="43"/>
      <c r="NQ326" s="43"/>
      <c r="NR326" s="43"/>
      <c r="NS326" s="43"/>
      <c r="NT326" s="43"/>
      <c r="NU326" s="43"/>
      <c r="NV326" s="43"/>
      <c r="NW326" s="43"/>
      <c r="NX326" s="43"/>
      <c r="NY326" s="43"/>
      <c r="NZ326" s="43"/>
      <c r="OA326" s="43"/>
      <c r="OB326" s="43"/>
      <c r="OC326" s="43"/>
      <c r="OD326" s="43"/>
      <c r="OE326" s="43"/>
      <c r="OF326" s="43"/>
      <c r="OG326" s="43"/>
      <c r="OH326" s="43"/>
      <c r="OI326" s="43"/>
    </row>
    <row r="327" spans="1:399" s="27" customFormat="1" x14ac:dyDescent="0.25">
      <c r="A327" s="16">
        <v>305</v>
      </c>
      <c r="B327" s="17"/>
      <c r="C327" s="22"/>
      <c r="D327" s="21"/>
      <c r="E327" s="21"/>
      <c r="F327" s="17"/>
      <c r="G327" s="17"/>
      <c r="H327" s="21"/>
      <c r="I327" s="46"/>
      <c r="J327" s="50">
        <f>Таблица2[[#This Row],[11]]+Таблица2[[#This Row],[12]]</f>
        <v>0</v>
      </c>
      <c r="K327" s="23"/>
      <c r="L327" s="51"/>
      <c r="M327" s="48">
        <f>Таблица2[[#This Row],[14]]+Таблица2[[#This Row],[15]]</f>
        <v>0</v>
      </c>
      <c r="N327" s="17"/>
      <c r="O327" s="20"/>
      <c r="P327" s="56"/>
      <c r="Q327" s="56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  <c r="JK327" s="43"/>
      <c r="JL327" s="43"/>
      <c r="JM327" s="43"/>
      <c r="JN327" s="43"/>
      <c r="JO327" s="43"/>
      <c r="JP327" s="43"/>
      <c r="JQ327" s="43"/>
      <c r="JR327" s="43"/>
      <c r="JS327" s="43"/>
      <c r="JT327" s="43"/>
      <c r="JU327" s="43"/>
      <c r="JV327" s="43"/>
      <c r="JW327" s="43"/>
      <c r="JX327" s="43"/>
      <c r="JY327" s="43"/>
      <c r="JZ327" s="43"/>
      <c r="KA327" s="43"/>
      <c r="KB327" s="43"/>
      <c r="KC327" s="43"/>
      <c r="KD327" s="43"/>
      <c r="KE327" s="43"/>
      <c r="KF327" s="43"/>
      <c r="KG327" s="43"/>
      <c r="KH327" s="43"/>
      <c r="KI327" s="43"/>
      <c r="KJ327" s="43"/>
      <c r="KK327" s="43"/>
      <c r="KL327" s="43"/>
      <c r="KM327" s="43"/>
      <c r="KN327" s="43"/>
      <c r="KO327" s="43"/>
      <c r="KP327" s="43"/>
      <c r="KQ327" s="43"/>
      <c r="KR327" s="43"/>
      <c r="KS327" s="43"/>
      <c r="KT327" s="43"/>
      <c r="KU327" s="43"/>
      <c r="KV327" s="43"/>
      <c r="KW327" s="43"/>
      <c r="KX327" s="43"/>
      <c r="KY327" s="43"/>
      <c r="KZ327" s="43"/>
      <c r="LA327" s="43"/>
      <c r="LB327" s="43"/>
      <c r="LC327" s="43"/>
      <c r="LD327" s="43"/>
      <c r="LE327" s="43"/>
      <c r="LF327" s="43"/>
      <c r="LG327" s="43"/>
      <c r="LH327" s="43"/>
      <c r="LI327" s="43"/>
      <c r="LJ327" s="43"/>
      <c r="LK327" s="43"/>
      <c r="LL327" s="43"/>
      <c r="LM327" s="43"/>
      <c r="LN327" s="43"/>
      <c r="LO327" s="43"/>
      <c r="LP327" s="43"/>
      <c r="LQ327" s="43"/>
      <c r="LR327" s="43"/>
      <c r="LS327" s="43"/>
      <c r="LT327" s="43"/>
      <c r="LU327" s="43"/>
      <c r="LV327" s="43"/>
      <c r="LW327" s="43"/>
      <c r="LX327" s="43"/>
      <c r="LY327" s="43"/>
      <c r="LZ327" s="43"/>
      <c r="MA327" s="43"/>
      <c r="MB327" s="43"/>
      <c r="MC327" s="43"/>
      <c r="MD327" s="43"/>
      <c r="ME327" s="43"/>
      <c r="MF327" s="43"/>
      <c r="MG327" s="43"/>
      <c r="MH327" s="43"/>
      <c r="MI327" s="43"/>
      <c r="MJ327" s="43"/>
      <c r="MK327" s="43"/>
      <c r="ML327" s="43"/>
      <c r="MM327" s="43"/>
      <c r="MN327" s="43"/>
      <c r="MO327" s="43"/>
      <c r="MP327" s="43"/>
      <c r="MQ327" s="43"/>
      <c r="MR327" s="43"/>
      <c r="MS327" s="43"/>
      <c r="MT327" s="43"/>
      <c r="MU327" s="43"/>
      <c r="MV327" s="43"/>
      <c r="MW327" s="43"/>
      <c r="MX327" s="43"/>
      <c r="MY327" s="43"/>
      <c r="MZ327" s="43"/>
      <c r="NA327" s="43"/>
      <c r="NB327" s="43"/>
      <c r="NC327" s="43"/>
      <c r="ND327" s="43"/>
      <c r="NE327" s="43"/>
      <c r="NF327" s="43"/>
      <c r="NG327" s="43"/>
      <c r="NH327" s="43"/>
      <c r="NI327" s="43"/>
      <c r="NJ327" s="43"/>
      <c r="NK327" s="43"/>
      <c r="NL327" s="43"/>
      <c r="NM327" s="43"/>
      <c r="NN327" s="43"/>
      <c r="NO327" s="43"/>
      <c r="NP327" s="43"/>
      <c r="NQ327" s="43"/>
      <c r="NR327" s="43"/>
      <c r="NS327" s="43"/>
      <c r="NT327" s="43"/>
      <c r="NU327" s="43"/>
      <c r="NV327" s="43"/>
      <c r="NW327" s="43"/>
      <c r="NX327" s="43"/>
      <c r="NY327" s="43"/>
      <c r="NZ327" s="43"/>
      <c r="OA327" s="43"/>
      <c r="OB327" s="43"/>
      <c r="OC327" s="43"/>
      <c r="OD327" s="43"/>
      <c r="OE327" s="43"/>
      <c r="OF327" s="43"/>
      <c r="OG327" s="43"/>
      <c r="OH327" s="43"/>
      <c r="OI327" s="43"/>
    </row>
    <row r="328" spans="1:399" s="27" customFormat="1" x14ac:dyDescent="0.25">
      <c r="A328" s="16">
        <v>306</v>
      </c>
      <c r="B328" s="17"/>
      <c r="C328" s="22"/>
      <c r="D328" s="21"/>
      <c r="E328" s="21"/>
      <c r="F328" s="17"/>
      <c r="G328" s="17"/>
      <c r="H328" s="21"/>
      <c r="I328" s="46"/>
      <c r="J328" s="50">
        <f>Таблица2[[#This Row],[11]]+Таблица2[[#This Row],[12]]</f>
        <v>0</v>
      </c>
      <c r="K328" s="23"/>
      <c r="L328" s="51"/>
      <c r="M328" s="48">
        <f>Таблица2[[#This Row],[14]]+Таблица2[[#This Row],[15]]</f>
        <v>0</v>
      </c>
      <c r="N328" s="17"/>
      <c r="O328" s="20"/>
      <c r="P328" s="56"/>
      <c r="Q328" s="56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  <c r="JK328" s="43"/>
      <c r="JL328" s="43"/>
      <c r="JM328" s="43"/>
      <c r="JN328" s="43"/>
      <c r="JO328" s="43"/>
      <c r="JP328" s="43"/>
      <c r="JQ328" s="43"/>
      <c r="JR328" s="43"/>
      <c r="JS328" s="43"/>
      <c r="JT328" s="43"/>
      <c r="JU328" s="43"/>
      <c r="JV328" s="43"/>
      <c r="JW328" s="43"/>
      <c r="JX328" s="43"/>
      <c r="JY328" s="43"/>
      <c r="JZ328" s="43"/>
      <c r="KA328" s="43"/>
      <c r="KB328" s="43"/>
      <c r="KC328" s="43"/>
      <c r="KD328" s="43"/>
      <c r="KE328" s="43"/>
      <c r="KF328" s="43"/>
      <c r="KG328" s="43"/>
      <c r="KH328" s="43"/>
      <c r="KI328" s="43"/>
      <c r="KJ328" s="43"/>
      <c r="KK328" s="43"/>
      <c r="KL328" s="43"/>
      <c r="KM328" s="43"/>
      <c r="KN328" s="43"/>
      <c r="KO328" s="43"/>
      <c r="KP328" s="43"/>
      <c r="KQ328" s="43"/>
      <c r="KR328" s="43"/>
      <c r="KS328" s="43"/>
      <c r="KT328" s="43"/>
      <c r="KU328" s="43"/>
      <c r="KV328" s="43"/>
      <c r="KW328" s="43"/>
      <c r="KX328" s="43"/>
      <c r="KY328" s="43"/>
      <c r="KZ328" s="43"/>
      <c r="LA328" s="43"/>
      <c r="LB328" s="43"/>
      <c r="LC328" s="43"/>
      <c r="LD328" s="43"/>
      <c r="LE328" s="43"/>
      <c r="LF328" s="43"/>
      <c r="LG328" s="43"/>
      <c r="LH328" s="43"/>
      <c r="LI328" s="43"/>
      <c r="LJ328" s="43"/>
      <c r="LK328" s="43"/>
      <c r="LL328" s="43"/>
      <c r="LM328" s="43"/>
      <c r="LN328" s="43"/>
      <c r="LO328" s="43"/>
      <c r="LP328" s="43"/>
      <c r="LQ328" s="43"/>
      <c r="LR328" s="43"/>
      <c r="LS328" s="43"/>
      <c r="LT328" s="43"/>
      <c r="LU328" s="43"/>
      <c r="LV328" s="43"/>
      <c r="LW328" s="43"/>
      <c r="LX328" s="43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43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  <c r="NF328" s="43"/>
      <c r="NG328" s="43"/>
      <c r="NH328" s="43"/>
      <c r="NI328" s="43"/>
      <c r="NJ328" s="43"/>
      <c r="NK328" s="43"/>
      <c r="NL328" s="43"/>
      <c r="NM328" s="43"/>
      <c r="NN328" s="43"/>
      <c r="NO328" s="43"/>
      <c r="NP328" s="43"/>
      <c r="NQ328" s="43"/>
      <c r="NR328" s="43"/>
      <c r="NS328" s="43"/>
      <c r="NT328" s="43"/>
      <c r="NU328" s="43"/>
      <c r="NV328" s="43"/>
      <c r="NW328" s="43"/>
      <c r="NX328" s="43"/>
      <c r="NY328" s="43"/>
      <c r="NZ328" s="43"/>
      <c r="OA328" s="43"/>
      <c r="OB328" s="43"/>
      <c r="OC328" s="43"/>
      <c r="OD328" s="43"/>
      <c r="OE328" s="43"/>
      <c r="OF328" s="43"/>
      <c r="OG328" s="43"/>
      <c r="OH328" s="43"/>
      <c r="OI328" s="43"/>
    </row>
    <row r="329" spans="1:399" s="27" customFormat="1" x14ac:dyDescent="0.25">
      <c r="A329" s="16">
        <v>307</v>
      </c>
      <c r="B329" s="17"/>
      <c r="C329" s="22"/>
      <c r="D329" s="21"/>
      <c r="E329" s="21"/>
      <c r="F329" s="17"/>
      <c r="G329" s="17"/>
      <c r="H329" s="21"/>
      <c r="I329" s="46"/>
      <c r="J329" s="50">
        <f>Таблица2[[#This Row],[11]]+Таблица2[[#This Row],[12]]</f>
        <v>0</v>
      </c>
      <c r="K329" s="23"/>
      <c r="L329" s="51"/>
      <c r="M329" s="48">
        <f>Таблица2[[#This Row],[14]]+Таблица2[[#This Row],[15]]</f>
        <v>0</v>
      </c>
      <c r="N329" s="17"/>
      <c r="O329" s="20"/>
      <c r="P329" s="56"/>
      <c r="Q329" s="56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  <c r="JK329" s="43"/>
      <c r="JL329" s="43"/>
      <c r="JM329" s="43"/>
      <c r="JN329" s="43"/>
      <c r="JO329" s="43"/>
      <c r="JP329" s="43"/>
      <c r="JQ329" s="43"/>
      <c r="JR329" s="43"/>
      <c r="JS329" s="43"/>
      <c r="JT329" s="43"/>
      <c r="JU329" s="43"/>
      <c r="JV329" s="43"/>
      <c r="JW329" s="43"/>
      <c r="JX329" s="43"/>
      <c r="JY329" s="43"/>
      <c r="JZ329" s="43"/>
      <c r="KA329" s="43"/>
      <c r="KB329" s="43"/>
      <c r="KC329" s="43"/>
      <c r="KD329" s="43"/>
      <c r="KE329" s="43"/>
      <c r="KF329" s="43"/>
      <c r="KG329" s="43"/>
      <c r="KH329" s="43"/>
      <c r="KI329" s="43"/>
      <c r="KJ329" s="43"/>
      <c r="KK329" s="43"/>
      <c r="KL329" s="43"/>
      <c r="KM329" s="43"/>
      <c r="KN329" s="43"/>
      <c r="KO329" s="43"/>
      <c r="KP329" s="43"/>
      <c r="KQ329" s="43"/>
      <c r="KR329" s="43"/>
      <c r="KS329" s="43"/>
      <c r="KT329" s="43"/>
      <c r="KU329" s="43"/>
      <c r="KV329" s="43"/>
      <c r="KW329" s="43"/>
      <c r="KX329" s="43"/>
      <c r="KY329" s="43"/>
      <c r="KZ329" s="43"/>
      <c r="LA329" s="43"/>
      <c r="LB329" s="43"/>
      <c r="LC329" s="43"/>
      <c r="LD329" s="43"/>
      <c r="LE329" s="43"/>
      <c r="LF329" s="43"/>
      <c r="LG329" s="43"/>
      <c r="LH329" s="43"/>
      <c r="LI329" s="43"/>
      <c r="LJ329" s="43"/>
      <c r="LK329" s="43"/>
      <c r="LL329" s="43"/>
      <c r="LM329" s="43"/>
      <c r="LN329" s="43"/>
      <c r="LO329" s="43"/>
      <c r="LP329" s="43"/>
      <c r="LQ329" s="43"/>
      <c r="LR329" s="43"/>
      <c r="LS329" s="43"/>
      <c r="LT329" s="43"/>
      <c r="LU329" s="43"/>
      <c r="LV329" s="43"/>
      <c r="LW329" s="43"/>
      <c r="LX329" s="43"/>
      <c r="LY329" s="43"/>
      <c r="LZ329" s="43"/>
      <c r="MA329" s="43"/>
      <c r="MB329" s="43"/>
      <c r="MC329" s="43"/>
      <c r="MD329" s="43"/>
      <c r="ME329" s="43"/>
      <c r="MF329" s="43"/>
      <c r="MG329" s="43"/>
      <c r="MH329" s="43"/>
      <c r="MI329" s="43"/>
      <c r="MJ329" s="43"/>
      <c r="MK329" s="43"/>
      <c r="ML329" s="43"/>
      <c r="MM329" s="43"/>
      <c r="MN329" s="43"/>
      <c r="MO329" s="43"/>
      <c r="MP329" s="43"/>
      <c r="MQ329" s="43"/>
      <c r="MR329" s="43"/>
      <c r="MS329" s="43"/>
      <c r="MT329" s="43"/>
      <c r="MU329" s="43"/>
      <c r="MV329" s="43"/>
      <c r="MW329" s="43"/>
      <c r="MX329" s="43"/>
      <c r="MY329" s="43"/>
      <c r="MZ329" s="43"/>
      <c r="NA329" s="43"/>
      <c r="NB329" s="43"/>
      <c r="NC329" s="43"/>
      <c r="ND329" s="43"/>
      <c r="NE329" s="43"/>
      <c r="NF329" s="43"/>
      <c r="NG329" s="43"/>
      <c r="NH329" s="43"/>
      <c r="NI329" s="43"/>
      <c r="NJ329" s="43"/>
      <c r="NK329" s="43"/>
      <c r="NL329" s="43"/>
      <c r="NM329" s="43"/>
      <c r="NN329" s="43"/>
      <c r="NO329" s="43"/>
      <c r="NP329" s="43"/>
      <c r="NQ329" s="43"/>
      <c r="NR329" s="43"/>
      <c r="NS329" s="43"/>
      <c r="NT329" s="43"/>
      <c r="NU329" s="43"/>
      <c r="NV329" s="43"/>
      <c r="NW329" s="43"/>
      <c r="NX329" s="43"/>
      <c r="NY329" s="43"/>
      <c r="NZ329" s="43"/>
      <c r="OA329" s="43"/>
      <c r="OB329" s="43"/>
      <c r="OC329" s="43"/>
      <c r="OD329" s="43"/>
      <c r="OE329" s="43"/>
      <c r="OF329" s="43"/>
      <c r="OG329" s="43"/>
      <c r="OH329" s="43"/>
      <c r="OI329" s="43"/>
    </row>
    <row r="330" spans="1:399" s="27" customFormat="1" x14ac:dyDescent="0.25">
      <c r="A330" s="16">
        <v>308</v>
      </c>
      <c r="B330" s="17"/>
      <c r="C330" s="22"/>
      <c r="D330" s="21"/>
      <c r="E330" s="21"/>
      <c r="F330" s="17"/>
      <c r="G330" s="17"/>
      <c r="H330" s="21"/>
      <c r="I330" s="46"/>
      <c r="J330" s="50">
        <f>Таблица2[[#This Row],[11]]+Таблица2[[#This Row],[12]]</f>
        <v>0</v>
      </c>
      <c r="K330" s="23"/>
      <c r="L330" s="51"/>
      <c r="M330" s="48">
        <f>Таблица2[[#This Row],[14]]+Таблица2[[#This Row],[15]]</f>
        <v>0</v>
      </c>
      <c r="N330" s="17"/>
      <c r="O330" s="20"/>
      <c r="P330" s="56"/>
      <c r="Q330" s="56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  <c r="JK330" s="43"/>
      <c r="JL330" s="43"/>
      <c r="JM330" s="43"/>
      <c r="JN330" s="43"/>
      <c r="JO330" s="43"/>
      <c r="JP330" s="43"/>
      <c r="JQ330" s="43"/>
      <c r="JR330" s="43"/>
      <c r="JS330" s="43"/>
      <c r="JT330" s="43"/>
      <c r="JU330" s="43"/>
      <c r="JV330" s="43"/>
      <c r="JW330" s="43"/>
      <c r="JX330" s="43"/>
      <c r="JY330" s="43"/>
      <c r="JZ330" s="43"/>
      <c r="KA330" s="43"/>
      <c r="KB330" s="43"/>
      <c r="KC330" s="43"/>
      <c r="KD330" s="43"/>
      <c r="KE330" s="43"/>
      <c r="KF330" s="43"/>
      <c r="KG330" s="43"/>
      <c r="KH330" s="43"/>
      <c r="KI330" s="43"/>
      <c r="KJ330" s="43"/>
      <c r="KK330" s="43"/>
      <c r="KL330" s="43"/>
      <c r="KM330" s="43"/>
      <c r="KN330" s="43"/>
      <c r="KO330" s="43"/>
      <c r="KP330" s="43"/>
      <c r="KQ330" s="43"/>
      <c r="KR330" s="43"/>
      <c r="KS330" s="43"/>
      <c r="KT330" s="43"/>
      <c r="KU330" s="43"/>
      <c r="KV330" s="43"/>
      <c r="KW330" s="43"/>
      <c r="KX330" s="43"/>
      <c r="KY330" s="43"/>
      <c r="KZ330" s="43"/>
      <c r="LA330" s="43"/>
      <c r="LB330" s="43"/>
      <c r="LC330" s="43"/>
      <c r="LD330" s="43"/>
      <c r="LE330" s="43"/>
      <c r="LF330" s="43"/>
      <c r="LG330" s="43"/>
      <c r="LH330" s="43"/>
      <c r="LI330" s="43"/>
      <c r="LJ330" s="43"/>
      <c r="LK330" s="43"/>
      <c r="LL330" s="43"/>
      <c r="LM330" s="43"/>
      <c r="LN330" s="43"/>
      <c r="LO330" s="43"/>
      <c r="LP330" s="43"/>
      <c r="LQ330" s="43"/>
      <c r="LR330" s="43"/>
      <c r="LS330" s="43"/>
      <c r="LT330" s="43"/>
      <c r="LU330" s="43"/>
      <c r="LV330" s="43"/>
      <c r="LW330" s="43"/>
      <c r="LX330" s="43"/>
      <c r="LY330" s="43"/>
      <c r="LZ330" s="43"/>
      <c r="MA330" s="43"/>
      <c r="MB330" s="43"/>
      <c r="MC330" s="43"/>
      <c r="MD330" s="43"/>
      <c r="ME330" s="43"/>
      <c r="MF330" s="43"/>
      <c r="MG330" s="43"/>
      <c r="MH330" s="43"/>
      <c r="MI330" s="43"/>
      <c r="MJ330" s="43"/>
      <c r="MK330" s="43"/>
      <c r="ML330" s="43"/>
      <c r="MM330" s="43"/>
      <c r="MN330" s="43"/>
      <c r="MO330" s="43"/>
      <c r="MP330" s="43"/>
      <c r="MQ330" s="43"/>
      <c r="MR330" s="43"/>
      <c r="MS330" s="43"/>
      <c r="MT330" s="43"/>
      <c r="MU330" s="43"/>
      <c r="MV330" s="43"/>
      <c r="MW330" s="43"/>
      <c r="MX330" s="43"/>
      <c r="MY330" s="43"/>
      <c r="MZ330" s="43"/>
      <c r="NA330" s="43"/>
      <c r="NB330" s="43"/>
      <c r="NC330" s="43"/>
      <c r="ND330" s="43"/>
      <c r="NE330" s="43"/>
      <c r="NF330" s="43"/>
      <c r="NG330" s="43"/>
      <c r="NH330" s="43"/>
      <c r="NI330" s="43"/>
      <c r="NJ330" s="43"/>
      <c r="NK330" s="43"/>
      <c r="NL330" s="43"/>
      <c r="NM330" s="43"/>
      <c r="NN330" s="43"/>
      <c r="NO330" s="43"/>
      <c r="NP330" s="43"/>
      <c r="NQ330" s="43"/>
      <c r="NR330" s="43"/>
      <c r="NS330" s="43"/>
      <c r="NT330" s="43"/>
      <c r="NU330" s="43"/>
      <c r="NV330" s="43"/>
      <c r="NW330" s="43"/>
      <c r="NX330" s="43"/>
      <c r="NY330" s="43"/>
      <c r="NZ330" s="43"/>
      <c r="OA330" s="43"/>
      <c r="OB330" s="43"/>
      <c r="OC330" s="43"/>
      <c r="OD330" s="43"/>
      <c r="OE330" s="43"/>
      <c r="OF330" s="43"/>
      <c r="OG330" s="43"/>
      <c r="OH330" s="43"/>
      <c r="OI330" s="43"/>
    </row>
    <row r="331" spans="1:399" s="27" customFormat="1" x14ac:dyDescent="0.25">
      <c r="A331" s="16">
        <v>309</v>
      </c>
      <c r="B331" s="17"/>
      <c r="C331" s="22"/>
      <c r="D331" s="21"/>
      <c r="E331" s="21"/>
      <c r="F331" s="17"/>
      <c r="G331" s="17"/>
      <c r="H331" s="21"/>
      <c r="I331" s="46"/>
      <c r="J331" s="50">
        <f>Таблица2[[#This Row],[11]]+Таблица2[[#This Row],[12]]</f>
        <v>0</v>
      </c>
      <c r="K331" s="23"/>
      <c r="L331" s="51"/>
      <c r="M331" s="48">
        <f>Таблица2[[#This Row],[14]]+Таблица2[[#This Row],[15]]</f>
        <v>0</v>
      </c>
      <c r="N331" s="17"/>
      <c r="O331" s="20"/>
      <c r="P331" s="56"/>
      <c r="Q331" s="56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  <c r="JK331" s="43"/>
      <c r="JL331" s="43"/>
      <c r="JM331" s="43"/>
      <c r="JN331" s="43"/>
      <c r="JO331" s="43"/>
      <c r="JP331" s="43"/>
      <c r="JQ331" s="43"/>
      <c r="JR331" s="43"/>
      <c r="JS331" s="43"/>
      <c r="JT331" s="43"/>
      <c r="JU331" s="43"/>
      <c r="JV331" s="43"/>
      <c r="JW331" s="43"/>
      <c r="JX331" s="43"/>
      <c r="JY331" s="43"/>
      <c r="JZ331" s="43"/>
      <c r="KA331" s="43"/>
      <c r="KB331" s="43"/>
      <c r="KC331" s="43"/>
      <c r="KD331" s="43"/>
      <c r="KE331" s="43"/>
      <c r="KF331" s="43"/>
      <c r="KG331" s="43"/>
      <c r="KH331" s="43"/>
      <c r="KI331" s="43"/>
      <c r="KJ331" s="43"/>
      <c r="KK331" s="43"/>
      <c r="KL331" s="43"/>
      <c r="KM331" s="43"/>
      <c r="KN331" s="43"/>
      <c r="KO331" s="43"/>
      <c r="KP331" s="43"/>
      <c r="KQ331" s="43"/>
      <c r="KR331" s="43"/>
      <c r="KS331" s="43"/>
      <c r="KT331" s="43"/>
      <c r="KU331" s="43"/>
      <c r="KV331" s="43"/>
      <c r="KW331" s="43"/>
      <c r="KX331" s="43"/>
      <c r="KY331" s="43"/>
      <c r="KZ331" s="43"/>
      <c r="LA331" s="43"/>
      <c r="LB331" s="43"/>
      <c r="LC331" s="43"/>
      <c r="LD331" s="43"/>
      <c r="LE331" s="43"/>
      <c r="LF331" s="43"/>
      <c r="LG331" s="43"/>
      <c r="LH331" s="43"/>
      <c r="LI331" s="43"/>
      <c r="LJ331" s="43"/>
      <c r="LK331" s="43"/>
      <c r="LL331" s="43"/>
      <c r="LM331" s="43"/>
      <c r="LN331" s="43"/>
      <c r="LO331" s="43"/>
      <c r="LP331" s="43"/>
      <c r="LQ331" s="43"/>
      <c r="LR331" s="43"/>
      <c r="LS331" s="43"/>
      <c r="LT331" s="43"/>
      <c r="LU331" s="43"/>
      <c r="LV331" s="43"/>
      <c r="LW331" s="43"/>
      <c r="LX331" s="43"/>
      <c r="LY331" s="43"/>
      <c r="LZ331" s="43"/>
      <c r="MA331" s="43"/>
      <c r="MB331" s="43"/>
      <c r="MC331" s="43"/>
      <c r="MD331" s="43"/>
      <c r="ME331" s="43"/>
      <c r="MF331" s="43"/>
      <c r="MG331" s="43"/>
      <c r="MH331" s="43"/>
      <c r="MI331" s="43"/>
      <c r="MJ331" s="43"/>
      <c r="MK331" s="43"/>
      <c r="ML331" s="43"/>
      <c r="MM331" s="43"/>
      <c r="MN331" s="43"/>
      <c r="MO331" s="43"/>
      <c r="MP331" s="43"/>
      <c r="MQ331" s="43"/>
      <c r="MR331" s="43"/>
      <c r="MS331" s="43"/>
      <c r="MT331" s="43"/>
      <c r="MU331" s="43"/>
      <c r="MV331" s="43"/>
      <c r="MW331" s="43"/>
      <c r="MX331" s="43"/>
      <c r="MY331" s="43"/>
      <c r="MZ331" s="43"/>
      <c r="NA331" s="43"/>
      <c r="NB331" s="43"/>
      <c r="NC331" s="43"/>
      <c r="ND331" s="43"/>
      <c r="NE331" s="43"/>
      <c r="NF331" s="43"/>
      <c r="NG331" s="43"/>
      <c r="NH331" s="43"/>
      <c r="NI331" s="43"/>
      <c r="NJ331" s="43"/>
      <c r="NK331" s="43"/>
      <c r="NL331" s="43"/>
      <c r="NM331" s="43"/>
      <c r="NN331" s="43"/>
      <c r="NO331" s="43"/>
      <c r="NP331" s="43"/>
      <c r="NQ331" s="43"/>
      <c r="NR331" s="43"/>
      <c r="NS331" s="43"/>
      <c r="NT331" s="43"/>
      <c r="NU331" s="43"/>
      <c r="NV331" s="43"/>
      <c r="NW331" s="43"/>
      <c r="NX331" s="43"/>
      <c r="NY331" s="43"/>
      <c r="NZ331" s="43"/>
      <c r="OA331" s="43"/>
      <c r="OB331" s="43"/>
      <c r="OC331" s="43"/>
      <c r="OD331" s="43"/>
      <c r="OE331" s="43"/>
      <c r="OF331" s="43"/>
      <c r="OG331" s="43"/>
      <c r="OH331" s="43"/>
      <c r="OI331" s="43"/>
    </row>
    <row r="332" spans="1:399" s="27" customFormat="1" x14ac:dyDescent="0.25">
      <c r="A332" s="16">
        <v>310</v>
      </c>
      <c r="B332" s="17"/>
      <c r="C332" s="22"/>
      <c r="D332" s="21"/>
      <c r="E332" s="21"/>
      <c r="F332" s="17"/>
      <c r="G332" s="17"/>
      <c r="H332" s="21"/>
      <c r="I332" s="46"/>
      <c r="J332" s="50">
        <f>Таблица2[[#This Row],[11]]+Таблица2[[#This Row],[12]]</f>
        <v>0</v>
      </c>
      <c r="K332" s="23"/>
      <c r="L332" s="51"/>
      <c r="M332" s="48">
        <f>Таблица2[[#This Row],[14]]+Таблица2[[#This Row],[15]]</f>
        <v>0</v>
      </c>
      <c r="N332" s="17"/>
      <c r="O332" s="20"/>
      <c r="P332" s="56"/>
      <c r="Q332" s="56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  <c r="JK332" s="43"/>
      <c r="JL332" s="43"/>
      <c r="JM332" s="43"/>
      <c r="JN332" s="43"/>
      <c r="JO332" s="43"/>
      <c r="JP332" s="43"/>
      <c r="JQ332" s="43"/>
      <c r="JR332" s="43"/>
      <c r="JS332" s="43"/>
      <c r="JT332" s="43"/>
      <c r="JU332" s="43"/>
      <c r="JV332" s="43"/>
      <c r="JW332" s="43"/>
      <c r="JX332" s="43"/>
      <c r="JY332" s="43"/>
      <c r="JZ332" s="43"/>
      <c r="KA332" s="43"/>
      <c r="KB332" s="43"/>
      <c r="KC332" s="43"/>
      <c r="KD332" s="43"/>
      <c r="KE332" s="43"/>
      <c r="KF332" s="43"/>
      <c r="KG332" s="43"/>
      <c r="KH332" s="43"/>
      <c r="KI332" s="43"/>
      <c r="KJ332" s="43"/>
      <c r="KK332" s="43"/>
      <c r="KL332" s="43"/>
      <c r="KM332" s="43"/>
      <c r="KN332" s="43"/>
      <c r="KO332" s="43"/>
      <c r="KP332" s="43"/>
      <c r="KQ332" s="43"/>
      <c r="KR332" s="43"/>
      <c r="KS332" s="43"/>
      <c r="KT332" s="43"/>
      <c r="KU332" s="43"/>
      <c r="KV332" s="43"/>
      <c r="KW332" s="43"/>
      <c r="KX332" s="43"/>
      <c r="KY332" s="43"/>
      <c r="KZ332" s="43"/>
      <c r="LA332" s="43"/>
      <c r="LB332" s="43"/>
      <c r="LC332" s="43"/>
      <c r="LD332" s="43"/>
      <c r="LE332" s="43"/>
      <c r="LF332" s="43"/>
      <c r="LG332" s="43"/>
      <c r="LH332" s="43"/>
      <c r="LI332" s="43"/>
      <c r="LJ332" s="43"/>
      <c r="LK332" s="43"/>
      <c r="LL332" s="43"/>
      <c r="LM332" s="43"/>
      <c r="LN332" s="43"/>
      <c r="LO332" s="43"/>
      <c r="LP332" s="43"/>
      <c r="LQ332" s="43"/>
      <c r="LR332" s="43"/>
      <c r="LS332" s="43"/>
      <c r="LT332" s="43"/>
      <c r="LU332" s="43"/>
      <c r="LV332" s="43"/>
      <c r="LW332" s="43"/>
      <c r="LX332" s="43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43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  <c r="NF332" s="43"/>
      <c r="NG332" s="43"/>
      <c r="NH332" s="43"/>
      <c r="NI332" s="43"/>
      <c r="NJ332" s="43"/>
      <c r="NK332" s="43"/>
      <c r="NL332" s="43"/>
      <c r="NM332" s="43"/>
      <c r="NN332" s="43"/>
      <c r="NO332" s="43"/>
      <c r="NP332" s="43"/>
      <c r="NQ332" s="43"/>
      <c r="NR332" s="43"/>
      <c r="NS332" s="43"/>
      <c r="NT332" s="43"/>
      <c r="NU332" s="43"/>
      <c r="NV332" s="43"/>
      <c r="NW332" s="43"/>
      <c r="NX332" s="43"/>
      <c r="NY332" s="43"/>
      <c r="NZ332" s="43"/>
      <c r="OA332" s="43"/>
      <c r="OB332" s="43"/>
      <c r="OC332" s="43"/>
      <c r="OD332" s="43"/>
      <c r="OE332" s="43"/>
      <c r="OF332" s="43"/>
      <c r="OG332" s="43"/>
      <c r="OH332" s="43"/>
      <c r="OI332" s="43"/>
    </row>
    <row r="333" spans="1:399" s="27" customFormat="1" x14ac:dyDescent="0.25">
      <c r="A333" s="16">
        <v>311</v>
      </c>
      <c r="B333" s="17"/>
      <c r="C333" s="22"/>
      <c r="D333" s="21"/>
      <c r="E333" s="21"/>
      <c r="F333" s="17"/>
      <c r="G333" s="17"/>
      <c r="H333" s="21"/>
      <c r="I333" s="46"/>
      <c r="J333" s="50">
        <f>Таблица2[[#This Row],[11]]+Таблица2[[#This Row],[12]]</f>
        <v>0</v>
      </c>
      <c r="K333" s="23"/>
      <c r="L333" s="51"/>
      <c r="M333" s="48">
        <f>Таблица2[[#This Row],[14]]+Таблица2[[#This Row],[15]]</f>
        <v>0</v>
      </c>
      <c r="N333" s="17"/>
      <c r="O333" s="20"/>
      <c r="P333" s="56"/>
      <c r="Q333" s="56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  <c r="JK333" s="43"/>
      <c r="JL333" s="43"/>
      <c r="JM333" s="43"/>
      <c r="JN333" s="43"/>
      <c r="JO333" s="43"/>
      <c r="JP333" s="43"/>
      <c r="JQ333" s="43"/>
      <c r="JR333" s="43"/>
      <c r="JS333" s="43"/>
      <c r="JT333" s="43"/>
      <c r="JU333" s="43"/>
      <c r="JV333" s="43"/>
      <c r="JW333" s="43"/>
      <c r="JX333" s="43"/>
      <c r="JY333" s="43"/>
      <c r="JZ333" s="43"/>
      <c r="KA333" s="43"/>
      <c r="KB333" s="43"/>
      <c r="KC333" s="43"/>
      <c r="KD333" s="43"/>
      <c r="KE333" s="43"/>
      <c r="KF333" s="43"/>
      <c r="KG333" s="43"/>
      <c r="KH333" s="43"/>
      <c r="KI333" s="43"/>
      <c r="KJ333" s="43"/>
      <c r="KK333" s="43"/>
      <c r="KL333" s="43"/>
      <c r="KM333" s="43"/>
      <c r="KN333" s="43"/>
      <c r="KO333" s="43"/>
      <c r="KP333" s="43"/>
      <c r="KQ333" s="43"/>
      <c r="KR333" s="43"/>
      <c r="KS333" s="43"/>
      <c r="KT333" s="43"/>
      <c r="KU333" s="43"/>
      <c r="KV333" s="43"/>
      <c r="KW333" s="43"/>
      <c r="KX333" s="43"/>
      <c r="KY333" s="43"/>
      <c r="KZ333" s="43"/>
      <c r="LA333" s="43"/>
      <c r="LB333" s="43"/>
      <c r="LC333" s="43"/>
      <c r="LD333" s="43"/>
      <c r="LE333" s="43"/>
      <c r="LF333" s="43"/>
      <c r="LG333" s="43"/>
      <c r="LH333" s="43"/>
      <c r="LI333" s="43"/>
      <c r="LJ333" s="43"/>
      <c r="LK333" s="43"/>
      <c r="LL333" s="43"/>
      <c r="LM333" s="43"/>
      <c r="LN333" s="43"/>
      <c r="LO333" s="43"/>
      <c r="LP333" s="43"/>
      <c r="LQ333" s="43"/>
      <c r="LR333" s="43"/>
      <c r="LS333" s="43"/>
      <c r="LT333" s="43"/>
      <c r="LU333" s="43"/>
      <c r="LV333" s="43"/>
      <c r="LW333" s="43"/>
      <c r="LX333" s="43"/>
      <c r="LY333" s="43"/>
      <c r="LZ333" s="43"/>
      <c r="MA333" s="43"/>
      <c r="MB333" s="43"/>
      <c r="MC333" s="43"/>
      <c r="MD333" s="43"/>
      <c r="ME333" s="43"/>
      <c r="MF333" s="43"/>
      <c r="MG333" s="43"/>
      <c r="MH333" s="43"/>
      <c r="MI333" s="43"/>
      <c r="MJ333" s="43"/>
      <c r="MK333" s="43"/>
      <c r="ML333" s="43"/>
      <c r="MM333" s="43"/>
      <c r="MN333" s="43"/>
      <c r="MO333" s="43"/>
      <c r="MP333" s="43"/>
      <c r="MQ333" s="43"/>
      <c r="MR333" s="43"/>
      <c r="MS333" s="43"/>
      <c r="MT333" s="43"/>
      <c r="MU333" s="43"/>
      <c r="MV333" s="43"/>
      <c r="MW333" s="43"/>
      <c r="MX333" s="43"/>
      <c r="MY333" s="43"/>
      <c r="MZ333" s="43"/>
      <c r="NA333" s="43"/>
      <c r="NB333" s="43"/>
      <c r="NC333" s="43"/>
      <c r="ND333" s="43"/>
      <c r="NE333" s="43"/>
      <c r="NF333" s="43"/>
      <c r="NG333" s="43"/>
      <c r="NH333" s="43"/>
      <c r="NI333" s="43"/>
      <c r="NJ333" s="43"/>
      <c r="NK333" s="43"/>
      <c r="NL333" s="43"/>
      <c r="NM333" s="43"/>
      <c r="NN333" s="43"/>
      <c r="NO333" s="43"/>
      <c r="NP333" s="43"/>
      <c r="NQ333" s="43"/>
      <c r="NR333" s="43"/>
      <c r="NS333" s="43"/>
      <c r="NT333" s="43"/>
      <c r="NU333" s="43"/>
      <c r="NV333" s="43"/>
      <c r="NW333" s="43"/>
      <c r="NX333" s="43"/>
      <c r="NY333" s="43"/>
      <c r="NZ333" s="43"/>
      <c r="OA333" s="43"/>
      <c r="OB333" s="43"/>
      <c r="OC333" s="43"/>
      <c r="OD333" s="43"/>
      <c r="OE333" s="43"/>
      <c r="OF333" s="43"/>
      <c r="OG333" s="43"/>
      <c r="OH333" s="43"/>
      <c r="OI333" s="43"/>
    </row>
    <row r="334" spans="1:399" s="27" customFormat="1" x14ac:dyDescent="0.25">
      <c r="A334" s="16">
        <v>312</v>
      </c>
      <c r="B334" s="17"/>
      <c r="C334" s="22"/>
      <c r="D334" s="21"/>
      <c r="E334" s="21"/>
      <c r="F334" s="17"/>
      <c r="G334" s="17"/>
      <c r="H334" s="21"/>
      <c r="I334" s="46"/>
      <c r="J334" s="50">
        <f>Таблица2[[#This Row],[11]]+Таблица2[[#This Row],[12]]</f>
        <v>0</v>
      </c>
      <c r="K334" s="23"/>
      <c r="L334" s="51"/>
      <c r="M334" s="48">
        <f>Таблица2[[#This Row],[14]]+Таблица2[[#This Row],[15]]</f>
        <v>0</v>
      </c>
      <c r="N334" s="17"/>
      <c r="O334" s="20"/>
      <c r="P334" s="56"/>
      <c r="Q334" s="56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  <c r="JK334" s="43"/>
      <c r="JL334" s="43"/>
      <c r="JM334" s="43"/>
      <c r="JN334" s="43"/>
      <c r="JO334" s="43"/>
      <c r="JP334" s="43"/>
      <c r="JQ334" s="43"/>
      <c r="JR334" s="43"/>
      <c r="JS334" s="43"/>
      <c r="JT334" s="43"/>
      <c r="JU334" s="43"/>
      <c r="JV334" s="43"/>
      <c r="JW334" s="43"/>
      <c r="JX334" s="43"/>
      <c r="JY334" s="43"/>
      <c r="JZ334" s="43"/>
      <c r="KA334" s="43"/>
      <c r="KB334" s="43"/>
      <c r="KC334" s="43"/>
      <c r="KD334" s="43"/>
      <c r="KE334" s="43"/>
      <c r="KF334" s="43"/>
      <c r="KG334" s="43"/>
      <c r="KH334" s="43"/>
      <c r="KI334" s="43"/>
      <c r="KJ334" s="43"/>
      <c r="KK334" s="43"/>
      <c r="KL334" s="43"/>
      <c r="KM334" s="43"/>
      <c r="KN334" s="43"/>
      <c r="KO334" s="43"/>
      <c r="KP334" s="43"/>
      <c r="KQ334" s="43"/>
      <c r="KR334" s="43"/>
      <c r="KS334" s="43"/>
      <c r="KT334" s="43"/>
      <c r="KU334" s="43"/>
      <c r="KV334" s="43"/>
      <c r="KW334" s="43"/>
      <c r="KX334" s="43"/>
      <c r="KY334" s="43"/>
      <c r="KZ334" s="43"/>
      <c r="LA334" s="43"/>
      <c r="LB334" s="43"/>
      <c r="LC334" s="43"/>
      <c r="LD334" s="43"/>
      <c r="LE334" s="43"/>
      <c r="LF334" s="43"/>
      <c r="LG334" s="43"/>
      <c r="LH334" s="43"/>
      <c r="LI334" s="43"/>
      <c r="LJ334" s="43"/>
      <c r="LK334" s="43"/>
      <c r="LL334" s="43"/>
      <c r="LM334" s="43"/>
      <c r="LN334" s="43"/>
      <c r="LO334" s="43"/>
      <c r="LP334" s="43"/>
      <c r="LQ334" s="43"/>
      <c r="LR334" s="43"/>
      <c r="LS334" s="43"/>
      <c r="LT334" s="43"/>
      <c r="LU334" s="43"/>
      <c r="LV334" s="43"/>
      <c r="LW334" s="43"/>
      <c r="LX334" s="43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43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  <c r="NF334" s="43"/>
      <c r="NG334" s="43"/>
      <c r="NH334" s="43"/>
      <c r="NI334" s="43"/>
      <c r="NJ334" s="43"/>
      <c r="NK334" s="43"/>
      <c r="NL334" s="43"/>
      <c r="NM334" s="43"/>
      <c r="NN334" s="43"/>
      <c r="NO334" s="43"/>
      <c r="NP334" s="43"/>
      <c r="NQ334" s="43"/>
      <c r="NR334" s="43"/>
      <c r="NS334" s="43"/>
      <c r="NT334" s="43"/>
      <c r="NU334" s="43"/>
      <c r="NV334" s="43"/>
      <c r="NW334" s="43"/>
      <c r="NX334" s="43"/>
      <c r="NY334" s="43"/>
      <c r="NZ334" s="43"/>
      <c r="OA334" s="43"/>
      <c r="OB334" s="43"/>
      <c r="OC334" s="43"/>
      <c r="OD334" s="43"/>
      <c r="OE334" s="43"/>
      <c r="OF334" s="43"/>
      <c r="OG334" s="43"/>
      <c r="OH334" s="43"/>
      <c r="OI334" s="43"/>
    </row>
    <row r="335" spans="1:399" s="27" customFormat="1" x14ac:dyDescent="0.25">
      <c r="A335" s="16">
        <v>313</v>
      </c>
      <c r="B335" s="17"/>
      <c r="C335" s="22"/>
      <c r="D335" s="21"/>
      <c r="E335" s="21"/>
      <c r="F335" s="17"/>
      <c r="G335" s="17"/>
      <c r="H335" s="21"/>
      <c r="I335" s="46"/>
      <c r="J335" s="50">
        <f>Таблица2[[#This Row],[11]]+Таблица2[[#This Row],[12]]</f>
        <v>0</v>
      </c>
      <c r="K335" s="23"/>
      <c r="L335" s="51"/>
      <c r="M335" s="48">
        <f>Таблица2[[#This Row],[14]]+Таблица2[[#This Row],[15]]</f>
        <v>0</v>
      </c>
      <c r="N335" s="17"/>
      <c r="O335" s="20"/>
      <c r="P335" s="56"/>
      <c r="Q335" s="56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  <c r="JK335" s="43"/>
      <c r="JL335" s="43"/>
      <c r="JM335" s="43"/>
      <c r="JN335" s="43"/>
      <c r="JO335" s="43"/>
      <c r="JP335" s="43"/>
      <c r="JQ335" s="43"/>
      <c r="JR335" s="43"/>
      <c r="JS335" s="43"/>
      <c r="JT335" s="43"/>
      <c r="JU335" s="43"/>
      <c r="JV335" s="43"/>
      <c r="JW335" s="43"/>
      <c r="JX335" s="43"/>
      <c r="JY335" s="43"/>
      <c r="JZ335" s="43"/>
      <c r="KA335" s="43"/>
      <c r="KB335" s="43"/>
      <c r="KC335" s="43"/>
      <c r="KD335" s="43"/>
      <c r="KE335" s="43"/>
      <c r="KF335" s="43"/>
      <c r="KG335" s="43"/>
      <c r="KH335" s="43"/>
      <c r="KI335" s="43"/>
      <c r="KJ335" s="43"/>
      <c r="KK335" s="43"/>
      <c r="KL335" s="43"/>
      <c r="KM335" s="43"/>
      <c r="KN335" s="43"/>
      <c r="KO335" s="43"/>
      <c r="KP335" s="43"/>
      <c r="KQ335" s="43"/>
      <c r="KR335" s="43"/>
      <c r="KS335" s="43"/>
      <c r="KT335" s="43"/>
      <c r="KU335" s="43"/>
      <c r="KV335" s="43"/>
      <c r="KW335" s="43"/>
      <c r="KX335" s="43"/>
      <c r="KY335" s="43"/>
      <c r="KZ335" s="43"/>
      <c r="LA335" s="43"/>
      <c r="LB335" s="43"/>
      <c r="LC335" s="43"/>
      <c r="LD335" s="43"/>
      <c r="LE335" s="43"/>
      <c r="LF335" s="43"/>
      <c r="LG335" s="43"/>
      <c r="LH335" s="43"/>
      <c r="LI335" s="43"/>
      <c r="LJ335" s="43"/>
      <c r="LK335" s="43"/>
      <c r="LL335" s="43"/>
      <c r="LM335" s="43"/>
      <c r="LN335" s="43"/>
      <c r="LO335" s="43"/>
      <c r="LP335" s="43"/>
      <c r="LQ335" s="43"/>
      <c r="LR335" s="43"/>
      <c r="LS335" s="43"/>
      <c r="LT335" s="43"/>
      <c r="LU335" s="43"/>
      <c r="LV335" s="43"/>
      <c r="LW335" s="43"/>
      <c r="LX335" s="43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43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  <c r="NF335" s="43"/>
      <c r="NG335" s="43"/>
      <c r="NH335" s="43"/>
      <c r="NI335" s="43"/>
      <c r="NJ335" s="43"/>
      <c r="NK335" s="43"/>
      <c r="NL335" s="43"/>
      <c r="NM335" s="43"/>
      <c r="NN335" s="43"/>
      <c r="NO335" s="43"/>
      <c r="NP335" s="43"/>
      <c r="NQ335" s="43"/>
      <c r="NR335" s="43"/>
      <c r="NS335" s="43"/>
      <c r="NT335" s="43"/>
      <c r="NU335" s="43"/>
      <c r="NV335" s="43"/>
      <c r="NW335" s="43"/>
      <c r="NX335" s="43"/>
      <c r="NY335" s="43"/>
      <c r="NZ335" s="43"/>
      <c r="OA335" s="43"/>
      <c r="OB335" s="43"/>
      <c r="OC335" s="43"/>
      <c r="OD335" s="43"/>
      <c r="OE335" s="43"/>
      <c r="OF335" s="43"/>
      <c r="OG335" s="43"/>
      <c r="OH335" s="43"/>
      <c r="OI335" s="43"/>
    </row>
    <row r="336" spans="1:399" s="27" customFormat="1" x14ac:dyDescent="0.25">
      <c r="A336" s="16">
        <v>314</v>
      </c>
      <c r="B336" s="17"/>
      <c r="C336" s="22"/>
      <c r="D336" s="21"/>
      <c r="E336" s="21"/>
      <c r="F336" s="17"/>
      <c r="G336" s="17"/>
      <c r="H336" s="21"/>
      <c r="I336" s="46"/>
      <c r="J336" s="50">
        <f>Таблица2[[#This Row],[11]]+Таблица2[[#This Row],[12]]</f>
        <v>0</v>
      </c>
      <c r="K336" s="23"/>
      <c r="L336" s="51"/>
      <c r="M336" s="48">
        <f>Таблица2[[#This Row],[14]]+Таблица2[[#This Row],[15]]</f>
        <v>0</v>
      </c>
      <c r="N336" s="17"/>
      <c r="O336" s="20"/>
      <c r="P336" s="56"/>
      <c r="Q336" s="56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  <c r="JK336" s="43"/>
      <c r="JL336" s="43"/>
      <c r="JM336" s="43"/>
      <c r="JN336" s="43"/>
      <c r="JO336" s="43"/>
      <c r="JP336" s="43"/>
      <c r="JQ336" s="43"/>
      <c r="JR336" s="43"/>
      <c r="JS336" s="43"/>
      <c r="JT336" s="43"/>
      <c r="JU336" s="43"/>
      <c r="JV336" s="43"/>
      <c r="JW336" s="43"/>
      <c r="JX336" s="43"/>
      <c r="JY336" s="43"/>
      <c r="JZ336" s="43"/>
      <c r="KA336" s="43"/>
      <c r="KB336" s="43"/>
      <c r="KC336" s="43"/>
      <c r="KD336" s="43"/>
      <c r="KE336" s="43"/>
      <c r="KF336" s="43"/>
      <c r="KG336" s="43"/>
      <c r="KH336" s="43"/>
      <c r="KI336" s="43"/>
      <c r="KJ336" s="43"/>
      <c r="KK336" s="43"/>
      <c r="KL336" s="43"/>
      <c r="KM336" s="43"/>
      <c r="KN336" s="43"/>
      <c r="KO336" s="43"/>
      <c r="KP336" s="43"/>
      <c r="KQ336" s="43"/>
      <c r="KR336" s="43"/>
      <c r="KS336" s="43"/>
      <c r="KT336" s="43"/>
      <c r="KU336" s="43"/>
      <c r="KV336" s="43"/>
      <c r="KW336" s="43"/>
      <c r="KX336" s="43"/>
      <c r="KY336" s="43"/>
      <c r="KZ336" s="43"/>
      <c r="LA336" s="43"/>
      <c r="LB336" s="43"/>
      <c r="LC336" s="43"/>
      <c r="LD336" s="43"/>
      <c r="LE336" s="43"/>
      <c r="LF336" s="43"/>
      <c r="LG336" s="43"/>
      <c r="LH336" s="43"/>
      <c r="LI336" s="43"/>
      <c r="LJ336" s="43"/>
      <c r="LK336" s="43"/>
      <c r="LL336" s="43"/>
      <c r="LM336" s="43"/>
      <c r="LN336" s="43"/>
      <c r="LO336" s="43"/>
      <c r="LP336" s="43"/>
      <c r="LQ336" s="43"/>
      <c r="LR336" s="43"/>
      <c r="LS336" s="43"/>
      <c r="LT336" s="43"/>
      <c r="LU336" s="43"/>
      <c r="LV336" s="43"/>
      <c r="LW336" s="43"/>
      <c r="LX336" s="43"/>
      <c r="LY336" s="43"/>
      <c r="LZ336" s="43"/>
      <c r="MA336" s="43"/>
      <c r="MB336" s="43"/>
      <c r="MC336" s="43"/>
      <c r="MD336" s="43"/>
      <c r="ME336" s="43"/>
      <c r="MF336" s="43"/>
      <c r="MG336" s="43"/>
      <c r="MH336" s="43"/>
      <c r="MI336" s="43"/>
      <c r="MJ336" s="43"/>
      <c r="MK336" s="43"/>
      <c r="ML336" s="43"/>
      <c r="MM336" s="43"/>
      <c r="MN336" s="43"/>
      <c r="MO336" s="43"/>
      <c r="MP336" s="43"/>
      <c r="MQ336" s="43"/>
      <c r="MR336" s="43"/>
      <c r="MS336" s="43"/>
      <c r="MT336" s="43"/>
      <c r="MU336" s="43"/>
      <c r="MV336" s="43"/>
      <c r="MW336" s="43"/>
      <c r="MX336" s="43"/>
      <c r="MY336" s="43"/>
      <c r="MZ336" s="43"/>
      <c r="NA336" s="43"/>
      <c r="NB336" s="43"/>
      <c r="NC336" s="43"/>
      <c r="ND336" s="43"/>
      <c r="NE336" s="43"/>
      <c r="NF336" s="43"/>
      <c r="NG336" s="43"/>
      <c r="NH336" s="43"/>
      <c r="NI336" s="43"/>
      <c r="NJ336" s="43"/>
      <c r="NK336" s="43"/>
      <c r="NL336" s="43"/>
      <c r="NM336" s="43"/>
      <c r="NN336" s="43"/>
      <c r="NO336" s="43"/>
      <c r="NP336" s="43"/>
      <c r="NQ336" s="43"/>
      <c r="NR336" s="43"/>
      <c r="NS336" s="43"/>
      <c r="NT336" s="43"/>
      <c r="NU336" s="43"/>
      <c r="NV336" s="43"/>
      <c r="NW336" s="43"/>
      <c r="NX336" s="43"/>
      <c r="NY336" s="43"/>
      <c r="NZ336" s="43"/>
      <c r="OA336" s="43"/>
      <c r="OB336" s="43"/>
      <c r="OC336" s="43"/>
      <c r="OD336" s="43"/>
      <c r="OE336" s="43"/>
      <c r="OF336" s="43"/>
      <c r="OG336" s="43"/>
      <c r="OH336" s="43"/>
      <c r="OI336" s="43"/>
    </row>
    <row r="337" spans="1:399" s="27" customFormat="1" x14ac:dyDescent="0.25">
      <c r="A337" s="16">
        <v>315</v>
      </c>
      <c r="B337" s="17"/>
      <c r="C337" s="22"/>
      <c r="D337" s="21"/>
      <c r="E337" s="21"/>
      <c r="F337" s="17"/>
      <c r="G337" s="17"/>
      <c r="H337" s="21"/>
      <c r="I337" s="46"/>
      <c r="J337" s="50">
        <f>Таблица2[[#This Row],[11]]+Таблица2[[#This Row],[12]]</f>
        <v>0</v>
      </c>
      <c r="K337" s="23"/>
      <c r="L337" s="51"/>
      <c r="M337" s="48">
        <f>Таблица2[[#This Row],[14]]+Таблица2[[#This Row],[15]]</f>
        <v>0</v>
      </c>
      <c r="N337" s="17"/>
      <c r="O337" s="20"/>
      <c r="P337" s="56"/>
      <c r="Q337" s="56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  <c r="JK337" s="43"/>
      <c r="JL337" s="43"/>
      <c r="JM337" s="43"/>
      <c r="JN337" s="43"/>
      <c r="JO337" s="43"/>
      <c r="JP337" s="43"/>
      <c r="JQ337" s="43"/>
      <c r="JR337" s="43"/>
      <c r="JS337" s="43"/>
      <c r="JT337" s="43"/>
      <c r="JU337" s="43"/>
      <c r="JV337" s="43"/>
      <c r="JW337" s="43"/>
      <c r="JX337" s="43"/>
      <c r="JY337" s="43"/>
      <c r="JZ337" s="43"/>
      <c r="KA337" s="43"/>
      <c r="KB337" s="43"/>
      <c r="KC337" s="43"/>
      <c r="KD337" s="43"/>
      <c r="KE337" s="43"/>
      <c r="KF337" s="43"/>
      <c r="KG337" s="43"/>
      <c r="KH337" s="43"/>
      <c r="KI337" s="43"/>
      <c r="KJ337" s="43"/>
      <c r="KK337" s="43"/>
      <c r="KL337" s="43"/>
      <c r="KM337" s="43"/>
      <c r="KN337" s="43"/>
      <c r="KO337" s="43"/>
      <c r="KP337" s="43"/>
      <c r="KQ337" s="43"/>
      <c r="KR337" s="43"/>
      <c r="KS337" s="43"/>
      <c r="KT337" s="43"/>
      <c r="KU337" s="43"/>
      <c r="KV337" s="43"/>
      <c r="KW337" s="43"/>
      <c r="KX337" s="43"/>
      <c r="KY337" s="43"/>
      <c r="KZ337" s="43"/>
      <c r="LA337" s="43"/>
      <c r="LB337" s="43"/>
      <c r="LC337" s="43"/>
      <c r="LD337" s="43"/>
      <c r="LE337" s="43"/>
      <c r="LF337" s="43"/>
      <c r="LG337" s="43"/>
      <c r="LH337" s="43"/>
      <c r="LI337" s="43"/>
      <c r="LJ337" s="43"/>
      <c r="LK337" s="43"/>
      <c r="LL337" s="43"/>
      <c r="LM337" s="43"/>
      <c r="LN337" s="43"/>
      <c r="LO337" s="43"/>
      <c r="LP337" s="43"/>
      <c r="LQ337" s="43"/>
      <c r="LR337" s="43"/>
      <c r="LS337" s="43"/>
      <c r="LT337" s="43"/>
      <c r="LU337" s="43"/>
      <c r="LV337" s="43"/>
      <c r="LW337" s="43"/>
      <c r="LX337" s="43"/>
      <c r="LY337" s="43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43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  <c r="NF337" s="43"/>
      <c r="NG337" s="43"/>
      <c r="NH337" s="43"/>
      <c r="NI337" s="43"/>
      <c r="NJ337" s="43"/>
      <c r="NK337" s="43"/>
      <c r="NL337" s="43"/>
      <c r="NM337" s="43"/>
      <c r="NN337" s="43"/>
      <c r="NO337" s="43"/>
      <c r="NP337" s="43"/>
      <c r="NQ337" s="43"/>
      <c r="NR337" s="43"/>
      <c r="NS337" s="43"/>
      <c r="NT337" s="43"/>
      <c r="NU337" s="43"/>
      <c r="NV337" s="43"/>
      <c r="NW337" s="43"/>
      <c r="NX337" s="43"/>
      <c r="NY337" s="43"/>
      <c r="NZ337" s="43"/>
      <c r="OA337" s="43"/>
      <c r="OB337" s="43"/>
      <c r="OC337" s="43"/>
      <c r="OD337" s="43"/>
      <c r="OE337" s="43"/>
      <c r="OF337" s="43"/>
      <c r="OG337" s="43"/>
      <c r="OH337" s="43"/>
      <c r="OI337" s="43"/>
    </row>
    <row r="338" spans="1:399" s="27" customFormat="1" x14ac:dyDescent="0.25">
      <c r="A338" s="16">
        <v>316</v>
      </c>
      <c r="B338" s="17"/>
      <c r="C338" s="22"/>
      <c r="D338" s="21"/>
      <c r="E338" s="21"/>
      <c r="F338" s="17"/>
      <c r="G338" s="17"/>
      <c r="H338" s="21"/>
      <c r="I338" s="46"/>
      <c r="J338" s="50">
        <f>Таблица2[[#This Row],[11]]+Таблица2[[#This Row],[12]]</f>
        <v>0</v>
      </c>
      <c r="K338" s="23"/>
      <c r="L338" s="51"/>
      <c r="M338" s="48">
        <f>Таблица2[[#This Row],[14]]+Таблица2[[#This Row],[15]]</f>
        <v>0</v>
      </c>
      <c r="N338" s="17"/>
      <c r="O338" s="20"/>
      <c r="P338" s="56"/>
      <c r="Q338" s="56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  <c r="JK338" s="43"/>
      <c r="JL338" s="43"/>
      <c r="JM338" s="43"/>
      <c r="JN338" s="43"/>
      <c r="JO338" s="43"/>
      <c r="JP338" s="43"/>
      <c r="JQ338" s="43"/>
      <c r="JR338" s="43"/>
      <c r="JS338" s="43"/>
      <c r="JT338" s="43"/>
      <c r="JU338" s="43"/>
      <c r="JV338" s="43"/>
      <c r="JW338" s="43"/>
      <c r="JX338" s="43"/>
      <c r="JY338" s="43"/>
      <c r="JZ338" s="43"/>
      <c r="KA338" s="43"/>
      <c r="KB338" s="43"/>
      <c r="KC338" s="43"/>
      <c r="KD338" s="43"/>
      <c r="KE338" s="43"/>
      <c r="KF338" s="43"/>
      <c r="KG338" s="43"/>
      <c r="KH338" s="43"/>
      <c r="KI338" s="43"/>
      <c r="KJ338" s="43"/>
      <c r="KK338" s="43"/>
      <c r="KL338" s="43"/>
      <c r="KM338" s="43"/>
      <c r="KN338" s="43"/>
      <c r="KO338" s="43"/>
      <c r="KP338" s="43"/>
      <c r="KQ338" s="43"/>
      <c r="KR338" s="43"/>
      <c r="KS338" s="43"/>
      <c r="KT338" s="43"/>
      <c r="KU338" s="43"/>
      <c r="KV338" s="43"/>
      <c r="KW338" s="43"/>
      <c r="KX338" s="43"/>
      <c r="KY338" s="43"/>
      <c r="KZ338" s="43"/>
      <c r="LA338" s="43"/>
      <c r="LB338" s="43"/>
      <c r="LC338" s="43"/>
      <c r="LD338" s="43"/>
      <c r="LE338" s="43"/>
      <c r="LF338" s="43"/>
      <c r="LG338" s="43"/>
      <c r="LH338" s="43"/>
      <c r="LI338" s="43"/>
      <c r="LJ338" s="43"/>
      <c r="LK338" s="43"/>
      <c r="LL338" s="43"/>
      <c r="LM338" s="43"/>
      <c r="LN338" s="43"/>
      <c r="LO338" s="43"/>
      <c r="LP338" s="43"/>
      <c r="LQ338" s="43"/>
      <c r="LR338" s="43"/>
      <c r="LS338" s="43"/>
      <c r="LT338" s="43"/>
      <c r="LU338" s="43"/>
      <c r="LV338" s="43"/>
      <c r="LW338" s="43"/>
      <c r="LX338" s="43"/>
      <c r="LY338" s="43"/>
      <c r="LZ338" s="43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43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  <c r="NF338" s="43"/>
      <c r="NG338" s="43"/>
      <c r="NH338" s="43"/>
      <c r="NI338" s="43"/>
      <c r="NJ338" s="43"/>
      <c r="NK338" s="43"/>
      <c r="NL338" s="43"/>
      <c r="NM338" s="43"/>
      <c r="NN338" s="43"/>
      <c r="NO338" s="43"/>
      <c r="NP338" s="43"/>
      <c r="NQ338" s="43"/>
      <c r="NR338" s="43"/>
      <c r="NS338" s="43"/>
      <c r="NT338" s="43"/>
      <c r="NU338" s="43"/>
      <c r="NV338" s="43"/>
      <c r="NW338" s="43"/>
      <c r="NX338" s="43"/>
      <c r="NY338" s="43"/>
      <c r="NZ338" s="43"/>
      <c r="OA338" s="43"/>
      <c r="OB338" s="43"/>
      <c r="OC338" s="43"/>
      <c r="OD338" s="43"/>
      <c r="OE338" s="43"/>
      <c r="OF338" s="43"/>
      <c r="OG338" s="43"/>
      <c r="OH338" s="43"/>
      <c r="OI338" s="43"/>
    </row>
    <row r="339" spans="1:399" s="27" customFormat="1" x14ac:dyDescent="0.25">
      <c r="A339" s="16">
        <v>317</v>
      </c>
      <c r="B339" s="17"/>
      <c r="C339" s="22"/>
      <c r="D339" s="21"/>
      <c r="E339" s="21"/>
      <c r="F339" s="17"/>
      <c r="G339" s="17"/>
      <c r="H339" s="21"/>
      <c r="I339" s="46"/>
      <c r="J339" s="50">
        <f>Таблица2[[#This Row],[11]]+Таблица2[[#This Row],[12]]</f>
        <v>0</v>
      </c>
      <c r="K339" s="23"/>
      <c r="L339" s="51"/>
      <c r="M339" s="48">
        <f>Таблица2[[#This Row],[14]]+Таблица2[[#This Row],[15]]</f>
        <v>0</v>
      </c>
      <c r="N339" s="17"/>
      <c r="O339" s="20"/>
      <c r="P339" s="56"/>
      <c r="Q339" s="56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  <c r="JK339" s="43"/>
      <c r="JL339" s="43"/>
      <c r="JM339" s="43"/>
      <c r="JN339" s="43"/>
      <c r="JO339" s="43"/>
      <c r="JP339" s="43"/>
      <c r="JQ339" s="43"/>
      <c r="JR339" s="43"/>
      <c r="JS339" s="43"/>
      <c r="JT339" s="43"/>
      <c r="JU339" s="43"/>
      <c r="JV339" s="43"/>
      <c r="JW339" s="43"/>
      <c r="JX339" s="43"/>
      <c r="JY339" s="43"/>
      <c r="JZ339" s="43"/>
      <c r="KA339" s="43"/>
      <c r="KB339" s="43"/>
      <c r="KC339" s="43"/>
      <c r="KD339" s="43"/>
      <c r="KE339" s="43"/>
      <c r="KF339" s="43"/>
      <c r="KG339" s="43"/>
      <c r="KH339" s="43"/>
      <c r="KI339" s="43"/>
      <c r="KJ339" s="43"/>
      <c r="KK339" s="43"/>
      <c r="KL339" s="43"/>
      <c r="KM339" s="43"/>
      <c r="KN339" s="43"/>
      <c r="KO339" s="43"/>
      <c r="KP339" s="43"/>
      <c r="KQ339" s="43"/>
      <c r="KR339" s="43"/>
      <c r="KS339" s="43"/>
      <c r="KT339" s="43"/>
      <c r="KU339" s="43"/>
      <c r="KV339" s="43"/>
      <c r="KW339" s="43"/>
      <c r="KX339" s="43"/>
      <c r="KY339" s="43"/>
      <c r="KZ339" s="43"/>
      <c r="LA339" s="43"/>
      <c r="LB339" s="43"/>
      <c r="LC339" s="43"/>
      <c r="LD339" s="43"/>
      <c r="LE339" s="43"/>
      <c r="LF339" s="43"/>
      <c r="LG339" s="43"/>
      <c r="LH339" s="43"/>
      <c r="LI339" s="43"/>
      <c r="LJ339" s="43"/>
      <c r="LK339" s="43"/>
      <c r="LL339" s="43"/>
      <c r="LM339" s="43"/>
      <c r="LN339" s="43"/>
      <c r="LO339" s="43"/>
      <c r="LP339" s="43"/>
      <c r="LQ339" s="43"/>
      <c r="LR339" s="43"/>
      <c r="LS339" s="43"/>
      <c r="LT339" s="43"/>
      <c r="LU339" s="43"/>
      <c r="LV339" s="43"/>
      <c r="LW339" s="43"/>
      <c r="LX339" s="43"/>
      <c r="LY339" s="43"/>
      <c r="LZ339" s="43"/>
      <c r="MA339" s="43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43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  <c r="NF339" s="43"/>
      <c r="NG339" s="43"/>
      <c r="NH339" s="43"/>
      <c r="NI339" s="43"/>
      <c r="NJ339" s="43"/>
      <c r="NK339" s="43"/>
      <c r="NL339" s="43"/>
      <c r="NM339" s="43"/>
      <c r="NN339" s="43"/>
      <c r="NO339" s="43"/>
      <c r="NP339" s="43"/>
      <c r="NQ339" s="43"/>
      <c r="NR339" s="43"/>
      <c r="NS339" s="43"/>
      <c r="NT339" s="43"/>
      <c r="NU339" s="43"/>
      <c r="NV339" s="43"/>
      <c r="NW339" s="43"/>
      <c r="NX339" s="43"/>
      <c r="NY339" s="43"/>
      <c r="NZ339" s="43"/>
      <c r="OA339" s="43"/>
      <c r="OB339" s="43"/>
      <c r="OC339" s="43"/>
      <c r="OD339" s="43"/>
      <c r="OE339" s="43"/>
      <c r="OF339" s="43"/>
      <c r="OG339" s="43"/>
      <c r="OH339" s="43"/>
      <c r="OI339" s="43"/>
    </row>
    <row r="340" spans="1:399" s="27" customFormat="1" x14ac:dyDescent="0.25">
      <c r="A340" s="16">
        <v>318</v>
      </c>
      <c r="B340" s="17"/>
      <c r="C340" s="22"/>
      <c r="D340" s="21"/>
      <c r="E340" s="21"/>
      <c r="F340" s="17"/>
      <c r="G340" s="17"/>
      <c r="H340" s="21"/>
      <c r="I340" s="46"/>
      <c r="J340" s="50">
        <f>Таблица2[[#This Row],[11]]+Таблица2[[#This Row],[12]]</f>
        <v>0</v>
      </c>
      <c r="K340" s="23"/>
      <c r="L340" s="51"/>
      <c r="M340" s="48">
        <f>Таблица2[[#This Row],[14]]+Таблица2[[#This Row],[15]]</f>
        <v>0</v>
      </c>
      <c r="N340" s="17"/>
      <c r="O340" s="20"/>
      <c r="P340" s="56"/>
      <c r="Q340" s="56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  <c r="JK340" s="43"/>
      <c r="JL340" s="43"/>
      <c r="JM340" s="43"/>
      <c r="JN340" s="43"/>
      <c r="JO340" s="43"/>
      <c r="JP340" s="43"/>
      <c r="JQ340" s="43"/>
      <c r="JR340" s="43"/>
      <c r="JS340" s="43"/>
      <c r="JT340" s="43"/>
      <c r="JU340" s="43"/>
      <c r="JV340" s="43"/>
      <c r="JW340" s="43"/>
      <c r="JX340" s="43"/>
      <c r="JY340" s="43"/>
      <c r="JZ340" s="43"/>
      <c r="KA340" s="43"/>
      <c r="KB340" s="43"/>
      <c r="KC340" s="43"/>
      <c r="KD340" s="43"/>
      <c r="KE340" s="43"/>
      <c r="KF340" s="43"/>
      <c r="KG340" s="43"/>
      <c r="KH340" s="43"/>
      <c r="KI340" s="43"/>
      <c r="KJ340" s="43"/>
      <c r="KK340" s="43"/>
      <c r="KL340" s="43"/>
      <c r="KM340" s="43"/>
      <c r="KN340" s="43"/>
      <c r="KO340" s="43"/>
      <c r="KP340" s="43"/>
      <c r="KQ340" s="43"/>
      <c r="KR340" s="43"/>
      <c r="KS340" s="43"/>
      <c r="KT340" s="43"/>
      <c r="KU340" s="43"/>
      <c r="KV340" s="43"/>
      <c r="KW340" s="43"/>
      <c r="KX340" s="43"/>
      <c r="KY340" s="43"/>
      <c r="KZ340" s="43"/>
      <c r="LA340" s="43"/>
      <c r="LB340" s="43"/>
      <c r="LC340" s="43"/>
      <c r="LD340" s="43"/>
      <c r="LE340" s="43"/>
      <c r="LF340" s="43"/>
      <c r="LG340" s="43"/>
      <c r="LH340" s="43"/>
      <c r="LI340" s="43"/>
      <c r="LJ340" s="43"/>
      <c r="LK340" s="43"/>
      <c r="LL340" s="43"/>
      <c r="LM340" s="43"/>
      <c r="LN340" s="43"/>
      <c r="LO340" s="43"/>
      <c r="LP340" s="43"/>
      <c r="LQ340" s="43"/>
      <c r="LR340" s="43"/>
      <c r="LS340" s="43"/>
      <c r="LT340" s="43"/>
      <c r="LU340" s="43"/>
      <c r="LV340" s="43"/>
      <c r="LW340" s="43"/>
      <c r="LX340" s="43"/>
      <c r="LY340" s="43"/>
      <c r="LZ340" s="43"/>
      <c r="MA340" s="43"/>
      <c r="MB340" s="43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43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  <c r="NF340" s="43"/>
      <c r="NG340" s="43"/>
      <c r="NH340" s="43"/>
      <c r="NI340" s="43"/>
      <c r="NJ340" s="43"/>
      <c r="NK340" s="43"/>
      <c r="NL340" s="43"/>
      <c r="NM340" s="43"/>
      <c r="NN340" s="43"/>
      <c r="NO340" s="43"/>
      <c r="NP340" s="43"/>
      <c r="NQ340" s="43"/>
      <c r="NR340" s="43"/>
      <c r="NS340" s="43"/>
      <c r="NT340" s="43"/>
      <c r="NU340" s="43"/>
      <c r="NV340" s="43"/>
      <c r="NW340" s="43"/>
      <c r="NX340" s="43"/>
      <c r="NY340" s="43"/>
      <c r="NZ340" s="43"/>
      <c r="OA340" s="43"/>
      <c r="OB340" s="43"/>
      <c r="OC340" s="43"/>
      <c r="OD340" s="43"/>
      <c r="OE340" s="43"/>
      <c r="OF340" s="43"/>
      <c r="OG340" s="43"/>
      <c r="OH340" s="43"/>
      <c r="OI340" s="43"/>
    </row>
    <row r="341" spans="1:399" s="27" customFormat="1" x14ac:dyDescent="0.25">
      <c r="A341" s="16">
        <v>319</v>
      </c>
      <c r="B341" s="17"/>
      <c r="C341" s="22"/>
      <c r="D341" s="21"/>
      <c r="E341" s="21"/>
      <c r="F341" s="17"/>
      <c r="G341" s="17"/>
      <c r="H341" s="21"/>
      <c r="I341" s="46"/>
      <c r="J341" s="50">
        <f>Таблица2[[#This Row],[11]]+Таблица2[[#This Row],[12]]</f>
        <v>0</v>
      </c>
      <c r="K341" s="23"/>
      <c r="L341" s="51"/>
      <c r="M341" s="48">
        <f>Таблица2[[#This Row],[14]]+Таблица2[[#This Row],[15]]</f>
        <v>0</v>
      </c>
      <c r="N341" s="17"/>
      <c r="O341" s="20"/>
      <c r="P341" s="56"/>
      <c r="Q341" s="56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  <c r="JK341" s="43"/>
      <c r="JL341" s="43"/>
      <c r="JM341" s="43"/>
      <c r="JN341" s="43"/>
      <c r="JO341" s="43"/>
      <c r="JP341" s="43"/>
      <c r="JQ341" s="43"/>
      <c r="JR341" s="43"/>
      <c r="JS341" s="43"/>
      <c r="JT341" s="43"/>
      <c r="JU341" s="43"/>
      <c r="JV341" s="43"/>
      <c r="JW341" s="43"/>
      <c r="JX341" s="43"/>
      <c r="JY341" s="43"/>
      <c r="JZ341" s="43"/>
      <c r="KA341" s="43"/>
      <c r="KB341" s="43"/>
      <c r="KC341" s="43"/>
      <c r="KD341" s="43"/>
      <c r="KE341" s="43"/>
      <c r="KF341" s="43"/>
      <c r="KG341" s="43"/>
      <c r="KH341" s="43"/>
      <c r="KI341" s="43"/>
      <c r="KJ341" s="43"/>
      <c r="KK341" s="43"/>
      <c r="KL341" s="43"/>
      <c r="KM341" s="43"/>
      <c r="KN341" s="43"/>
      <c r="KO341" s="43"/>
      <c r="KP341" s="43"/>
      <c r="KQ341" s="43"/>
      <c r="KR341" s="43"/>
      <c r="KS341" s="43"/>
      <c r="KT341" s="43"/>
      <c r="KU341" s="43"/>
      <c r="KV341" s="43"/>
      <c r="KW341" s="43"/>
      <c r="KX341" s="43"/>
      <c r="KY341" s="43"/>
      <c r="KZ341" s="43"/>
      <c r="LA341" s="43"/>
      <c r="LB341" s="43"/>
      <c r="LC341" s="43"/>
      <c r="LD341" s="43"/>
      <c r="LE341" s="43"/>
      <c r="LF341" s="43"/>
      <c r="LG341" s="43"/>
      <c r="LH341" s="43"/>
      <c r="LI341" s="43"/>
      <c r="LJ341" s="43"/>
      <c r="LK341" s="43"/>
      <c r="LL341" s="43"/>
      <c r="LM341" s="43"/>
      <c r="LN341" s="43"/>
      <c r="LO341" s="43"/>
      <c r="LP341" s="43"/>
      <c r="LQ341" s="43"/>
      <c r="LR341" s="43"/>
      <c r="LS341" s="43"/>
      <c r="LT341" s="43"/>
      <c r="LU341" s="43"/>
      <c r="LV341" s="43"/>
      <c r="LW341" s="43"/>
      <c r="LX341" s="43"/>
      <c r="LY341" s="43"/>
      <c r="LZ341" s="43"/>
      <c r="MA341" s="43"/>
      <c r="MB341" s="43"/>
      <c r="MC341" s="43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43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  <c r="NF341" s="43"/>
      <c r="NG341" s="43"/>
      <c r="NH341" s="43"/>
      <c r="NI341" s="43"/>
      <c r="NJ341" s="43"/>
      <c r="NK341" s="43"/>
      <c r="NL341" s="43"/>
      <c r="NM341" s="43"/>
      <c r="NN341" s="43"/>
      <c r="NO341" s="43"/>
      <c r="NP341" s="43"/>
      <c r="NQ341" s="43"/>
      <c r="NR341" s="43"/>
      <c r="NS341" s="43"/>
      <c r="NT341" s="43"/>
      <c r="NU341" s="43"/>
      <c r="NV341" s="43"/>
      <c r="NW341" s="43"/>
      <c r="NX341" s="43"/>
      <c r="NY341" s="43"/>
      <c r="NZ341" s="43"/>
      <c r="OA341" s="43"/>
      <c r="OB341" s="43"/>
      <c r="OC341" s="43"/>
      <c r="OD341" s="43"/>
      <c r="OE341" s="43"/>
      <c r="OF341" s="43"/>
      <c r="OG341" s="43"/>
      <c r="OH341" s="43"/>
      <c r="OI341" s="43"/>
    </row>
    <row r="342" spans="1:399" s="27" customFormat="1" x14ac:dyDescent="0.25">
      <c r="A342" s="16">
        <v>320</v>
      </c>
      <c r="B342" s="17"/>
      <c r="C342" s="22"/>
      <c r="D342" s="21"/>
      <c r="E342" s="21"/>
      <c r="F342" s="17"/>
      <c r="G342" s="17"/>
      <c r="H342" s="21"/>
      <c r="I342" s="46"/>
      <c r="J342" s="50">
        <f>Таблица2[[#This Row],[11]]+Таблица2[[#This Row],[12]]</f>
        <v>0</v>
      </c>
      <c r="K342" s="23"/>
      <c r="L342" s="51"/>
      <c r="M342" s="48">
        <f>Таблица2[[#This Row],[14]]+Таблица2[[#This Row],[15]]</f>
        <v>0</v>
      </c>
      <c r="N342" s="17"/>
      <c r="O342" s="20"/>
      <c r="P342" s="56"/>
      <c r="Q342" s="56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  <c r="JK342" s="43"/>
      <c r="JL342" s="43"/>
      <c r="JM342" s="43"/>
      <c r="JN342" s="43"/>
      <c r="JO342" s="43"/>
      <c r="JP342" s="43"/>
      <c r="JQ342" s="43"/>
      <c r="JR342" s="43"/>
      <c r="JS342" s="43"/>
      <c r="JT342" s="43"/>
      <c r="JU342" s="43"/>
      <c r="JV342" s="43"/>
      <c r="JW342" s="43"/>
      <c r="JX342" s="43"/>
      <c r="JY342" s="43"/>
      <c r="JZ342" s="43"/>
      <c r="KA342" s="43"/>
      <c r="KB342" s="43"/>
      <c r="KC342" s="43"/>
      <c r="KD342" s="43"/>
      <c r="KE342" s="43"/>
      <c r="KF342" s="43"/>
      <c r="KG342" s="43"/>
      <c r="KH342" s="43"/>
      <c r="KI342" s="43"/>
      <c r="KJ342" s="43"/>
      <c r="KK342" s="43"/>
      <c r="KL342" s="43"/>
      <c r="KM342" s="43"/>
      <c r="KN342" s="43"/>
      <c r="KO342" s="43"/>
      <c r="KP342" s="43"/>
      <c r="KQ342" s="43"/>
      <c r="KR342" s="43"/>
      <c r="KS342" s="43"/>
      <c r="KT342" s="43"/>
      <c r="KU342" s="43"/>
      <c r="KV342" s="43"/>
      <c r="KW342" s="43"/>
      <c r="KX342" s="43"/>
      <c r="KY342" s="43"/>
      <c r="KZ342" s="43"/>
      <c r="LA342" s="43"/>
      <c r="LB342" s="43"/>
      <c r="LC342" s="43"/>
      <c r="LD342" s="43"/>
      <c r="LE342" s="43"/>
      <c r="LF342" s="43"/>
      <c r="LG342" s="43"/>
      <c r="LH342" s="43"/>
      <c r="LI342" s="43"/>
      <c r="LJ342" s="43"/>
      <c r="LK342" s="43"/>
      <c r="LL342" s="43"/>
      <c r="LM342" s="43"/>
      <c r="LN342" s="43"/>
      <c r="LO342" s="43"/>
      <c r="LP342" s="43"/>
      <c r="LQ342" s="43"/>
      <c r="LR342" s="43"/>
      <c r="LS342" s="43"/>
      <c r="LT342" s="43"/>
      <c r="LU342" s="43"/>
      <c r="LV342" s="43"/>
      <c r="LW342" s="43"/>
      <c r="LX342" s="43"/>
      <c r="LY342" s="43"/>
      <c r="LZ342" s="43"/>
      <c r="MA342" s="43"/>
      <c r="MB342" s="43"/>
      <c r="MC342" s="43"/>
      <c r="MD342" s="43"/>
      <c r="ME342" s="43"/>
      <c r="MF342" s="43"/>
      <c r="MG342" s="43"/>
      <c r="MH342" s="43"/>
      <c r="MI342" s="43"/>
      <c r="MJ342" s="43"/>
      <c r="MK342" s="43"/>
      <c r="ML342" s="43"/>
      <c r="MM342" s="43"/>
      <c r="MN342" s="43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  <c r="NF342" s="43"/>
      <c r="NG342" s="43"/>
      <c r="NH342" s="43"/>
      <c r="NI342" s="43"/>
      <c r="NJ342" s="43"/>
      <c r="NK342" s="43"/>
      <c r="NL342" s="43"/>
      <c r="NM342" s="43"/>
      <c r="NN342" s="43"/>
      <c r="NO342" s="43"/>
      <c r="NP342" s="43"/>
      <c r="NQ342" s="43"/>
      <c r="NR342" s="43"/>
      <c r="NS342" s="43"/>
      <c r="NT342" s="43"/>
      <c r="NU342" s="43"/>
      <c r="NV342" s="43"/>
      <c r="NW342" s="43"/>
      <c r="NX342" s="43"/>
      <c r="NY342" s="43"/>
      <c r="NZ342" s="43"/>
      <c r="OA342" s="43"/>
      <c r="OB342" s="43"/>
      <c r="OC342" s="43"/>
      <c r="OD342" s="43"/>
      <c r="OE342" s="43"/>
      <c r="OF342" s="43"/>
      <c r="OG342" s="43"/>
      <c r="OH342" s="43"/>
      <c r="OI342" s="43"/>
    </row>
    <row r="343" spans="1:399" s="27" customFormat="1" x14ac:dyDescent="0.25">
      <c r="A343" s="16">
        <v>321</v>
      </c>
      <c r="B343" s="17"/>
      <c r="C343" s="22"/>
      <c r="D343" s="21"/>
      <c r="E343" s="21"/>
      <c r="F343" s="17"/>
      <c r="G343" s="17"/>
      <c r="H343" s="21"/>
      <c r="I343" s="46"/>
      <c r="J343" s="50">
        <f>Таблица2[[#This Row],[11]]+Таблица2[[#This Row],[12]]</f>
        <v>0</v>
      </c>
      <c r="K343" s="23"/>
      <c r="L343" s="51"/>
      <c r="M343" s="48">
        <f>Таблица2[[#This Row],[14]]+Таблица2[[#This Row],[15]]</f>
        <v>0</v>
      </c>
      <c r="N343" s="17"/>
      <c r="O343" s="20"/>
      <c r="P343" s="56"/>
      <c r="Q343" s="56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  <c r="JK343" s="43"/>
      <c r="JL343" s="43"/>
      <c r="JM343" s="43"/>
      <c r="JN343" s="43"/>
      <c r="JO343" s="43"/>
      <c r="JP343" s="43"/>
      <c r="JQ343" s="43"/>
      <c r="JR343" s="43"/>
      <c r="JS343" s="43"/>
      <c r="JT343" s="43"/>
      <c r="JU343" s="43"/>
      <c r="JV343" s="43"/>
      <c r="JW343" s="43"/>
      <c r="JX343" s="43"/>
      <c r="JY343" s="43"/>
      <c r="JZ343" s="43"/>
      <c r="KA343" s="43"/>
      <c r="KB343" s="43"/>
      <c r="KC343" s="43"/>
      <c r="KD343" s="43"/>
      <c r="KE343" s="43"/>
      <c r="KF343" s="43"/>
      <c r="KG343" s="43"/>
      <c r="KH343" s="43"/>
      <c r="KI343" s="43"/>
      <c r="KJ343" s="43"/>
      <c r="KK343" s="43"/>
      <c r="KL343" s="43"/>
      <c r="KM343" s="43"/>
      <c r="KN343" s="43"/>
      <c r="KO343" s="43"/>
      <c r="KP343" s="43"/>
      <c r="KQ343" s="43"/>
      <c r="KR343" s="43"/>
      <c r="KS343" s="43"/>
      <c r="KT343" s="43"/>
      <c r="KU343" s="43"/>
      <c r="KV343" s="43"/>
      <c r="KW343" s="43"/>
      <c r="KX343" s="43"/>
      <c r="KY343" s="43"/>
      <c r="KZ343" s="43"/>
      <c r="LA343" s="43"/>
      <c r="LB343" s="43"/>
      <c r="LC343" s="43"/>
      <c r="LD343" s="43"/>
      <c r="LE343" s="43"/>
      <c r="LF343" s="43"/>
      <c r="LG343" s="43"/>
      <c r="LH343" s="43"/>
      <c r="LI343" s="43"/>
      <c r="LJ343" s="43"/>
      <c r="LK343" s="43"/>
      <c r="LL343" s="43"/>
      <c r="LM343" s="43"/>
      <c r="LN343" s="43"/>
      <c r="LO343" s="43"/>
      <c r="LP343" s="43"/>
      <c r="LQ343" s="43"/>
      <c r="LR343" s="43"/>
      <c r="LS343" s="43"/>
      <c r="LT343" s="43"/>
      <c r="LU343" s="43"/>
      <c r="LV343" s="43"/>
      <c r="LW343" s="43"/>
      <c r="LX343" s="43"/>
      <c r="LY343" s="43"/>
      <c r="LZ343" s="43"/>
      <c r="MA343" s="43"/>
      <c r="MB343" s="43"/>
      <c r="MC343" s="43"/>
      <c r="MD343" s="43"/>
      <c r="ME343" s="43"/>
      <c r="MF343" s="43"/>
      <c r="MG343" s="43"/>
      <c r="MH343" s="43"/>
      <c r="MI343" s="43"/>
      <c r="MJ343" s="43"/>
      <c r="MK343" s="43"/>
      <c r="ML343" s="43"/>
      <c r="MM343" s="43"/>
      <c r="MN343" s="43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  <c r="NF343" s="43"/>
      <c r="NG343" s="43"/>
      <c r="NH343" s="43"/>
      <c r="NI343" s="43"/>
      <c r="NJ343" s="43"/>
      <c r="NK343" s="43"/>
      <c r="NL343" s="43"/>
      <c r="NM343" s="43"/>
      <c r="NN343" s="43"/>
      <c r="NO343" s="43"/>
      <c r="NP343" s="43"/>
      <c r="NQ343" s="43"/>
      <c r="NR343" s="43"/>
      <c r="NS343" s="43"/>
      <c r="NT343" s="43"/>
      <c r="NU343" s="43"/>
      <c r="NV343" s="43"/>
      <c r="NW343" s="43"/>
      <c r="NX343" s="43"/>
      <c r="NY343" s="43"/>
      <c r="NZ343" s="43"/>
      <c r="OA343" s="43"/>
      <c r="OB343" s="43"/>
      <c r="OC343" s="43"/>
      <c r="OD343" s="43"/>
      <c r="OE343" s="43"/>
      <c r="OF343" s="43"/>
      <c r="OG343" s="43"/>
      <c r="OH343" s="43"/>
      <c r="OI343" s="43"/>
    </row>
    <row r="344" spans="1:399" s="27" customFormat="1" x14ac:dyDescent="0.25">
      <c r="A344" s="16">
        <v>322</v>
      </c>
      <c r="B344" s="17"/>
      <c r="C344" s="22"/>
      <c r="D344" s="21"/>
      <c r="E344" s="21"/>
      <c r="F344" s="17"/>
      <c r="G344" s="17"/>
      <c r="H344" s="21"/>
      <c r="I344" s="46"/>
      <c r="J344" s="50">
        <f>Таблица2[[#This Row],[11]]+Таблица2[[#This Row],[12]]</f>
        <v>0</v>
      </c>
      <c r="K344" s="23"/>
      <c r="L344" s="51"/>
      <c r="M344" s="48">
        <f>Таблица2[[#This Row],[14]]+Таблица2[[#This Row],[15]]</f>
        <v>0</v>
      </c>
      <c r="N344" s="17"/>
      <c r="O344" s="20"/>
      <c r="P344" s="56"/>
      <c r="Q344" s="56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  <c r="JK344" s="43"/>
      <c r="JL344" s="43"/>
      <c r="JM344" s="43"/>
      <c r="JN344" s="43"/>
      <c r="JO344" s="43"/>
      <c r="JP344" s="43"/>
      <c r="JQ344" s="43"/>
      <c r="JR344" s="43"/>
      <c r="JS344" s="43"/>
      <c r="JT344" s="43"/>
      <c r="JU344" s="43"/>
      <c r="JV344" s="43"/>
      <c r="JW344" s="43"/>
      <c r="JX344" s="43"/>
      <c r="JY344" s="43"/>
      <c r="JZ344" s="43"/>
      <c r="KA344" s="43"/>
      <c r="KB344" s="43"/>
      <c r="KC344" s="43"/>
      <c r="KD344" s="43"/>
      <c r="KE344" s="43"/>
      <c r="KF344" s="43"/>
      <c r="KG344" s="43"/>
      <c r="KH344" s="43"/>
      <c r="KI344" s="43"/>
      <c r="KJ344" s="43"/>
      <c r="KK344" s="43"/>
      <c r="KL344" s="43"/>
      <c r="KM344" s="43"/>
      <c r="KN344" s="43"/>
      <c r="KO344" s="43"/>
      <c r="KP344" s="43"/>
      <c r="KQ344" s="43"/>
      <c r="KR344" s="43"/>
      <c r="KS344" s="43"/>
      <c r="KT344" s="43"/>
      <c r="KU344" s="43"/>
      <c r="KV344" s="43"/>
      <c r="KW344" s="43"/>
      <c r="KX344" s="43"/>
      <c r="KY344" s="43"/>
      <c r="KZ344" s="43"/>
      <c r="LA344" s="43"/>
      <c r="LB344" s="43"/>
      <c r="LC344" s="43"/>
      <c r="LD344" s="43"/>
      <c r="LE344" s="43"/>
      <c r="LF344" s="43"/>
      <c r="LG344" s="43"/>
      <c r="LH344" s="43"/>
      <c r="LI344" s="43"/>
      <c r="LJ344" s="43"/>
      <c r="LK344" s="43"/>
      <c r="LL344" s="43"/>
      <c r="LM344" s="43"/>
      <c r="LN344" s="43"/>
      <c r="LO344" s="43"/>
      <c r="LP344" s="43"/>
      <c r="LQ344" s="43"/>
      <c r="LR344" s="43"/>
      <c r="LS344" s="43"/>
      <c r="LT344" s="43"/>
      <c r="LU344" s="43"/>
      <c r="LV344" s="43"/>
      <c r="LW344" s="43"/>
      <c r="LX344" s="43"/>
      <c r="LY344" s="43"/>
      <c r="LZ344" s="43"/>
      <c r="MA344" s="43"/>
      <c r="MB344" s="43"/>
      <c r="MC344" s="43"/>
      <c r="MD344" s="43"/>
      <c r="ME344" s="43"/>
      <c r="MF344" s="43"/>
      <c r="MG344" s="43"/>
      <c r="MH344" s="43"/>
      <c r="MI344" s="43"/>
      <c r="MJ344" s="43"/>
      <c r="MK344" s="43"/>
      <c r="ML344" s="43"/>
      <c r="MM344" s="43"/>
      <c r="MN344" s="43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  <c r="NF344" s="43"/>
      <c r="NG344" s="43"/>
      <c r="NH344" s="43"/>
      <c r="NI344" s="43"/>
      <c r="NJ344" s="43"/>
      <c r="NK344" s="43"/>
      <c r="NL344" s="43"/>
      <c r="NM344" s="43"/>
      <c r="NN344" s="43"/>
      <c r="NO344" s="43"/>
      <c r="NP344" s="43"/>
      <c r="NQ344" s="43"/>
      <c r="NR344" s="43"/>
      <c r="NS344" s="43"/>
      <c r="NT344" s="43"/>
      <c r="NU344" s="43"/>
      <c r="NV344" s="43"/>
      <c r="NW344" s="43"/>
      <c r="NX344" s="43"/>
      <c r="NY344" s="43"/>
      <c r="NZ344" s="43"/>
      <c r="OA344" s="43"/>
      <c r="OB344" s="43"/>
      <c r="OC344" s="43"/>
      <c r="OD344" s="43"/>
      <c r="OE344" s="43"/>
      <c r="OF344" s="43"/>
      <c r="OG344" s="43"/>
      <c r="OH344" s="43"/>
      <c r="OI344" s="43"/>
    </row>
    <row r="345" spans="1:399" s="27" customFormat="1" x14ac:dyDescent="0.25">
      <c r="A345" s="16">
        <v>323</v>
      </c>
      <c r="B345" s="17"/>
      <c r="C345" s="22"/>
      <c r="D345" s="21"/>
      <c r="E345" s="21"/>
      <c r="F345" s="17"/>
      <c r="G345" s="17"/>
      <c r="H345" s="21"/>
      <c r="I345" s="46"/>
      <c r="J345" s="50">
        <f>Таблица2[[#This Row],[11]]+Таблица2[[#This Row],[12]]</f>
        <v>0</v>
      </c>
      <c r="K345" s="23"/>
      <c r="L345" s="51"/>
      <c r="M345" s="48">
        <f>Таблица2[[#This Row],[14]]+Таблица2[[#This Row],[15]]</f>
        <v>0</v>
      </c>
      <c r="N345" s="17"/>
      <c r="O345" s="20"/>
      <c r="P345" s="56"/>
      <c r="Q345" s="56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  <c r="JK345" s="43"/>
      <c r="JL345" s="43"/>
      <c r="JM345" s="43"/>
      <c r="JN345" s="43"/>
      <c r="JO345" s="43"/>
      <c r="JP345" s="43"/>
      <c r="JQ345" s="43"/>
      <c r="JR345" s="43"/>
      <c r="JS345" s="43"/>
      <c r="JT345" s="43"/>
      <c r="JU345" s="43"/>
      <c r="JV345" s="43"/>
      <c r="JW345" s="43"/>
      <c r="JX345" s="43"/>
      <c r="JY345" s="43"/>
      <c r="JZ345" s="43"/>
      <c r="KA345" s="43"/>
      <c r="KB345" s="43"/>
      <c r="KC345" s="43"/>
      <c r="KD345" s="43"/>
      <c r="KE345" s="43"/>
      <c r="KF345" s="43"/>
      <c r="KG345" s="43"/>
      <c r="KH345" s="43"/>
      <c r="KI345" s="43"/>
      <c r="KJ345" s="43"/>
      <c r="KK345" s="43"/>
      <c r="KL345" s="43"/>
      <c r="KM345" s="43"/>
      <c r="KN345" s="43"/>
      <c r="KO345" s="43"/>
      <c r="KP345" s="43"/>
      <c r="KQ345" s="43"/>
      <c r="KR345" s="43"/>
      <c r="KS345" s="43"/>
      <c r="KT345" s="43"/>
      <c r="KU345" s="43"/>
      <c r="KV345" s="43"/>
      <c r="KW345" s="43"/>
      <c r="KX345" s="43"/>
      <c r="KY345" s="43"/>
      <c r="KZ345" s="43"/>
      <c r="LA345" s="43"/>
      <c r="LB345" s="43"/>
      <c r="LC345" s="43"/>
      <c r="LD345" s="43"/>
      <c r="LE345" s="43"/>
      <c r="LF345" s="43"/>
      <c r="LG345" s="43"/>
      <c r="LH345" s="43"/>
      <c r="LI345" s="43"/>
      <c r="LJ345" s="43"/>
      <c r="LK345" s="43"/>
      <c r="LL345" s="43"/>
      <c r="LM345" s="43"/>
      <c r="LN345" s="43"/>
      <c r="LO345" s="43"/>
      <c r="LP345" s="43"/>
      <c r="LQ345" s="43"/>
      <c r="LR345" s="43"/>
      <c r="LS345" s="43"/>
      <c r="LT345" s="43"/>
      <c r="LU345" s="43"/>
      <c r="LV345" s="43"/>
      <c r="LW345" s="43"/>
      <c r="LX345" s="43"/>
      <c r="LY345" s="43"/>
      <c r="LZ345" s="43"/>
      <c r="MA345" s="43"/>
      <c r="MB345" s="43"/>
      <c r="MC345" s="43"/>
      <c r="MD345" s="43"/>
      <c r="ME345" s="43"/>
      <c r="MF345" s="43"/>
      <c r="MG345" s="43"/>
      <c r="MH345" s="43"/>
      <c r="MI345" s="43"/>
      <c r="MJ345" s="43"/>
      <c r="MK345" s="43"/>
      <c r="ML345" s="43"/>
      <c r="MM345" s="43"/>
      <c r="MN345" s="43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  <c r="NF345" s="43"/>
      <c r="NG345" s="43"/>
      <c r="NH345" s="43"/>
      <c r="NI345" s="43"/>
      <c r="NJ345" s="43"/>
      <c r="NK345" s="43"/>
      <c r="NL345" s="43"/>
      <c r="NM345" s="43"/>
      <c r="NN345" s="43"/>
      <c r="NO345" s="43"/>
      <c r="NP345" s="43"/>
      <c r="NQ345" s="43"/>
      <c r="NR345" s="43"/>
      <c r="NS345" s="43"/>
      <c r="NT345" s="43"/>
      <c r="NU345" s="43"/>
      <c r="NV345" s="43"/>
      <c r="NW345" s="43"/>
      <c r="NX345" s="43"/>
      <c r="NY345" s="43"/>
      <c r="NZ345" s="43"/>
      <c r="OA345" s="43"/>
      <c r="OB345" s="43"/>
      <c r="OC345" s="43"/>
      <c r="OD345" s="43"/>
      <c r="OE345" s="43"/>
      <c r="OF345" s="43"/>
      <c r="OG345" s="43"/>
      <c r="OH345" s="43"/>
      <c r="OI345" s="43"/>
    </row>
    <row r="346" spans="1:399" s="27" customFormat="1" x14ac:dyDescent="0.25">
      <c r="A346" s="16">
        <v>324</v>
      </c>
      <c r="B346" s="17"/>
      <c r="C346" s="22"/>
      <c r="D346" s="21"/>
      <c r="E346" s="21"/>
      <c r="F346" s="17"/>
      <c r="G346" s="17"/>
      <c r="H346" s="21"/>
      <c r="I346" s="46"/>
      <c r="J346" s="50">
        <f>Таблица2[[#This Row],[11]]+Таблица2[[#This Row],[12]]</f>
        <v>0</v>
      </c>
      <c r="K346" s="23"/>
      <c r="L346" s="51"/>
      <c r="M346" s="48">
        <f>Таблица2[[#This Row],[14]]+Таблица2[[#This Row],[15]]</f>
        <v>0</v>
      </c>
      <c r="N346" s="17"/>
      <c r="O346" s="20"/>
      <c r="P346" s="56"/>
      <c r="Q346" s="56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  <c r="JK346" s="43"/>
      <c r="JL346" s="43"/>
      <c r="JM346" s="43"/>
      <c r="JN346" s="43"/>
      <c r="JO346" s="43"/>
      <c r="JP346" s="43"/>
      <c r="JQ346" s="43"/>
      <c r="JR346" s="43"/>
      <c r="JS346" s="43"/>
      <c r="JT346" s="43"/>
      <c r="JU346" s="43"/>
      <c r="JV346" s="43"/>
      <c r="JW346" s="43"/>
      <c r="JX346" s="43"/>
      <c r="JY346" s="43"/>
      <c r="JZ346" s="43"/>
      <c r="KA346" s="43"/>
      <c r="KB346" s="43"/>
      <c r="KC346" s="43"/>
      <c r="KD346" s="43"/>
      <c r="KE346" s="43"/>
      <c r="KF346" s="43"/>
      <c r="KG346" s="43"/>
      <c r="KH346" s="43"/>
      <c r="KI346" s="43"/>
      <c r="KJ346" s="43"/>
      <c r="KK346" s="43"/>
      <c r="KL346" s="43"/>
      <c r="KM346" s="43"/>
      <c r="KN346" s="43"/>
      <c r="KO346" s="43"/>
      <c r="KP346" s="43"/>
      <c r="KQ346" s="43"/>
      <c r="KR346" s="43"/>
      <c r="KS346" s="43"/>
      <c r="KT346" s="43"/>
      <c r="KU346" s="43"/>
      <c r="KV346" s="43"/>
      <c r="KW346" s="43"/>
      <c r="KX346" s="43"/>
      <c r="KY346" s="43"/>
      <c r="KZ346" s="43"/>
      <c r="LA346" s="43"/>
      <c r="LB346" s="43"/>
      <c r="LC346" s="43"/>
      <c r="LD346" s="43"/>
      <c r="LE346" s="43"/>
      <c r="LF346" s="43"/>
      <c r="LG346" s="43"/>
      <c r="LH346" s="43"/>
      <c r="LI346" s="43"/>
      <c r="LJ346" s="43"/>
      <c r="LK346" s="43"/>
      <c r="LL346" s="43"/>
      <c r="LM346" s="43"/>
      <c r="LN346" s="43"/>
      <c r="LO346" s="43"/>
      <c r="LP346" s="43"/>
      <c r="LQ346" s="43"/>
      <c r="LR346" s="43"/>
      <c r="LS346" s="43"/>
      <c r="LT346" s="43"/>
      <c r="LU346" s="43"/>
      <c r="LV346" s="43"/>
      <c r="LW346" s="43"/>
      <c r="LX346" s="43"/>
      <c r="LY346" s="43"/>
      <c r="LZ346" s="43"/>
      <c r="MA346" s="43"/>
      <c r="MB346" s="43"/>
      <c r="MC346" s="43"/>
      <c r="MD346" s="43"/>
      <c r="ME346" s="43"/>
      <c r="MF346" s="43"/>
      <c r="MG346" s="43"/>
      <c r="MH346" s="43"/>
      <c r="MI346" s="43"/>
      <c r="MJ346" s="43"/>
      <c r="MK346" s="43"/>
      <c r="ML346" s="43"/>
      <c r="MM346" s="43"/>
      <c r="MN346" s="43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  <c r="NF346" s="43"/>
      <c r="NG346" s="43"/>
      <c r="NH346" s="43"/>
      <c r="NI346" s="43"/>
      <c r="NJ346" s="43"/>
      <c r="NK346" s="43"/>
      <c r="NL346" s="43"/>
      <c r="NM346" s="43"/>
      <c r="NN346" s="43"/>
      <c r="NO346" s="43"/>
      <c r="NP346" s="43"/>
      <c r="NQ346" s="43"/>
      <c r="NR346" s="43"/>
      <c r="NS346" s="43"/>
      <c r="NT346" s="43"/>
      <c r="NU346" s="43"/>
      <c r="NV346" s="43"/>
      <c r="NW346" s="43"/>
      <c r="NX346" s="43"/>
      <c r="NY346" s="43"/>
      <c r="NZ346" s="43"/>
      <c r="OA346" s="43"/>
      <c r="OB346" s="43"/>
      <c r="OC346" s="43"/>
      <c r="OD346" s="43"/>
      <c r="OE346" s="43"/>
      <c r="OF346" s="43"/>
      <c r="OG346" s="43"/>
      <c r="OH346" s="43"/>
      <c r="OI346" s="43"/>
    </row>
    <row r="347" spans="1:399" s="27" customFormat="1" x14ac:dyDescent="0.25">
      <c r="A347" s="16">
        <v>325</v>
      </c>
      <c r="B347" s="17"/>
      <c r="C347" s="22"/>
      <c r="D347" s="21"/>
      <c r="E347" s="21"/>
      <c r="F347" s="17"/>
      <c r="G347" s="17"/>
      <c r="H347" s="21"/>
      <c r="I347" s="46"/>
      <c r="J347" s="50">
        <f>Таблица2[[#This Row],[11]]+Таблица2[[#This Row],[12]]</f>
        <v>0</v>
      </c>
      <c r="K347" s="23"/>
      <c r="L347" s="51"/>
      <c r="M347" s="48">
        <f>Таблица2[[#This Row],[14]]+Таблица2[[#This Row],[15]]</f>
        <v>0</v>
      </c>
      <c r="N347" s="17"/>
      <c r="O347" s="20"/>
      <c r="P347" s="56"/>
      <c r="Q347" s="56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  <c r="JK347" s="43"/>
      <c r="JL347" s="43"/>
      <c r="JM347" s="43"/>
      <c r="JN347" s="43"/>
      <c r="JO347" s="43"/>
      <c r="JP347" s="43"/>
      <c r="JQ347" s="43"/>
      <c r="JR347" s="43"/>
      <c r="JS347" s="43"/>
      <c r="JT347" s="43"/>
      <c r="JU347" s="43"/>
      <c r="JV347" s="43"/>
      <c r="JW347" s="43"/>
      <c r="JX347" s="43"/>
      <c r="JY347" s="43"/>
      <c r="JZ347" s="43"/>
      <c r="KA347" s="43"/>
      <c r="KB347" s="43"/>
      <c r="KC347" s="43"/>
      <c r="KD347" s="43"/>
      <c r="KE347" s="43"/>
      <c r="KF347" s="43"/>
      <c r="KG347" s="43"/>
      <c r="KH347" s="43"/>
      <c r="KI347" s="43"/>
      <c r="KJ347" s="43"/>
      <c r="KK347" s="43"/>
      <c r="KL347" s="43"/>
      <c r="KM347" s="43"/>
      <c r="KN347" s="43"/>
      <c r="KO347" s="43"/>
      <c r="KP347" s="43"/>
      <c r="KQ347" s="43"/>
      <c r="KR347" s="43"/>
      <c r="KS347" s="43"/>
      <c r="KT347" s="43"/>
      <c r="KU347" s="43"/>
      <c r="KV347" s="43"/>
      <c r="KW347" s="43"/>
      <c r="KX347" s="43"/>
      <c r="KY347" s="43"/>
      <c r="KZ347" s="43"/>
      <c r="LA347" s="43"/>
      <c r="LB347" s="43"/>
      <c r="LC347" s="43"/>
      <c r="LD347" s="43"/>
      <c r="LE347" s="43"/>
      <c r="LF347" s="43"/>
      <c r="LG347" s="43"/>
      <c r="LH347" s="43"/>
      <c r="LI347" s="43"/>
      <c r="LJ347" s="43"/>
      <c r="LK347" s="43"/>
      <c r="LL347" s="43"/>
      <c r="LM347" s="43"/>
      <c r="LN347" s="43"/>
      <c r="LO347" s="43"/>
      <c r="LP347" s="43"/>
      <c r="LQ347" s="43"/>
      <c r="LR347" s="43"/>
      <c r="LS347" s="43"/>
      <c r="LT347" s="43"/>
      <c r="LU347" s="43"/>
      <c r="LV347" s="43"/>
      <c r="LW347" s="43"/>
      <c r="LX347" s="43"/>
      <c r="LY347" s="43"/>
      <c r="LZ347" s="43"/>
      <c r="MA347" s="43"/>
      <c r="MB347" s="43"/>
      <c r="MC347" s="43"/>
      <c r="MD347" s="43"/>
      <c r="ME347" s="43"/>
      <c r="MF347" s="43"/>
      <c r="MG347" s="43"/>
      <c r="MH347" s="43"/>
      <c r="MI347" s="43"/>
      <c r="MJ347" s="43"/>
      <c r="MK347" s="43"/>
      <c r="ML347" s="43"/>
      <c r="MM347" s="43"/>
      <c r="MN347" s="43"/>
      <c r="MO347" s="43"/>
      <c r="MP347" s="43"/>
      <c r="MQ347" s="43"/>
      <c r="MR347" s="43"/>
      <c r="MS347" s="43"/>
      <c r="MT347" s="43"/>
      <c r="MU347" s="43"/>
      <c r="MV347" s="43"/>
      <c r="MW347" s="43"/>
      <c r="MX347" s="43"/>
      <c r="MY347" s="43"/>
      <c r="MZ347" s="43"/>
      <c r="NA347" s="43"/>
      <c r="NB347" s="43"/>
      <c r="NC347" s="43"/>
      <c r="ND347" s="43"/>
      <c r="NE347" s="43"/>
      <c r="NF347" s="43"/>
      <c r="NG347" s="43"/>
      <c r="NH347" s="43"/>
      <c r="NI347" s="43"/>
      <c r="NJ347" s="43"/>
      <c r="NK347" s="43"/>
      <c r="NL347" s="43"/>
      <c r="NM347" s="43"/>
      <c r="NN347" s="43"/>
      <c r="NO347" s="43"/>
      <c r="NP347" s="43"/>
      <c r="NQ347" s="43"/>
      <c r="NR347" s="43"/>
      <c r="NS347" s="43"/>
      <c r="NT347" s="43"/>
      <c r="NU347" s="43"/>
      <c r="NV347" s="43"/>
      <c r="NW347" s="43"/>
      <c r="NX347" s="43"/>
      <c r="NY347" s="43"/>
      <c r="NZ347" s="43"/>
      <c r="OA347" s="43"/>
      <c r="OB347" s="43"/>
      <c r="OC347" s="43"/>
      <c r="OD347" s="43"/>
      <c r="OE347" s="43"/>
      <c r="OF347" s="43"/>
      <c r="OG347" s="43"/>
      <c r="OH347" s="43"/>
      <c r="OI347" s="43"/>
    </row>
    <row r="348" spans="1:399" s="27" customFormat="1" x14ac:dyDescent="0.25">
      <c r="A348" s="16">
        <v>326</v>
      </c>
      <c r="B348" s="17"/>
      <c r="C348" s="22"/>
      <c r="D348" s="21"/>
      <c r="E348" s="21"/>
      <c r="F348" s="17"/>
      <c r="G348" s="17"/>
      <c r="H348" s="21"/>
      <c r="I348" s="46"/>
      <c r="J348" s="50">
        <f>Таблица2[[#This Row],[11]]+Таблица2[[#This Row],[12]]</f>
        <v>0</v>
      </c>
      <c r="K348" s="23"/>
      <c r="L348" s="51"/>
      <c r="M348" s="48">
        <f>Таблица2[[#This Row],[14]]+Таблица2[[#This Row],[15]]</f>
        <v>0</v>
      </c>
      <c r="N348" s="17"/>
      <c r="O348" s="20"/>
      <c r="P348" s="56"/>
      <c r="Q348" s="56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  <c r="JK348" s="43"/>
      <c r="JL348" s="43"/>
      <c r="JM348" s="43"/>
      <c r="JN348" s="43"/>
      <c r="JO348" s="43"/>
      <c r="JP348" s="43"/>
      <c r="JQ348" s="43"/>
      <c r="JR348" s="43"/>
      <c r="JS348" s="43"/>
      <c r="JT348" s="43"/>
      <c r="JU348" s="43"/>
      <c r="JV348" s="43"/>
      <c r="JW348" s="43"/>
      <c r="JX348" s="43"/>
      <c r="JY348" s="43"/>
      <c r="JZ348" s="43"/>
      <c r="KA348" s="43"/>
      <c r="KB348" s="43"/>
      <c r="KC348" s="43"/>
      <c r="KD348" s="43"/>
      <c r="KE348" s="43"/>
      <c r="KF348" s="43"/>
      <c r="KG348" s="43"/>
      <c r="KH348" s="43"/>
      <c r="KI348" s="43"/>
      <c r="KJ348" s="43"/>
      <c r="KK348" s="43"/>
      <c r="KL348" s="43"/>
      <c r="KM348" s="43"/>
      <c r="KN348" s="43"/>
      <c r="KO348" s="43"/>
      <c r="KP348" s="43"/>
      <c r="KQ348" s="43"/>
      <c r="KR348" s="43"/>
      <c r="KS348" s="43"/>
      <c r="KT348" s="43"/>
      <c r="KU348" s="43"/>
      <c r="KV348" s="43"/>
      <c r="KW348" s="43"/>
      <c r="KX348" s="43"/>
      <c r="KY348" s="43"/>
      <c r="KZ348" s="43"/>
      <c r="LA348" s="43"/>
      <c r="LB348" s="43"/>
      <c r="LC348" s="43"/>
      <c r="LD348" s="43"/>
      <c r="LE348" s="43"/>
      <c r="LF348" s="43"/>
      <c r="LG348" s="43"/>
      <c r="LH348" s="43"/>
      <c r="LI348" s="43"/>
      <c r="LJ348" s="43"/>
      <c r="LK348" s="43"/>
      <c r="LL348" s="43"/>
      <c r="LM348" s="43"/>
      <c r="LN348" s="43"/>
      <c r="LO348" s="43"/>
      <c r="LP348" s="43"/>
      <c r="LQ348" s="43"/>
      <c r="LR348" s="43"/>
      <c r="LS348" s="43"/>
      <c r="LT348" s="43"/>
      <c r="LU348" s="43"/>
      <c r="LV348" s="43"/>
      <c r="LW348" s="43"/>
      <c r="LX348" s="43"/>
      <c r="LY348" s="43"/>
      <c r="LZ348" s="43"/>
      <c r="MA348" s="43"/>
      <c r="MB348" s="43"/>
      <c r="MC348" s="43"/>
      <c r="MD348" s="43"/>
      <c r="ME348" s="43"/>
      <c r="MF348" s="43"/>
      <c r="MG348" s="43"/>
      <c r="MH348" s="43"/>
      <c r="MI348" s="43"/>
      <c r="MJ348" s="43"/>
      <c r="MK348" s="43"/>
      <c r="ML348" s="43"/>
      <c r="MM348" s="43"/>
      <c r="MN348" s="43"/>
      <c r="MO348" s="43"/>
      <c r="MP348" s="43"/>
      <c r="MQ348" s="43"/>
      <c r="MR348" s="43"/>
      <c r="MS348" s="43"/>
      <c r="MT348" s="43"/>
      <c r="MU348" s="43"/>
      <c r="MV348" s="43"/>
      <c r="MW348" s="43"/>
      <c r="MX348" s="43"/>
      <c r="MY348" s="43"/>
      <c r="MZ348" s="43"/>
      <c r="NA348" s="43"/>
      <c r="NB348" s="43"/>
      <c r="NC348" s="43"/>
      <c r="ND348" s="43"/>
      <c r="NE348" s="43"/>
      <c r="NF348" s="43"/>
      <c r="NG348" s="43"/>
      <c r="NH348" s="43"/>
      <c r="NI348" s="43"/>
      <c r="NJ348" s="43"/>
      <c r="NK348" s="43"/>
      <c r="NL348" s="43"/>
      <c r="NM348" s="43"/>
      <c r="NN348" s="43"/>
      <c r="NO348" s="43"/>
      <c r="NP348" s="43"/>
      <c r="NQ348" s="43"/>
      <c r="NR348" s="43"/>
      <c r="NS348" s="43"/>
      <c r="NT348" s="43"/>
      <c r="NU348" s="43"/>
      <c r="NV348" s="43"/>
      <c r="NW348" s="43"/>
      <c r="NX348" s="43"/>
      <c r="NY348" s="43"/>
      <c r="NZ348" s="43"/>
      <c r="OA348" s="43"/>
      <c r="OB348" s="43"/>
      <c r="OC348" s="43"/>
      <c r="OD348" s="43"/>
      <c r="OE348" s="43"/>
      <c r="OF348" s="43"/>
      <c r="OG348" s="43"/>
      <c r="OH348" s="43"/>
      <c r="OI348" s="43"/>
    </row>
    <row r="349" spans="1:399" s="27" customFormat="1" x14ac:dyDescent="0.25">
      <c r="A349" s="16">
        <v>327</v>
      </c>
      <c r="B349" s="17"/>
      <c r="C349" s="22"/>
      <c r="D349" s="21"/>
      <c r="E349" s="21"/>
      <c r="F349" s="17"/>
      <c r="G349" s="17"/>
      <c r="H349" s="21"/>
      <c r="I349" s="46"/>
      <c r="J349" s="50">
        <f>Таблица2[[#This Row],[11]]+Таблица2[[#This Row],[12]]</f>
        <v>0</v>
      </c>
      <c r="K349" s="23"/>
      <c r="L349" s="51"/>
      <c r="M349" s="48">
        <f>Таблица2[[#This Row],[14]]+Таблица2[[#This Row],[15]]</f>
        <v>0</v>
      </c>
      <c r="N349" s="17"/>
      <c r="O349" s="20"/>
      <c r="P349" s="56"/>
      <c r="Q349" s="56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  <c r="JK349" s="43"/>
      <c r="JL349" s="43"/>
      <c r="JM349" s="43"/>
      <c r="JN349" s="43"/>
      <c r="JO349" s="43"/>
      <c r="JP349" s="43"/>
      <c r="JQ349" s="43"/>
      <c r="JR349" s="43"/>
      <c r="JS349" s="43"/>
      <c r="JT349" s="43"/>
      <c r="JU349" s="43"/>
      <c r="JV349" s="43"/>
      <c r="JW349" s="43"/>
      <c r="JX349" s="43"/>
      <c r="JY349" s="43"/>
      <c r="JZ349" s="43"/>
      <c r="KA349" s="43"/>
      <c r="KB349" s="43"/>
      <c r="KC349" s="43"/>
      <c r="KD349" s="43"/>
      <c r="KE349" s="43"/>
      <c r="KF349" s="43"/>
      <c r="KG349" s="43"/>
      <c r="KH349" s="43"/>
      <c r="KI349" s="43"/>
      <c r="KJ349" s="43"/>
      <c r="KK349" s="43"/>
      <c r="KL349" s="43"/>
      <c r="KM349" s="43"/>
      <c r="KN349" s="43"/>
      <c r="KO349" s="43"/>
      <c r="KP349" s="43"/>
      <c r="KQ349" s="43"/>
      <c r="KR349" s="43"/>
      <c r="KS349" s="43"/>
      <c r="KT349" s="43"/>
      <c r="KU349" s="43"/>
      <c r="KV349" s="43"/>
      <c r="KW349" s="43"/>
      <c r="KX349" s="43"/>
      <c r="KY349" s="43"/>
      <c r="KZ349" s="43"/>
      <c r="LA349" s="43"/>
      <c r="LB349" s="43"/>
      <c r="LC349" s="43"/>
      <c r="LD349" s="43"/>
      <c r="LE349" s="43"/>
      <c r="LF349" s="43"/>
      <c r="LG349" s="43"/>
      <c r="LH349" s="43"/>
      <c r="LI349" s="43"/>
      <c r="LJ349" s="43"/>
      <c r="LK349" s="43"/>
      <c r="LL349" s="43"/>
      <c r="LM349" s="43"/>
      <c r="LN349" s="43"/>
      <c r="LO349" s="43"/>
      <c r="LP349" s="43"/>
      <c r="LQ349" s="43"/>
      <c r="LR349" s="43"/>
      <c r="LS349" s="43"/>
      <c r="LT349" s="43"/>
      <c r="LU349" s="43"/>
      <c r="LV349" s="43"/>
      <c r="LW349" s="43"/>
      <c r="LX349" s="43"/>
      <c r="LY349" s="43"/>
      <c r="LZ349" s="43"/>
      <c r="MA349" s="43"/>
      <c r="MB349" s="43"/>
      <c r="MC349" s="43"/>
      <c r="MD349" s="43"/>
      <c r="ME349" s="43"/>
      <c r="MF349" s="43"/>
      <c r="MG349" s="43"/>
      <c r="MH349" s="43"/>
      <c r="MI349" s="43"/>
      <c r="MJ349" s="43"/>
      <c r="MK349" s="43"/>
      <c r="ML349" s="43"/>
      <c r="MM349" s="43"/>
      <c r="MN349" s="43"/>
      <c r="MO349" s="43"/>
      <c r="MP349" s="43"/>
      <c r="MQ349" s="43"/>
      <c r="MR349" s="43"/>
      <c r="MS349" s="43"/>
      <c r="MT349" s="43"/>
      <c r="MU349" s="43"/>
      <c r="MV349" s="43"/>
      <c r="MW349" s="43"/>
      <c r="MX349" s="43"/>
      <c r="MY349" s="43"/>
      <c r="MZ349" s="43"/>
      <c r="NA349" s="43"/>
      <c r="NB349" s="43"/>
      <c r="NC349" s="43"/>
      <c r="ND349" s="43"/>
      <c r="NE349" s="43"/>
      <c r="NF349" s="43"/>
      <c r="NG349" s="43"/>
      <c r="NH349" s="43"/>
      <c r="NI349" s="43"/>
      <c r="NJ349" s="43"/>
      <c r="NK349" s="43"/>
      <c r="NL349" s="43"/>
      <c r="NM349" s="43"/>
      <c r="NN349" s="43"/>
      <c r="NO349" s="43"/>
      <c r="NP349" s="43"/>
      <c r="NQ349" s="43"/>
      <c r="NR349" s="43"/>
      <c r="NS349" s="43"/>
      <c r="NT349" s="43"/>
      <c r="NU349" s="43"/>
      <c r="NV349" s="43"/>
      <c r="NW349" s="43"/>
      <c r="NX349" s="43"/>
      <c r="NY349" s="43"/>
      <c r="NZ349" s="43"/>
      <c r="OA349" s="43"/>
      <c r="OB349" s="43"/>
      <c r="OC349" s="43"/>
      <c r="OD349" s="43"/>
      <c r="OE349" s="43"/>
      <c r="OF349" s="43"/>
      <c r="OG349" s="43"/>
      <c r="OH349" s="43"/>
      <c r="OI349" s="43"/>
    </row>
    <row r="350" spans="1:399" s="27" customFormat="1" x14ac:dyDescent="0.25">
      <c r="A350" s="16">
        <v>328</v>
      </c>
      <c r="B350" s="17"/>
      <c r="C350" s="22"/>
      <c r="D350" s="21"/>
      <c r="E350" s="21"/>
      <c r="F350" s="17"/>
      <c r="G350" s="17"/>
      <c r="H350" s="21"/>
      <c r="I350" s="46"/>
      <c r="J350" s="50">
        <f>Таблица2[[#This Row],[11]]+Таблица2[[#This Row],[12]]</f>
        <v>0</v>
      </c>
      <c r="K350" s="23"/>
      <c r="L350" s="51"/>
      <c r="M350" s="48">
        <f>Таблица2[[#This Row],[14]]+Таблица2[[#This Row],[15]]</f>
        <v>0</v>
      </c>
      <c r="N350" s="17"/>
      <c r="O350" s="20"/>
      <c r="P350" s="56"/>
      <c r="Q350" s="56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  <c r="JK350" s="43"/>
      <c r="JL350" s="43"/>
      <c r="JM350" s="43"/>
      <c r="JN350" s="43"/>
      <c r="JO350" s="43"/>
      <c r="JP350" s="43"/>
      <c r="JQ350" s="43"/>
      <c r="JR350" s="43"/>
      <c r="JS350" s="43"/>
      <c r="JT350" s="43"/>
      <c r="JU350" s="43"/>
      <c r="JV350" s="43"/>
      <c r="JW350" s="43"/>
      <c r="JX350" s="43"/>
      <c r="JY350" s="43"/>
      <c r="JZ350" s="43"/>
      <c r="KA350" s="43"/>
      <c r="KB350" s="43"/>
      <c r="KC350" s="43"/>
      <c r="KD350" s="43"/>
      <c r="KE350" s="43"/>
      <c r="KF350" s="43"/>
      <c r="KG350" s="43"/>
      <c r="KH350" s="43"/>
      <c r="KI350" s="43"/>
      <c r="KJ350" s="43"/>
      <c r="KK350" s="43"/>
      <c r="KL350" s="43"/>
      <c r="KM350" s="43"/>
      <c r="KN350" s="43"/>
      <c r="KO350" s="43"/>
      <c r="KP350" s="43"/>
      <c r="KQ350" s="43"/>
      <c r="KR350" s="43"/>
      <c r="KS350" s="43"/>
      <c r="KT350" s="43"/>
      <c r="KU350" s="43"/>
      <c r="KV350" s="43"/>
      <c r="KW350" s="43"/>
      <c r="KX350" s="43"/>
      <c r="KY350" s="43"/>
      <c r="KZ350" s="43"/>
      <c r="LA350" s="43"/>
      <c r="LB350" s="43"/>
      <c r="LC350" s="43"/>
      <c r="LD350" s="43"/>
      <c r="LE350" s="43"/>
      <c r="LF350" s="43"/>
      <c r="LG350" s="43"/>
      <c r="LH350" s="43"/>
      <c r="LI350" s="43"/>
      <c r="LJ350" s="43"/>
      <c r="LK350" s="43"/>
      <c r="LL350" s="43"/>
      <c r="LM350" s="43"/>
      <c r="LN350" s="43"/>
      <c r="LO350" s="43"/>
      <c r="LP350" s="43"/>
      <c r="LQ350" s="43"/>
      <c r="LR350" s="43"/>
      <c r="LS350" s="43"/>
      <c r="LT350" s="43"/>
      <c r="LU350" s="43"/>
      <c r="LV350" s="43"/>
      <c r="LW350" s="43"/>
      <c r="LX350" s="43"/>
      <c r="LY350" s="43"/>
      <c r="LZ350" s="43"/>
      <c r="MA350" s="43"/>
      <c r="MB350" s="43"/>
      <c r="MC350" s="43"/>
      <c r="MD350" s="43"/>
      <c r="ME350" s="43"/>
      <c r="MF350" s="43"/>
      <c r="MG350" s="43"/>
      <c r="MH350" s="43"/>
      <c r="MI350" s="43"/>
      <c r="MJ350" s="43"/>
      <c r="MK350" s="43"/>
      <c r="ML350" s="43"/>
      <c r="MM350" s="43"/>
      <c r="MN350" s="43"/>
      <c r="MO350" s="43"/>
      <c r="MP350" s="43"/>
      <c r="MQ350" s="43"/>
      <c r="MR350" s="43"/>
      <c r="MS350" s="43"/>
      <c r="MT350" s="43"/>
      <c r="MU350" s="43"/>
      <c r="MV350" s="43"/>
      <c r="MW350" s="43"/>
      <c r="MX350" s="43"/>
      <c r="MY350" s="43"/>
      <c r="MZ350" s="43"/>
      <c r="NA350" s="43"/>
      <c r="NB350" s="43"/>
      <c r="NC350" s="43"/>
      <c r="ND350" s="43"/>
      <c r="NE350" s="43"/>
      <c r="NF350" s="43"/>
      <c r="NG350" s="43"/>
      <c r="NH350" s="43"/>
      <c r="NI350" s="43"/>
      <c r="NJ350" s="43"/>
      <c r="NK350" s="43"/>
      <c r="NL350" s="43"/>
      <c r="NM350" s="43"/>
      <c r="NN350" s="43"/>
      <c r="NO350" s="43"/>
      <c r="NP350" s="43"/>
      <c r="NQ350" s="43"/>
      <c r="NR350" s="43"/>
      <c r="NS350" s="43"/>
      <c r="NT350" s="43"/>
      <c r="NU350" s="43"/>
      <c r="NV350" s="43"/>
      <c r="NW350" s="43"/>
      <c r="NX350" s="43"/>
      <c r="NY350" s="43"/>
      <c r="NZ350" s="43"/>
      <c r="OA350" s="43"/>
      <c r="OB350" s="43"/>
      <c r="OC350" s="43"/>
      <c r="OD350" s="43"/>
      <c r="OE350" s="43"/>
      <c r="OF350" s="43"/>
      <c r="OG350" s="43"/>
      <c r="OH350" s="43"/>
      <c r="OI350" s="43"/>
    </row>
    <row r="351" spans="1:399" s="27" customFormat="1" x14ac:dyDescent="0.25">
      <c r="A351" s="16">
        <v>329</v>
      </c>
      <c r="B351" s="17"/>
      <c r="C351" s="22"/>
      <c r="D351" s="21"/>
      <c r="E351" s="21"/>
      <c r="F351" s="17"/>
      <c r="G351" s="17"/>
      <c r="H351" s="21"/>
      <c r="I351" s="46"/>
      <c r="J351" s="50">
        <f>Таблица2[[#This Row],[11]]+Таблица2[[#This Row],[12]]</f>
        <v>0</v>
      </c>
      <c r="K351" s="23"/>
      <c r="L351" s="51"/>
      <c r="M351" s="48">
        <f>Таблица2[[#This Row],[14]]+Таблица2[[#This Row],[15]]</f>
        <v>0</v>
      </c>
      <c r="N351" s="17"/>
      <c r="O351" s="20"/>
      <c r="P351" s="56"/>
      <c r="Q351" s="56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  <c r="JK351" s="43"/>
      <c r="JL351" s="43"/>
      <c r="JM351" s="43"/>
      <c r="JN351" s="43"/>
      <c r="JO351" s="43"/>
      <c r="JP351" s="43"/>
      <c r="JQ351" s="43"/>
      <c r="JR351" s="43"/>
      <c r="JS351" s="43"/>
      <c r="JT351" s="43"/>
      <c r="JU351" s="43"/>
      <c r="JV351" s="43"/>
      <c r="JW351" s="43"/>
      <c r="JX351" s="43"/>
      <c r="JY351" s="43"/>
      <c r="JZ351" s="43"/>
      <c r="KA351" s="43"/>
      <c r="KB351" s="43"/>
      <c r="KC351" s="43"/>
      <c r="KD351" s="43"/>
      <c r="KE351" s="43"/>
      <c r="KF351" s="43"/>
      <c r="KG351" s="43"/>
      <c r="KH351" s="43"/>
      <c r="KI351" s="43"/>
      <c r="KJ351" s="43"/>
      <c r="KK351" s="43"/>
      <c r="KL351" s="43"/>
      <c r="KM351" s="43"/>
      <c r="KN351" s="43"/>
      <c r="KO351" s="43"/>
      <c r="KP351" s="43"/>
      <c r="KQ351" s="43"/>
      <c r="KR351" s="43"/>
      <c r="KS351" s="43"/>
      <c r="KT351" s="43"/>
      <c r="KU351" s="43"/>
      <c r="KV351" s="43"/>
      <c r="KW351" s="43"/>
      <c r="KX351" s="43"/>
      <c r="KY351" s="43"/>
      <c r="KZ351" s="43"/>
      <c r="LA351" s="43"/>
      <c r="LB351" s="43"/>
      <c r="LC351" s="43"/>
      <c r="LD351" s="43"/>
      <c r="LE351" s="43"/>
      <c r="LF351" s="43"/>
      <c r="LG351" s="43"/>
      <c r="LH351" s="43"/>
      <c r="LI351" s="43"/>
      <c r="LJ351" s="43"/>
      <c r="LK351" s="43"/>
      <c r="LL351" s="43"/>
      <c r="LM351" s="43"/>
      <c r="LN351" s="43"/>
      <c r="LO351" s="43"/>
      <c r="LP351" s="43"/>
      <c r="LQ351" s="43"/>
      <c r="LR351" s="43"/>
      <c r="LS351" s="43"/>
      <c r="LT351" s="43"/>
      <c r="LU351" s="43"/>
      <c r="LV351" s="43"/>
      <c r="LW351" s="43"/>
      <c r="LX351" s="43"/>
      <c r="LY351" s="43"/>
      <c r="LZ351" s="43"/>
      <c r="MA351" s="43"/>
      <c r="MB351" s="43"/>
      <c r="MC351" s="43"/>
      <c r="MD351" s="43"/>
      <c r="ME351" s="43"/>
      <c r="MF351" s="43"/>
      <c r="MG351" s="43"/>
      <c r="MH351" s="43"/>
      <c r="MI351" s="43"/>
      <c r="MJ351" s="43"/>
      <c r="MK351" s="43"/>
      <c r="ML351" s="43"/>
      <c r="MM351" s="43"/>
      <c r="MN351" s="43"/>
      <c r="MO351" s="43"/>
      <c r="MP351" s="43"/>
      <c r="MQ351" s="43"/>
      <c r="MR351" s="43"/>
      <c r="MS351" s="43"/>
      <c r="MT351" s="43"/>
      <c r="MU351" s="43"/>
      <c r="MV351" s="43"/>
      <c r="MW351" s="43"/>
      <c r="MX351" s="43"/>
      <c r="MY351" s="43"/>
      <c r="MZ351" s="43"/>
      <c r="NA351" s="43"/>
      <c r="NB351" s="43"/>
      <c r="NC351" s="43"/>
      <c r="ND351" s="43"/>
      <c r="NE351" s="43"/>
      <c r="NF351" s="43"/>
      <c r="NG351" s="43"/>
      <c r="NH351" s="43"/>
      <c r="NI351" s="43"/>
      <c r="NJ351" s="43"/>
      <c r="NK351" s="43"/>
      <c r="NL351" s="43"/>
      <c r="NM351" s="43"/>
      <c r="NN351" s="43"/>
      <c r="NO351" s="43"/>
      <c r="NP351" s="43"/>
      <c r="NQ351" s="43"/>
      <c r="NR351" s="43"/>
      <c r="NS351" s="43"/>
      <c r="NT351" s="43"/>
      <c r="NU351" s="43"/>
      <c r="NV351" s="43"/>
      <c r="NW351" s="43"/>
      <c r="NX351" s="43"/>
      <c r="NY351" s="43"/>
      <c r="NZ351" s="43"/>
      <c r="OA351" s="43"/>
      <c r="OB351" s="43"/>
      <c r="OC351" s="43"/>
      <c r="OD351" s="43"/>
      <c r="OE351" s="43"/>
      <c r="OF351" s="43"/>
      <c r="OG351" s="43"/>
      <c r="OH351" s="43"/>
      <c r="OI351" s="43"/>
    </row>
    <row r="352" spans="1:399" s="27" customFormat="1" x14ac:dyDescent="0.25">
      <c r="A352" s="16">
        <v>330</v>
      </c>
      <c r="B352" s="17"/>
      <c r="C352" s="22"/>
      <c r="D352" s="21"/>
      <c r="E352" s="21"/>
      <c r="F352" s="17"/>
      <c r="G352" s="17"/>
      <c r="H352" s="21"/>
      <c r="I352" s="46"/>
      <c r="J352" s="50">
        <f>Таблица2[[#This Row],[11]]+Таблица2[[#This Row],[12]]</f>
        <v>0</v>
      </c>
      <c r="K352" s="23"/>
      <c r="L352" s="51"/>
      <c r="M352" s="48">
        <f>Таблица2[[#This Row],[14]]+Таблица2[[#This Row],[15]]</f>
        <v>0</v>
      </c>
      <c r="N352" s="17"/>
      <c r="O352" s="20"/>
      <c r="P352" s="56"/>
      <c r="Q352" s="56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  <c r="JK352" s="43"/>
      <c r="JL352" s="43"/>
      <c r="JM352" s="43"/>
      <c r="JN352" s="43"/>
      <c r="JO352" s="43"/>
      <c r="JP352" s="43"/>
      <c r="JQ352" s="43"/>
      <c r="JR352" s="43"/>
      <c r="JS352" s="43"/>
      <c r="JT352" s="43"/>
      <c r="JU352" s="43"/>
      <c r="JV352" s="43"/>
      <c r="JW352" s="43"/>
      <c r="JX352" s="43"/>
      <c r="JY352" s="43"/>
      <c r="JZ352" s="43"/>
      <c r="KA352" s="43"/>
      <c r="KB352" s="43"/>
      <c r="KC352" s="43"/>
      <c r="KD352" s="43"/>
      <c r="KE352" s="43"/>
      <c r="KF352" s="43"/>
      <c r="KG352" s="43"/>
      <c r="KH352" s="43"/>
      <c r="KI352" s="43"/>
      <c r="KJ352" s="43"/>
      <c r="KK352" s="43"/>
      <c r="KL352" s="43"/>
      <c r="KM352" s="43"/>
      <c r="KN352" s="43"/>
      <c r="KO352" s="43"/>
      <c r="KP352" s="43"/>
      <c r="KQ352" s="43"/>
      <c r="KR352" s="43"/>
      <c r="KS352" s="43"/>
      <c r="KT352" s="43"/>
      <c r="KU352" s="43"/>
      <c r="KV352" s="43"/>
      <c r="KW352" s="43"/>
      <c r="KX352" s="43"/>
      <c r="KY352" s="43"/>
      <c r="KZ352" s="43"/>
      <c r="LA352" s="43"/>
      <c r="LB352" s="43"/>
      <c r="LC352" s="43"/>
      <c r="LD352" s="43"/>
      <c r="LE352" s="43"/>
      <c r="LF352" s="43"/>
      <c r="LG352" s="43"/>
      <c r="LH352" s="43"/>
      <c r="LI352" s="43"/>
      <c r="LJ352" s="43"/>
      <c r="LK352" s="43"/>
      <c r="LL352" s="43"/>
      <c r="LM352" s="43"/>
      <c r="LN352" s="43"/>
      <c r="LO352" s="43"/>
      <c r="LP352" s="43"/>
      <c r="LQ352" s="43"/>
      <c r="LR352" s="43"/>
      <c r="LS352" s="43"/>
      <c r="LT352" s="43"/>
      <c r="LU352" s="43"/>
      <c r="LV352" s="43"/>
      <c r="LW352" s="43"/>
      <c r="LX352" s="43"/>
      <c r="LY352" s="43"/>
      <c r="LZ352" s="43"/>
      <c r="MA352" s="43"/>
      <c r="MB352" s="43"/>
      <c r="MC352" s="43"/>
      <c r="MD352" s="43"/>
      <c r="ME352" s="43"/>
      <c r="MF352" s="43"/>
      <c r="MG352" s="43"/>
      <c r="MH352" s="43"/>
      <c r="MI352" s="43"/>
      <c r="MJ352" s="43"/>
      <c r="MK352" s="43"/>
      <c r="ML352" s="43"/>
      <c r="MM352" s="43"/>
      <c r="MN352" s="43"/>
      <c r="MO352" s="43"/>
      <c r="MP352" s="43"/>
      <c r="MQ352" s="43"/>
      <c r="MR352" s="43"/>
      <c r="MS352" s="43"/>
      <c r="MT352" s="43"/>
      <c r="MU352" s="43"/>
      <c r="MV352" s="43"/>
      <c r="MW352" s="43"/>
      <c r="MX352" s="43"/>
      <c r="MY352" s="43"/>
      <c r="MZ352" s="43"/>
      <c r="NA352" s="43"/>
      <c r="NB352" s="43"/>
      <c r="NC352" s="43"/>
      <c r="ND352" s="43"/>
      <c r="NE352" s="43"/>
      <c r="NF352" s="43"/>
      <c r="NG352" s="43"/>
      <c r="NH352" s="43"/>
      <c r="NI352" s="43"/>
      <c r="NJ352" s="43"/>
      <c r="NK352" s="43"/>
      <c r="NL352" s="43"/>
      <c r="NM352" s="43"/>
      <c r="NN352" s="43"/>
      <c r="NO352" s="43"/>
      <c r="NP352" s="43"/>
      <c r="NQ352" s="43"/>
      <c r="NR352" s="43"/>
      <c r="NS352" s="43"/>
      <c r="NT352" s="43"/>
      <c r="NU352" s="43"/>
      <c r="NV352" s="43"/>
      <c r="NW352" s="43"/>
      <c r="NX352" s="43"/>
      <c r="NY352" s="43"/>
      <c r="NZ352" s="43"/>
      <c r="OA352" s="43"/>
      <c r="OB352" s="43"/>
      <c r="OC352" s="43"/>
      <c r="OD352" s="43"/>
      <c r="OE352" s="43"/>
      <c r="OF352" s="43"/>
      <c r="OG352" s="43"/>
      <c r="OH352" s="43"/>
      <c r="OI352" s="43"/>
    </row>
    <row r="353" spans="1:399" s="27" customFormat="1" x14ac:dyDescent="0.25">
      <c r="A353" s="16">
        <v>331</v>
      </c>
      <c r="B353" s="17"/>
      <c r="C353" s="22"/>
      <c r="D353" s="21"/>
      <c r="E353" s="21"/>
      <c r="F353" s="17"/>
      <c r="G353" s="17"/>
      <c r="H353" s="21"/>
      <c r="I353" s="46"/>
      <c r="J353" s="50">
        <f>Таблица2[[#This Row],[11]]+Таблица2[[#This Row],[12]]</f>
        <v>0</v>
      </c>
      <c r="K353" s="23"/>
      <c r="L353" s="51"/>
      <c r="M353" s="48">
        <f>Таблица2[[#This Row],[14]]+Таблица2[[#This Row],[15]]</f>
        <v>0</v>
      </c>
      <c r="N353" s="17"/>
      <c r="O353" s="20"/>
      <c r="P353" s="56"/>
      <c r="Q353" s="56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  <c r="JK353" s="43"/>
      <c r="JL353" s="43"/>
      <c r="JM353" s="43"/>
      <c r="JN353" s="43"/>
      <c r="JO353" s="43"/>
      <c r="JP353" s="43"/>
      <c r="JQ353" s="43"/>
      <c r="JR353" s="43"/>
      <c r="JS353" s="43"/>
      <c r="JT353" s="43"/>
      <c r="JU353" s="43"/>
      <c r="JV353" s="43"/>
      <c r="JW353" s="43"/>
      <c r="JX353" s="43"/>
      <c r="JY353" s="43"/>
      <c r="JZ353" s="43"/>
      <c r="KA353" s="43"/>
      <c r="KB353" s="43"/>
      <c r="KC353" s="43"/>
      <c r="KD353" s="43"/>
      <c r="KE353" s="43"/>
      <c r="KF353" s="43"/>
      <c r="KG353" s="43"/>
      <c r="KH353" s="43"/>
      <c r="KI353" s="43"/>
      <c r="KJ353" s="43"/>
      <c r="KK353" s="43"/>
      <c r="KL353" s="43"/>
      <c r="KM353" s="43"/>
      <c r="KN353" s="43"/>
      <c r="KO353" s="43"/>
      <c r="KP353" s="43"/>
      <c r="KQ353" s="43"/>
      <c r="KR353" s="43"/>
      <c r="KS353" s="43"/>
      <c r="KT353" s="43"/>
      <c r="KU353" s="43"/>
      <c r="KV353" s="43"/>
      <c r="KW353" s="43"/>
      <c r="KX353" s="43"/>
      <c r="KY353" s="43"/>
      <c r="KZ353" s="43"/>
      <c r="LA353" s="43"/>
      <c r="LB353" s="43"/>
      <c r="LC353" s="43"/>
      <c r="LD353" s="43"/>
      <c r="LE353" s="43"/>
      <c r="LF353" s="43"/>
      <c r="LG353" s="43"/>
      <c r="LH353" s="43"/>
      <c r="LI353" s="43"/>
      <c r="LJ353" s="43"/>
      <c r="LK353" s="43"/>
      <c r="LL353" s="43"/>
      <c r="LM353" s="43"/>
      <c r="LN353" s="43"/>
      <c r="LO353" s="43"/>
      <c r="LP353" s="43"/>
      <c r="LQ353" s="43"/>
      <c r="LR353" s="43"/>
      <c r="LS353" s="43"/>
      <c r="LT353" s="43"/>
      <c r="LU353" s="43"/>
      <c r="LV353" s="43"/>
      <c r="LW353" s="43"/>
      <c r="LX353" s="43"/>
      <c r="LY353" s="43"/>
      <c r="LZ353" s="43"/>
      <c r="MA353" s="43"/>
      <c r="MB353" s="43"/>
      <c r="MC353" s="43"/>
      <c r="MD353" s="43"/>
      <c r="ME353" s="43"/>
      <c r="MF353" s="43"/>
      <c r="MG353" s="43"/>
      <c r="MH353" s="43"/>
      <c r="MI353" s="43"/>
      <c r="MJ353" s="43"/>
      <c r="MK353" s="43"/>
      <c r="ML353" s="43"/>
      <c r="MM353" s="43"/>
      <c r="MN353" s="43"/>
      <c r="MO353" s="43"/>
      <c r="MP353" s="43"/>
      <c r="MQ353" s="43"/>
      <c r="MR353" s="43"/>
      <c r="MS353" s="43"/>
      <c r="MT353" s="43"/>
      <c r="MU353" s="43"/>
      <c r="MV353" s="43"/>
      <c r="MW353" s="43"/>
      <c r="MX353" s="43"/>
      <c r="MY353" s="43"/>
      <c r="MZ353" s="43"/>
      <c r="NA353" s="43"/>
      <c r="NB353" s="43"/>
      <c r="NC353" s="43"/>
      <c r="ND353" s="43"/>
      <c r="NE353" s="43"/>
      <c r="NF353" s="43"/>
      <c r="NG353" s="43"/>
      <c r="NH353" s="43"/>
      <c r="NI353" s="43"/>
      <c r="NJ353" s="43"/>
      <c r="NK353" s="43"/>
      <c r="NL353" s="43"/>
      <c r="NM353" s="43"/>
      <c r="NN353" s="43"/>
      <c r="NO353" s="43"/>
      <c r="NP353" s="43"/>
      <c r="NQ353" s="43"/>
      <c r="NR353" s="43"/>
      <c r="NS353" s="43"/>
      <c r="NT353" s="43"/>
      <c r="NU353" s="43"/>
      <c r="NV353" s="43"/>
      <c r="NW353" s="43"/>
      <c r="NX353" s="43"/>
      <c r="NY353" s="43"/>
      <c r="NZ353" s="43"/>
      <c r="OA353" s="43"/>
      <c r="OB353" s="43"/>
      <c r="OC353" s="43"/>
      <c r="OD353" s="43"/>
      <c r="OE353" s="43"/>
      <c r="OF353" s="43"/>
      <c r="OG353" s="43"/>
      <c r="OH353" s="43"/>
      <c r="OI353" s="43"/>
    </row>
    <row r="354" spans="1:399" s="27" customFormat="1" x14ac:dyDescent="0.25">
      <c r="A354" s="16">
        <v>332</v>
      </c>
      <c r="B354" s="17"/>
      <c r="C354" s="22"/>
      <c r="D354" s="21"/>
      <c r="E354" s="21"/>
      <c r="F354" s="17"/>
      <c r="G354" s="17"/>
      <c r="H354" s="21"/>
      <c r="I354" s="46"/>
      <c r="J354" s="50">
        <f>Таблица2[[#This Row],[11]]+Таблица2[[#This Row],[12]]</f>
        <v>0</v>
      </c>
      <c r="K354" s="23"/>
      <c r="L354" s="51"/>
      <c r="M354" s="48">
        <f>Таблица2[[#This Row],[14]]+Таблица2[[#This Row],[15]]</f>
        <v>0</v>
      </c>
      <c r="N354" s="17"/>
      <c r="O354" s="20"/>
      <c r="P354" s="56"/>
      <c r="Q354" s="56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  <c r="JK354" s="43"/>
      <c r="JL354" s="43"/>
      <c r="JM354" s="43"/>
      <c r="JN354" s="43"/>
      <c r="JO354" s="43"/>
      <c r="JP354" s="43"/>
      <c r="JQ354" s="43"/>
      <c r="JR354" s="43"/>
      <c r="JS354" s="43"/>
      <c r="JT354" s="43"/>
      <c r="JU354" s="43"/>
      <c r="JV354" s="43"/>
      <c r="JW354" s="43"/>
      <c r="JX354" s="43"/>
      <c r="JY354" s="43"/>
      <c r="JZ354" s="43"/>
      <c r="KA354" s="43"/>
      <c r="KB354" s="43"/>
      <c r="KC354" s="43"/>
      <c r="KD354" s="43"/>
      <c r="KE354" s="43"/>
      <c r="KF354" s="43"/>
      <c r="KG354" s="43"/>
      <c r="KH354" s="43"/>
      <c r="KI354" s="43"/>
      <c r="KJ354" s="43"/>
      <c r="KK354" s="43"/>
      <c r="KL354" s="43"/>
      <c r="KM354" s="43"/>
      <c r="KN354" s="43"/>
      <c r="KO354" s="43"/>
      <c r="KP354" s="43"/>
      <c r="KQ354" s="43"/>
      <c r="KR354" s="43"/>
      <c r="KS354" s="43"/>
      <c r="KT354" s="43"/>
      <c r="KU354" s="43"/>
      <c r="KV354" s="43"/>
      <c r="KW354" s="43"/>
      <c r="KX354" s="43"/>
      <c r="KY354" s="43"/>
      <c r="KZ354" s="43"/>
      <c r="LA354" s="43"/>
      <c r="LB354" s="43"/>
      <c r="LC354" s="43"/>
      <c r="LD354" s="43"/>
      <c r="LE354" s="43"/>
      <c r="LF354" s="43"/>
      <c r="LG354" s="43"/>
      <c r="LH354" s="43"/>
      <c r="LI354" s="43"/>
      <c r="LJ354" s="43"/>
      <c r="LK354" s="43"/>
      <c r="LL354" s="43"/>
      <c r="LM354" s="43"/>
      <c r="LN354" s="43"/>
      <c r="LO354" s="43"/>
      <c r="LP354" s="43"/>
      <c r="LQ354" s="43"/>
      <c r="LR354" s="43"/>
      <c r="LS354" s="43"/>
      <c r="LT354" s="43"/>
      <c r="LU354" s="43"/>
      <c r="LV354" s="43"/>
      <c r="LW354" s="43"/>
      <c r="LX354" s="43"/>
      <c r="LY354" s="43"/>
      <c r="LZ354" s="43"/>
      <c r="MA354" s="43"/>
      <c r="MB354" s="43"/>
      <c r="MC354" s="43"/>
      <c r="MD354" s="43"/>
      <c r="ME354" s="43"/>
      <c r="MF354" s="43"/>
      <c r="MG354" s="43"/>
      <c r="MH354" s="43"/>
      <c r="MI354" s="43"/>
      <c r="MJ354" s="43"/>
      <c r="MK354" s="43"/>
      <c r="ML354" s="43"/>
      <c r="MM354" s="43"/>
      <c r="MN354" s="43"/>
      <c r="MO354" s="43"/>
      <c r="MP354" s="43"/>
      <c r="MQ354" s="43"/>
      <c r="MR354" s="43"/>
      <c r="MS354" s="43"/>
      <c r="MT354" s="43"/>
      <c r="MU354" s="43"/>
      <c r="MV354" s="43"/>
      <c r="MW354" s="43"/>
      <c r="MX354" s="43"/>
      <c r="MY354" s="43"/>
      <c r="MZ354" s="43"/>
      <c r="NA354" s="43"/>
      <c r="NB354" s="43"/>
      <c r="NC354" s="43"/>
      <c r="ND354" s="43"/>
      <c r="NE354" s="43"/>
      <c r="NF354" s="43"/>
      <c r="NG354" s="43"/>
      <c r="NH354" s="43"/>
      <c r="NI354" s="43"/>
      <c r="NJ354" s="43"/>
      <c r="NK354" s="43"/>
      <c r="NL354" s="43"/>
      <c r="NM354" s="43"/>
      <c r="NN354" s="43"/>
      <c r="NO354" s="43"/>
      <c r="NP354" s="43"/>
      <c r="NQ354" s="43"/>
      <c r="NR354" s="43"/>
      <c r="NS354" s="43"/>
      <c r="NT354" s="43"/>
      <c r="NU354" s="43"/>
      <c r="NV354" s="43"/>
      <c r="NW354" s="43"/>
      <c r="NX354" s="43"/>
      <c r="NY354" s="43"/>
      <c r="NZ354" s="43"/>
      <c r="OA354" s="43"/>
      <c r="OB354" s="43"/>
      <c r="OC354" s="43"/>
      <c r="OD354" s="43"/>
      <c r="OE354" s="43"/>
      <c r="OF354" s="43"/>
      <c r="OG354" s="43"/>
      <c r="OH354" s="43"/>
      <c r="OI354" s="43"/>
    </row>
    <row r="355" spans="1:399" s="27" customFormat="1" x14ac:dyDescent="0.25">
      <c r="A355" s="16">
        <v>333</v>
      </c>
      <c r="B355" s="17"/>
      <c r="C355" s="22"/>
      <c r="D355" s="21"/>
      <c r="E355" s="21"/>
      <c r="F355" s="17"/>
      <c r="G355" s="17"/>
      <c r="H355" s="21"/>
      <c r="I355" s="46"/>
      <c r="J355" s="50">
        <f>Таблица2[[#This Row],[11]]+Таблица2[[#This Row],[12]]</f>
        <v>0</v>
      </c>
      <c r="K355" s="23"/>
      <c r="L355" s="51"/>
      <c r="M355" s="48">
        <f>Таблица2[[#This Row],[14]]+Таблица2[[#This Row],[15]]</f>
        <v>0</v>
      </c>
      <c r="N355" s="17"/>
      <c r="O355" s="20"/>
      <c r="P355" s="56"/>
      <c r="Q355" s="56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  <c r="JK355" s="43"/>
      <c r="JL355" s="43"/>
      <c r="JM355" s="43"/>
      <c r="JN355" s="43"/>
      <c r="JO355" s="43"/>
      <c r="JP355" s="43"/>
      <c r="JQ355" s="43"/>
      <c r="JR355" s="43"/>
      <c r="JS355" s="43"/>
      <c r="JT355" s="43"/>
      <c r="JU355" s="43"/>
      <c r="JV355" s="43"/>
      <c r="JW355" s="43"/>
      <c r="JX355" s="43"/>
      <c r="JY355" s="43"/>
      <c r="JZ355" s="43"/>
      <c r="KA355" s="43"/>
      <c r="KB355" s="43"/>
      <c r="KC355" s="43"/>
      <c r="KD355" s="43"/>
      <c r="KE355" s="43"/>
      <c r="KF355" s="43"/>
      <c r="KG355" s="43"/>
      <c r="KH355" s="43"/>
      <c r="KI355" s="43"/>
      <c r="KJ355" s="43"/>
      <c r="KK355" s="43"/>
      <c r="KL355" s="43"/>
      <c r="KM355" s="43"/>
      <c r="KN355" s="43"/>
      <c r="KO355" s="43"/>
      <c r="KP355" s="43"/>
      <c r="KQ355" s="43"/>
      <c r="KR355" s="43"/>
      <c r="KS355" s="43"/>
      <c r="KT355" s="43"/>
      <c r="KU355" s="43"/>
      <c r="KV355" s="43"/>
      <c r="KW355" s="43"/>
      <c r="KX355" s="43"/>
      <c r="KY355" s="43"/>
      <c r="KZ355" s="43"/>
      <c r="LA355" s="43"/>
      <c r="LB355" s="43"/>
      <c r="LC355" s="43"/>
      <c r="LD355" s="43"/>
      <c r="LE355" s="43"/>
      <c r="LF355" s="43"/>
      <c r="LG355" s="43"/>
      <c r="LH355" s="43"/>
      <c r="LI355" s="43"/>
      <c r="LJ355" s="43"/>
      <c r="LK355" s="43"/>
      <c r="LL355" s="43"/>
      <c r="LM355" s="43"/>
      <c r="LN355" s="43"/>
      <c r="LO355" s="43"/>
      <c r="LP355" s="43"/>
      <c r="LQ355" s="43"/>
      <c r="LR355" s="43"/>
      <c r="LS355" s="43"/>
      <c r="LT355" s="43"/>
      <c r="LU355" s="43"/>
      <c r="LV355" s="43"/>
      <c r="LW355" s="43"/>
      <c r="LX355" s="43"/>
      <c r="LY355" s="43"/>
      <c r="LZ355" s="43"/>
      <c r="MA355" s="43"/>
      <c r="MB355" s="43"/>
      <c r="MC355" s="43"/>
      <c r="MD355" s="43"/>
      <c r="ME355" s="43"/>
      <c r="MF355" s="43"/>
      <c r="MG355" s="43"/>
      <c r="MH355" s="43"/>
      <c r="MI355" s="43"/>
      <c r="MJ355" s="43"/>
      <c r="MK355" s="43"/>
      <c r="ML355" s="43"/>
      <c r="MM355" s="43"/>
      <c r="MN355" s="43"/>
      <c r="MO355" s="43"/>
      <c r="MP355" s="43"/>
      <c r="MQ355" s="43"/>
      <c r="MR355" s="43"/>
      <c r="MS355" s="43"/>
      <c r="MT355" s="43"/>
      <c r="MU355" s="43"/>
      <c r="MV355" s="43"/>
      <c r="MW355" s="43"/>
      <c r="MX355" s="43"/>
      <c r="MY355" s="43"/>
      <c r="MZ355" s="43"/>
      <c r="NA355" s="43"/>
      <c r="NB355" s="43"/>
      <c r="NC355" s="43"/>
      <c r="ND355" s="43"/>
      <c r="NE355" s="43"/>
      <c r="NF355" s="43"/>
      <c r="NG355" s="43"/>
      <c r="NH355" s="43"/>
      <c r="NI355" s="43"/>
      <c r="NJ355" s="43"/>
      <c r="NK355" s="43"/>
      <c r="NL355" s="43"/>
      <c r="NM355" s="43"/>
      <c r="NN355" s="43"/>
      <c r="NO355" s="43"/>
      <c r="NP355" s="43"/>
      <c r="NQ355" s="43"/>
      <c r="NR355" s="43"/>
      <c r="NS355" s="43"/>
      <c r="NT355" s="43"/>
      <c r="NU355" s="43"/>
      <c r="NV355" s="43"/>
      <c r="NW355" s="43"/>
      <c r="NX355" s="43"/>
      <c r="NY355" s="43"/>
      <c r="NZ355" s="43"/>
      <c r="OA355" s="43"/>
      <c r="OB355" s="43"/>
      <c r="OC355" s="43"/>
      <c r="OD355" s="43"/>
      <c r="OE355" s="43"/>
      <c r="OF355" s="43"/>
      <c r="OG355" s="43"/>
      <c r="OH355" s="43"/>
      <c r="OI355" s="43"/>
    </row>
    <row r="356" spans="1:399" s="27" customFormat="1" x14ac:dyDescent="0.25">
      <c r="A356" s="16">
        <v>334</v>
      </c>
      <c r="B356" s="17"/>
      <c r="C356" s="22"/>
      <c r="D356" s="21"/>
      <c r="E356" s="21"/>
      <c r="F356" s="17"/>
      <c r="G356" s="17"/>
      <c r="H356" s="21"/>
      <c r="I356" s="46"/>
      <c r="J356" s="50">
        <f>Таблица2[[#This Row],[11]]+Таблица2[[#This Row],[12]]</f>
        <v>0</v>
      </c>
      <c r="K356" s="23"/>
      <c r="L356" s="51"/>
      <c r="M356" s="48">
        <f>Таблица2[[#This Row],[14]]+Таблица2[[#This Row],[15]]</f>
        <v>0</v>
      </c>
      <c r="N356" s="17"/>
      <c r="O356" s="20"/>
      <c r="P356" s="56"/>
      <c r="Q356" s="56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  <c r="JK356" s="43"/>
      <c r="JL356" s="43"/>
      <c r="JM356" s="43"/>
      <c r="JN356" s="43"/>
      <c r="JO356" s="43"/>
      <c r="JP356" s="43"/>
      <c r="JQ356" s="43"/>
      <c r="JR356" s="43"/>
      <c r="JS356" s="43"/>
      <c r="JT356" s="43"/>
      <c r="JU356" s="43"/>
      <c r="JV356" s="43"/>
      <c r="JW356" s="43"/>
      <c r="JX356" s="43"/>
      <c r="JY356" s="43"/>
      <c r="JZ356" s="43"/>
      <c r="KA356" s="43"/>
      <c r="KB356" s="43"/>
      <c r="KC356" s="43"/>
      <c r="KD356" s="43"/>
      <c r="KE356" s="43"/>
      <c r="KF356" s="43"/>
      <c r="KG356" s="43"/>
      <c r="KH356" s="43"/>
      <c r="KI356" s="43"/>
      <c r="KJ356" s="43"/>
      <c r="KK356" s="43"/>
      <c r="KL356" s="43"/>
      <c r="KM356" s="43"/>
      <c r="KN356" s="43"/>
      <c r="KO356" s="43"/>
      <c r="KP356" s="43"/>
      <c r="KQ356" s="43"/>
      <c r="KR356" s="43"/>
      <c r="KS356" s="43"/>
      <c r="KT356" s="43"/>
      <c r="KU356" s="43"/>
      <c r="KV356" s="43"/>
      <c r="KW356" s="43"/>
      <c r="KX356" s="43"/>
      <c r="KY356" s="43"/>
      <c r="KZ356" s="43"/>
      <c r="LA356" s="43"/>
      <c r="LB356" s="43"/>
      <c r="LC356" s="43"/>
      <c r="LD356" s="43"/>
      <c r="LE356" s="43"/>
      <c r="LF356" s="43"/>
      <c r="LG356" s="43"/>
      <c r="LH356" s="43"/>
      <c r="LI356" s="43"/>
      <c r="LJ356" s="43"/>
      <c r="LK356" s="43"/>
      <c r="LL356" s="43"/>
      <c r="LM356" s="43"/>
      <c r="LN356" s="43"/>
      <c r="LO356" s="43"/>
      <c r="LP356" s="43"/>
      <c r="LQ356" s="43"/>
      <c r="LR356" s="43"/>
      <c r="LS356" s="43"/>
      <c r="LT356" s="43"/>
      <c r="LU356" s="43"/>
      <c r="LV356" s="43"/>
      <c r="LW356" s="43"/>
      <c r="LX356" s="43"/>
      <c r="LY356" s="43"/>
      <c r="LZ356" s="43"/>
      <c r="MA356" s="43"/>
      <c r="MB356" s="43"/>
      <c r="MC356" s="43"/>
      <c r="MD356" s="43"/>
      <c r="ME356" s="43"/>
      <c r="MF356" s="43"/>
      <c r="MG356" s="43"/>
      <c r="MH356" s="43"/>
      <c r="MI356" s="43"/>
      <c r="MJ356" s="43"/>
      <c r="MK356" s="43"/>
      <c r="ML356" s="43"/>
      <c r="MM356" s="43"/>
      <c r="MN356" s="43"/>
      <c r="MO356" s="43"/>
      <c r="MP356" s="43"/>
      <c r="MQ356" s="43"/>
      <c r="MR356" s="43"/>
      <c r="MS356" s="43"/>
      <c r="MT356" s="43"/>
      <c r="MU356" s="43"/>
      <c r="MV356" s="43"/>
      <c r="MW356" s="43"/>
      <c r="MX356" s="43"/>
      <c r="MY356" s="43"/>
      <c r="MZ356" s="43"/>
      <c r="NA356" s="43"/>
      <c r="NB356" s="43"/>
      <c r="NC356" s="43"/>
      <c r="ND356" s="43"/>
      <c r="NE356" s="43"/>
      <c r="NF356" s="43"/>
      <c r="NG356" s="43"/>
      <c r="NH356" s="43"/>
      <c r="NI356" s="43"/>
      <c r="NJ356" s="43"/>
      <c r="NK356" s="43"/>
      <c r="NL356" s="43"/>
      <c r="NM356" s="43"/>
      <c r="NN356" s="43"/>
      <c r="NO356" s="43"/>
      <c r="NP356" s="43"/>
      <c r="NQ356" s="43"/>
      <c r="NR356" s="43"/>
      <c r="NS356" s="43"/>
      <c r="NT356" s="43"/>
      <c r="NU356" s="43"/>
      <c r="NV356" s="43"/>
      <c r="NW356" s="43"/>
      <c r="NX356" s="43"/>
      <c r="NY356" s="43"/>
      <c r="NZ356" s="43"/>
      <c r="OA356" s="43"/>
      <c r="OB356" s="43"/>
      <c r="OC356" s="43"/>
      <c r="OD356" s="43"/>
      <c r="OE356" s="43"/>
      <c r="OF356" s="43"/>
      <c r="OG356" s="43"/>
      <c r="OH356" s="43"/>
      <c r="OI356" s="43"/>
    </row>
    <row r="357" spans="1:399" s="27" customFormat="1" x14ac:dyDescent="0.25">
      <c r="A357" s="16">
        <v>335</v>
      </c>
      <c r="B357" s="17"/>
      <c r="C357" s="22"/>
      <c r="D357" s="21"/>
      <c r="E357" s="21"/>
      <c r="F357" s="17"/>
      <c r="G357" s="17"/>
      <c r="H357" s="21"/>
      <c r="I357" s="46"/>
      <c r="J357" s="50">
        <f>Таблица2[[#This Row],[11]]+Таблица2[[#This Row],[12]]</f>
        <v>0</v>
      </c>
      <c r="K357" s="23"/>
      <c r="L357" s="51"/>
      <c r="M357" s="48">
        <f>Таблица2[[#This Row],[14]]+Таблица2[[#This Row],[15]]</f>
        <v>0</v>
      </c>
      <c r="N357" s="17"/>
      <c r="O357" s="20"/>
      <c r="P357" s="56"/>
      <c r="Q357" s="56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  <c r="JK357" s="43"/>
      <c r="JL357" s="43"/>
      <c r="JM357" s="43"/>
      <c r="JN357" s="43"/>
      <c r="JO357" s="43"/>
      <c r="JP357" s="43"/>
      <c r="JQ357" s="43"/>
      <c r="JR357" s="43"/>
      <c r="JS357" s="43"/>
      <c r="JT357" s="43"/>
      <c r="JU357" s="43"/>
      <c r="JV357" s="43"/>
      <c r="JW357" s="43"/>
      <c r="JX357" s="43"/>
      <c r="JY357" s="43"/>
      <c r="JZ357" s="43"/>
      <c r="KA357" s="43"/>
      <c r="KB357" s="43"/>
      <c r="KC357" s="43"/>
      <c r="KD357" s="43"/>
      <c r="KE357" s="43"/>
      <c r="KF357" s="43"/>
      <c r="KG357" s="43"/>
      <c r="KH357" s="43"/>
      <c r="KI357" s="43"/>
      <c r="KJ357" s="43"/>
      <c r="KK357" s="43"/>
      <c r="KL357" s="43"/>
      <c r="KM357" s="43"/>
      <c r="KN357" s="43"/>
      <c r="KO357" s="43"/>
      <c r="KP357" s="43"/>
      <c r="KQ357" s="43"/>
      <c r="KR357" s="43"/>
      <c r="KS357" s="43"/>
      <c r="KT357" s="43"/>
      <c r="KU357" s="43"/>
      <c r="KV357" s="43"/>
      <c r="KW357" s="43"/>
      <c r="KX357" s="43"/>
      <c r="KY357" s="43"/>
      <c r="KZ357" s="43"/>
      <c r="LA357" s="43"/>
      <c r="LB357" s="43"/>
      <c r="LC357" s="43"/>
      <c r="LD357" s="43"/>
      <c r="LE357" s="43"/>
      <c r="LF357" s="43"/>
      <c r="LG357" s="43"/>
      <c r="LH357" s="43"/>
      <c r="LI357" s="43"/>
      <c r="LJ357" s="43"/>
      <c r="LK357" s="43"/>
      <c r="LL357" s="43"/>
      <c r="LM357" s="43"/>
      <c r="LN357" s="43"/>
      <c r="LO357" s="43"/>
      <c r="LP357" s="43"/>
      <c r="LQ357" s="43"/>
      <c r="LR357" s="43"/>
      <c r="LS357" s="43"/>
      <c r="LT357" s="43"/>
      <c r="LU357" s="43"/>
      <c r="LV357" s="43"/>
      <c r="LW357" s="43"/>
      <c r="LX357" s="43"/>
      <c r="LY357" s="43"/>
      <c r="LZ357" s="43"/>
      <c r="MA357" s="43"/>
      <c r="MB357" s="43"/>
      <c r="MC357" s="43"/>
      <c r="MD357" s="43"/>
      <c r="ME357" s="43"/>
      <c r="MF357" s="43"/>
      <c r="MG357" s="43"/>
      <c r="MH357" s="43"/>
      <c r="MI357" s="43"/>
      <c r="MJ357" s="43"/>
      <c r="MK357" s="43"/>
      <c r="ML357" s="43"/>
      <c r="MM357" s="43"/>
      <c r="MN357" s="43"/>
      <c r="MO357" s="43"/>
      <c r="MP357" s="43"/>
      <c r="MQ357" s="43"/>
      <c r="MR357" s="43"/>
      <c r="MS357" s="43"/>
      <c r="MT357" s="43"/>
      <c r="MU357" s="43"/>
      <c r="MV357" s="43"/>
      <c r="MW357" s="43"/>
      <c r="MX357" s="43"/>
      <c r="MY357" s="43"/>
      <c r="MZ357" s="43"/>
      <c r="NA357" s="43"/>
      <c r="NB357" s="43"/>
      <c r="NC357" s="43"/>
      <c r="ND357" s="43"/>
      <c r="NE357" s="43"/>
      <c r="NF357" s="43"/>
      <c r="NG357" s="43"/>
      <c r="NH357" s="43"/>
      <c r="NI357" s="43"/>
      <c r="NJ357" s="43"/>
      <c r="NK357" s="43"/>
      <c r="NL357" s="43"/>
      <c r="NM357" s="43"/>
      <c r="NN357" s="43"/>
      <c r="NO357" s="43"/>
      <c r="NP357" s="43"/>
      <c r="NQ357" s="43"/>
      <c r="NR357" s="43"/>
      <c r="NS357" s="43"/>
      <c r="NT357" s="43"/>
      <c r="NU357" s="43"/>
      <c r="NV357" s="43"/>
      <c r="NW357" s="43"/>
      <c r="NX357" s="43"/>
      <c r="NY357" s="43"/>
      <c r="NZ357" s="43"/>
      <c r="OA357" s="43"/>
      <c r="OB357" s="43"/>
      <c r="OC357" s="43"/>
      <c r="OD357" s="43"/>
      <c r="OE357" s="43"/>
      <c r="OF357" s="43"/>
      <c r="OG357" s="43"/>
      <c r="OH357" s="43"/>
      <c r="OI357" s="43"/>
    </row>
    <row r="358" spans="1:399" s="27" customFormat="1" x14ac:dyDescent="0.25">
      <c r="A358" s="16">
        <v>336</v>
      </c>
      <c r="B358" s="17"/>
      <c r="C358" s="22"/>
      <c r="D358" s="21"/>
      <c r="E358" s="21"/>
      <c r="F358" s="17"/>
      <c r="G358" s="17"/>
      <c r="H358" s="21"/>
      <c r="I358" s="46"/>
      <c r="J358" s="50">
        <f>Таблица2[[#This Row],[11]]+Таблица2[[#This Row],[12]]</f>
        <v>0</v>
      </c>
      <c r="K358" s="23"/>
      <c r="L358" s="51"/>
      <c r="M358" s="48">
        <f>Таблица2[[#This Row],[14]]+Таблица2[[#This Row],[15]]</f>
        <v>0</v>
      </c>
      <c r="N358" s="17"/>
      <c r="O358" s="20"/>
      <c r="P358" s="56"/>
      <c r="Q358" s="56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  <c r="JK358" s="43"/>
      <c r="JL358" s="43"/>
      <c r="JM358" s="43"/>
      <c r="JN358" s="43"/>
      <c r="JO358" s="43"/>
      <c r="JP358" s="43"/>
      <c r="JQ358" s="43"/>
      <c r="JR358" s="43"/>
      <c r="JS358" s="43"/>
      <c r="JT358" s="43"/>
      <c r="JU358" s="43"/>
      <c r="JV358" s="43"/>
      <c r="JW358" s="43"/>
      <c r="JX358" s="43"/>
      <c r="JY358" s="43"/>
      <c r="JZ358" s="43"/>
      <c r="KA358" s="43"/>
      <c r="KB358" s="43"/>
      <c r="KC358" s="43"/>
      <c r="KD358" s="43"/>
      <c r="KE358" s="43"/>
      <c r="KF358" s="43"/>
      <c r="KG358" s="43"/>
      <c r="KH358" s="43"/>
      <c r="KI358" s="43"/>
      <c r="KJ358" s="43"/>
      <c r="KK358" s="43"/>
      <c r="KL358" s="43"/>
      <c r="KM358" s="43"/>
      <c r="KN358" s="43"/>
      <c r="KO358" s="43"/>
      <c r="KP358" s="43"/>
      <c r="KQ358" s="43"/>
      <c r="KR358" s="43"/>
      <c r="KS358" s="43"/>
      <c r="KT358" s="43"/>
      <c r="KU358" s="43"/>
      <c r="KV358" s="43"/>
      <c r="KW358" s="43"/>
      <c r="KX358" s="43"/>
      <c r="KY358" s="43"/>
      <c r="KZ358" s="43"/>
      <c r="LA358" s="43"/>
      <c r="LB358" s="43"/>
      <c r="LC358" s="43"/>
      <c r="LD358" s="43"/>
      <c r="LE358" s="43"/>
      <c r="LF358" s="43"/>
      <c r="LG358" s="43"/>
      <c r="LH358" s="43"/>
      <c r="LI358" s="43"/>
      <c r="LJ358" s="43"/>
      <c r="LK358" s="43"/>
      <c r="LL358" s="43"/>
      <c r="LM358" s="43"/>
      <c r="LN358" s="43"/>
      <c r="LO358" s="43"/>
      <c r="LP358" s="43"/>
      <c r="LQ358" s="43"/>
      <c r="LR358" s="43"/>
      <c r="LS358" s="43"/>
      <c r="LT358" s="43"/>
      <c r="LU358" s="43"/>
      <c r="LV358" s="43"/>
      <c r="LW358" s="43"/>
      <c r="LX358" s="43"/>
      <c r="LY358" s="43"/>
      <c r="LZ358" s="43"/>
      <c r="MA358" s="43"/>
      <c r="MB358" s="43"/>
      <c r="MC358" s="43"/>
      <c r="MD358" s="43"/>
      <c r="ME358" s="43"/>
      <c r="MF358" s="43"/>
      <c r="MG358" s="43"/>
      <c r="MH358" s="43"/>
      <c r="MI358" s="43"/>
      <c r="MJ358" s="43"/>
      <c r="MK358" s="43"/>
      <c r="ML358" s="43"/>
      <c r="MM358" s="43"/>
      <c r="MN358" s="43"/>
      <c r="MO358" s="43"/>
      <c r="MP358" s="43"/>
      <c r="MQ358" s="43"/>
      <c r="MR358" s="43"/>
      <c r="MS358" s="43"/>
      <c r="MT358" s="43"/>
      <c r="MU358" s="43"/>
      <c r="MV358" s="43"/>
      <c r="MW358" s="43"/>
      <c r="MX358" s="43"/>
      <c r="MY358" s="43"/>
      <c r="MZ358" s="43"/>
      <c r="NA358" s="43"/>
      <c r="NB358" s="43"/>
      <c r="NC358" s="43"/>
      <c r="ND358" s="43"/>
      <c r="NE358" s="43"/>
      <c r="NF358" s="43"/>
      <c r="NG358" s="43"/>
      <c r="NH358" s="43"/>
      <c r="NI358" s="43"/>
      <c r="NJ358" s="43"/>
      <c r="NK358" s="43"/>
      <c r="NL358" s="43"/>
      <c r="NM358" s="43"/>
      <c r="NN358" s="43"/>
      <c r="NO358" s="43"/>
      <c r="NP358" s="43"/>
      <c r="NQ358" s="43"/>
      <c r="NR358" s="43"/>
      <c r="NS358" s="43"/>
      <c r="NT358" s="43"/>
      <c r="NU358" s="43"/>
      <c r="NV358" s="43"/>
      <c r="NW358" s="43"/>
      <c r="NX358" s="43"/>
      <c r="NY358" s="43"/>
      <c r="NZ358" s="43"/>
      <c r="OA358" s="43"/>
      <c r="OB358" s="43"/>
      <c r="OC358" s="43"/>
      <c r="OD358" s="43"/>
      <c r="OE358" s="43"/>
      <c r="OF358" s="43"/>
      <c r="OG358" s="43"/>
      <c r="OH358" s="43"/>
      <c r="OI358" s="43"/>
    </row>
    <row r="359" spans="1:399" s="27" customFormat="1" x14ac:dyDescent="0.25">
      <c r="A359" s="16">
        <v>337</v>
      </c>
      <c r="B359" s="17"/>
      <c r="C359" s="22"/>
      <c r="D359" s="21"/>
      <c r="E359" s="21"/>
      <c r="F359" s="17"/>
      <c r="G359" s="17"/>
      <c r="H359" s="21"/>
      <c r="I359" s="46"/>
      <c r="J359" s="50">
        <f>Таблица2[[#This Row],[11]]+Таблица2[[#This Row],[12]]</f>
        <v>0</v>
      </c>
      <c r="K359" s="23"/>
      <c r="L359" s="51"/>
      <c r="M359" s="48">
        <f>Таблица2[[#This Row],[14]]+Таблица2[[#This Row],[15]]</f>
        <v>0</v>
      </c>
      <c r="N359" s="17"/>
      <c r="O359" s="20"/>
      <c r="P359" s="56"/>
      <c r="Q359" s="56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  <c r="JK359" s="43"/>
      <c r="JL359" s="43"/>
      <c r="JM359" s="43"/>
      <c r="JN359" s="43"/>
      <c r="JO359" s="43"/>
      <c r="JP359" s="43"/>
      <c r="JQ359" s="43"/>
      <c r="JR359" s="43"/>
      <c r="JS359" s="43"/>
      <c r="JT359" s="43"/>
      <c r="JU359" s="43"/>
      <c r="JV359" s="43"/>
      <c r="JW359" s="43"/>
      <c r="JX359" s="43"/>
      <c r="JY359" s="43"/>
      <c r="JZ359" s="43"/>
      <c r="KA359" s="43"/>
      <c r="KB359" s="43"/>
      <c r="KC359" s="43"/>
      <c r="KD359" s="43"/>
      <c r="KE359" s="43"/>
      <c r="KF359" s="43"/>
      <c r="KG359" s="43"/>
      <c r="KH359" s="43"/>
      <c r="KI359" s="43"/>
      <c r="KJ359" s="43"/>
      <c r="KK359" s="43"/>
      <c r="KL359" s="43"/>
      <c r="KM359" s="43"/>
      <c r="KN359" s="43"/>
      <c r="KO359" s="43"/>
      <c r="KP359" s="43"/>
      <c r="KQ359" s="43"/>
      <c r="KR359" s="43"/>
      <c r="KS359" s="43"/>
      <c r="KT359" s="43"/>
      <c r="KU359" s="43"/>
      <c r="KV359" s="43"/>
      <c r="KW359" s="43"/>
      <c r="KX359" s="43"/>
      <c r="KY359" s="43"/>
      <c r="KZ359" s="43"/>
      <c r="LA359" s="43"/>
      <c r="LB359" s="43"/>
      <c r="LC359" s="43"/>
      <c r="LD359" s="43"/>
      <c r="LE359" s="43"/>
      <c r="LF359" s="43"/>
      <c r="LG359" s="43"/>
      <c r="LH359" s="43"/>
      <c r="LI359" s="43"/>
      <c r="LJ359" s="43"/>
      <c r="LK359" s="43"/>
      <c r="LL359" s="43"/>
      <c r="LM359" s="43"/>
      <c r="LN359" s="43"/>
      <c r="LO359" s="43"/>
      <c r="LP359" s="43"/>
      <c r="LQ359" s="43"/>
      <c r="LR359" s="43"/>
      <c r="LS359" s="43"/>
      <c r="LT359" s="43"/>
      <c r="LU359" s="43"/>
      <c r="LV359" s="43"/>
      <c r="LW359" s="43"/>
      <c r="LX359" s="43"/>
      <c r="LY359" s="43"/>
      <c r="LZ359" s="43"/>
      <c r="MA359" s="43"/>
      <c r="MB359" s="43"/>
      <c r="MC359" s="43"/>
      <c r="MD359" s="43"/>
      <c r="ME359" s="43"/>
      <c r="MF359" s="43"/>
      <c r="MG359" s="43"/>
      <c r="MH359" s="43"/>
      <c r="MI359" s="43"/>
      <c r="MJ359" s="43"/>
      <c r="MK359" s="43"/>
      <c r="ML359" s="43"/>
      <c r="MM359" s="43"/>
      <c r="MN359" s="43"/>
      <c r="MO359" s="43"/>
      <c r="MP359" s="43"/>
      <c r="MQ359" s="43"/>
      <c r="MR359" s="43"/>
      <c r="MS359" s="43"/>
      <c r="MT359" s="43"/>
      <c r="MU359" s="43"/>
      <c r="MV359" s="43"/>
      <c r="MW359" s="43"/>
      <c r="MX359" s="43"/>
      <c r="MY359" s="43"/>
      <c r="MZ359" s="43"/>
      <c r="NA359" s="43"/>
      <c r="NB359" s="43"/>
      <c r="NC359" s="43"/>
      <c r="ND359" s="43"/>
      <c r="NE359" s="43"/>
      <c r="NF359" s="43"/>
      <c r="NG359" s="43"/>
      <c r="NH359" s="43"/>
      <c r="NI359" s="43"/>
      <c r="NJ359" s="43"/>
      <c r="NK359" s="43"/>
      <c r="NL359" s="43"/>
      <c r="NM359" s="43"/>
      <c r="NN359" s="43"/>
      <c r="NO359" s="43"/>
      <c r="NP359" s="43"/>
      <c r="NQ359" s="43"/>
      <c r="NR359" s="43"/>
      <c r="NS359" s="43"/>
      <c r="NT359" s="43"/>
      <c r="NU359" s="43"/>
      <c r="NV359" s="43"/>
      <c r="NW359" s="43"/>
      <c r="NX359" s="43"/>
      <c r="NY359" s="43"/>
      <c r="NZ359" s="43"/>
      <c r="OA359" s="43"/>
      <c r="OB359" s="43"/>
      <c r="OC359" s="43"/>
      <c r="OD359" s="43"/>
      <c r="OE359" s="43"/>
      <c r="OF359" s="43"/>
      <c r="OG359" s="43"/>
      <c r="OH359" s="43"/>
      <c r="OI359" s="43"/>
    </row>
    <row r="360" spans="1:399" s="27" customFormat="1" x14ac:dyDescent="0.25">
      <c r="A360" s="16">
        <v>338</v>
      </c>
      <c r="B360" s="17"/>
      <c r="C360" s="22"/>
      <c r="D360" s="21"/>
      <c r="E360" s="21"/>
      <c r="F360" s="17"/>
      <c r="G360" s="17"/>
      <c r="H360" s="21"/>
      <c r="I360" s="46"/>
      <c r="J360" s="50">
        <f>Таблица2[[#This Row],[11]]+Таблица2[[#This Row],[12]]</f>
        <v>0</v>
      </c>
      <c r="K360" s="23"/>
      <c r="L360" s="51"/>
      <c r="M360" s="48">
        <f>Таблица2[[#This Row],[14]]+Таблица2[[#This Row],[15]]</f>
        <v>0</v>
      </c>
      <c r="N360" s="17"/>
      <c r="O360" s="20"/>
      <c r="P360" s="56"/>
      <c r="Q360" s="56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  <c r="JK360" s="43"/>
      <c r="JL360" s="43"/>
      <c r="JM360" s="43"/>
      <c r="JN360" s="43"/>
      <c r="JO360" s="43"/>
      <c r="JP360" s="43"/>
      <c r="JQ360" s="43"/>
      <c r="JR360" s="43"/>
      <c r="JS360" s="43"/>
      <c r="JT360" s="43"/>
      <c r="JU360" s="43"/>
      <c r="JV360" s="43"/>
      <c r="JW360" s="43"/>
      <c r="JX360" s="43"/>
      <c r="JY360" s="43"/>
      <c r="JZ360" s="43"/>
      <c r="KA360" s="43"/>
      <c r="KB360" s="43"/>
      <c r="KC360" s="43"/>
      <c r="KD360" s="43"/>
      <c r="KE360" s="43"/>
      <c r="KF360" s="43"/>
      <c r="KG360" s="43"/>
      <c r="KH360" s="43"/>
      <c r="KI360" s="43"/>
      <c r="KJ360" s="43"/>
      <c r="KK360" s="43"/>
      <c r="KL360" s="43"/>
      <c r="KM360" s="43"/>
      <c r="KN360" s="43"/>
      <c r="KO360" s="43"/>
      <c r="KP360" s="43"/>
      <c r="KQ360" s="43"/>
      <c r="KR360" s="43"/>
      <c r="KS360" s="43"/>
      <c r="KT360" s="43"/>
      <c r="KU360" s="43"/>
      <c r="KV360" s="43"/>
      <c r="KW360" s="43"/>
      <c r="KX360" s="43"/>
      <c r="KY360" s="43"/>
      <c r="KZ360" s="43"/>
      <c r="LA360" s="43"/>
      <c r="LB360" s="43"/>
      <c r="LC360" s="43"/>
      <c r="LD360" s="43"/>
      <c r="LE360" s="43"/>
      <c r="LF360" s="43"/>
      <c r="LG360" s="43"/>
      <c r="LH360" s="43"/>
      <c r="LI360" s="43"/>
      <c r="LJ360" s="43"/>
      <c r="LK360" s="43"/>
      <c r="LL360" s="43"/>
      <c r="LM360" s="43"/>
      <c r="LN360" s="43"/>
      <c r="LO360" s="43"/>
      <c r="LP360" s="43"/>
      <c r="LQ360" s="43"/>
      <c r="LR360" s="43"/>
      <c r="LS360" s="43"/>
      <c r="LT360" s="43"/>
      <c r="LU360" s="43"/>
      <c r="LV360" s="43"/>
      <c r="LW360" s="43"/>
      <c r="LX360" s="43"/>
      <c r="LY360" s="43"/>
      <c r="LZ360" s="43"/>
      <c r="MA360" s="43"/>
      <c r="MB360" s="43"/>
      <c r="MC360" s="43"/>
      <c r="MD360" s="43"/>
      <c r="ME360" s="43"/>
      <c r="MF360" s="43"/>
      <c r="MG360" s="43"/>
      <c r="MH360" s="43"/>
      <c r="MI360" s="43"/>
      <c r="MJ360" s="43"/>
      <c r="MK360" s="43"/>
      <c r="ML360" s="43"/>
      <c r="MM360" s="43"/>
      <c r="MN360" s="43"/>
      <c r="MO360" s="43"/>
      <c r="MP360" s="43"/>
      <c r="MQ360" s="43"/>
      <c r="MR360" s="43"/>
      <c r="MS360" s="43"/>
      <c r="MT360" s="43"/>
      <c r="MU360" s="43"/>
      <c r="MV360" s="43"/>
      <c r="MW360" s="43"/>
      <c r="MX360" s="43"/>
      <c r="MY360" s="43"/>
      <c r="MZ360" s="43"/>
      <c r="NA360" s="43"/>
      <c r="NB360" s="43"/>
      <c r="NC360" s="43"/>
      <c r="ND360" s="43"/>
      <c r="NE360" s="43"/>
      <c r="NF360" s="43"/>
      <c r="NG360" s="43"/>
      <c r="NH360" s="43"/>
      <c r="NI360" s="43"/>
      <c r="NJ360" s="43"/>
      <c r="NK360" s="43"/>
      <c r="NL360" s="43"/>
      <c r="NM360" s="43"/>
      <c r="NN360" s="43"/>
      <c r="NO360" s="43"/>
      <c r="NP360" s="43"/>
      <c r="NQ360" s="43"/>
      <c r="NR360" s="43"/>
      <c r="NS360" s="43"/>
      <c r="NT360" s="43"/>
      <c r="NU360" s="43"/>
      <c r="NV360" s="43"/>
      <c r="NW360" s="43"/>
      <c r="NX360" s="43"/>
      <c r="NY360" s="43"/>
      <c r="NZ360" s="43"/>
      <c r="OA360" s="43"/>
      <c r="OB360" s="43"/>
      <c r="OC360" s="43"/>
      <c r="OD360" s="43"/>
      <c r="OE360" s="43"/>
      <c r="OF360" s="43"/>
      <c r="OG360" s="43"/>
      <c r="OH360" s="43"/>
      <c r="OI360" s="43"/>
    </row>
    <row r="361" spans="1:399" s="27" customFormat="1" x14ac:dyDescent="0.25">
      <c r="A361" s="16">
        <v>339</v>
      </c>
      <c r="B361" s="17"/>
      <c r="C361" s="22"/>
      <c r="D361" s="21"/>
      <c r="E361" s="21"/>
      <c r="F361" s="17"/>
      <c r="G361" s="17"/>
      <c r="H361" s="21"/>
      <c r="I361" s="46"/>
      <c r="J361" s="50">
        <f>Таблица2[[#This Row],[11]]+Таблица2[[#This Row],[12]]</f>
        <v>0</v>
      </c>
      <c r="K361" s="23"/>
      <c r="L361" s="51"/>
      <c r="M361" s="48">
        <f>Таблица2[[#This Row],[14]]+Таблица2[[#This Row],[15]]</f>
        <v>0</v>
      </c>
      <c r="N361" s="17"/>
      <c r="O361" s="20"/>
      <c r="P361" s="56"/>
      <c r="Q361" s="56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  <c r="JK361" s="43"/>
      <c r="JL361" s="43"/>
      <c r="JM361" s="43"/>
      <c r="JN361" s="43"/>
      <c r="JO361" s="43"/>
      <c r="JP361" s="43"/>
      <c r="JQ361" s="43"/>
      <c r="JR361" s="43"/>
      <c r="JS361" s="43"/>
      <c r="JT361" s="43"/>
      <c r="JU361" s="43"/>
      <c r="JV361" s="43"/>
      <c r="JW361" s="43"/>
      <c r="JX361" s="43"/>
      <c r="JY361" s="43"/>
      <c r="JZ361" s="43"/>
      <c r="KA361" s="43"/>
      <c r="KB361" s="43"/>
      <c r="KC361" s="43"/>
      <c r="KD361" s="43"/>
      <c r="KE361" s="43"/>
      <c r="KF361" s="43"/>
      <c r="KG361" s="43"/>
      <c r="KH361" s="43"/>
      <c r="KI361" s="43"/>
      <c r="KJ361" s="43"/>
      <c r="KK361" s="43"/>
      <c r="KL361" s="43"/>
      <c r="KM361" s="43"/>
      <c r="KN361" s="43"/>
      <c r="KO361" s="43"/>
      <c r="KP361" s="43"/>
      <c r="KQ361" s="43"/>
      <c r="KR361" s="43"/>
      <c r="KS361" s="43"/>
      <c r="KT361" s="43"/>
      <c r="KU361" s="43"/>
      <c r="KV361" s="43"/>
      <c r="KW361" s="43"/>
      <c r="KX361" s="43"/>
      <c r="KY361" s="43"/>
      <c r="KZ361" s="43"/>
      <c r="LA361" s="43"/>
      <c r="LB361" s="43"/>
      <c r="LC361" s="43"/>
      <c r="LD361" s="43"/>
      <c r="LE361" s="43"/>
      <c r="LF361" s="43"/>
      <c r="LG361" s="43"/>
      <c r="LH361" s="43"/>
      <c r="LI361" s="43"/>
      <c r="LJ361" s="43"/>
      <c r="LK361" s="43"/>
      <c r="LL361" s="43"/>
      <c r="LM361" s="43"/>
      <c r="LN361" s="43"/>
      <c r="LO361" s="43"/>
      <c r="LP361" s="43"/>
      <c r="LQ361" s="43"/>
      <c r="LR361" s="43"/>
      <c r="LS361" s="43"/>
      <c r="LT361" s="43"/>
      <c r="LU361" s="43"/>
      <c r="LV361" s="43"/>
      <c r="LW361" s="43"/>
      <c r="LX361" s="43"/>
      <c r="LY361" s="43"/>
      <c r="LZ361" s="43"/>
      <c r="MA361" s="43"/>
      <c r="MB361" s="43"/>
      <c r="MC361" s="43"/>
      <c r="MD361" s="43"/>
      <c r="ME361" s="43"/>
      <c r="MF361" s="43"/>
      <c r="MG361" s="43"/>
      <c r="MH361" s="43"/>
      <c r="MI361" s="43"/>
      <c r="MJ361" s="43"/>
      <c r="MK361" s="43"/>
      <c r="ML361" s="43"/>
      <c r="MM361" s="43"/>
      <c r="MN361" s="43"/>
      <c r="MO361" s="43"/>
      <c r="MP361" s="43"/>
      <c r="MQ361" s="43"/>
      <c r="MR361" s="43"/>
      <c r="MS361" s="43"/>
      <c r="MT361" s="43"/>
      <c r="MU361" s="43"/>
      <c r="MV361" s="43"/>
      <c r="MW361" s="43"/>
      <c r="MX361" s="43"/>
      <c r="MY361" s="43"/>
      <c r="MZ361" s="43"/>
      <c r="NA361" s="43"/>
      <c r="NB361" s="43"/>
      <c r="NC361" s="43"/>
      <c r="ND361" s="43"/>
      <c r="NE361" s="43"/>
      <c r="NF361" s="43"/>
      <c r="NG361" s="43"/>
      <c r="NH361" s="43"/>
      <c r="NI361" s="43"/>
      <c r="NJ361" s="43"/>
      <c r="NK361" s="43"/>
      <c r="NL361" s="43"/>
      <c r="NM361" s="43"/>
      <c r="NN361" s="43"/>
      <c r="NO361" s="43"/>
      <c r="NP361" s="43"/>
      <c r="NQ361" s="43"/>
      <c r="NR361" s="43"/>
      <c r="NS361" s="43"/>
      <c r="NT361" s="43"/>
      <c r="NU361" s="43"/>
      <c r="NV361" s="43"/>
      <c r="NW361" s="43"/>
      <c r="NX361" s="43"/>
      <c r="NY361" s="43"/>
      <c r="NZ361" s="43"/>
      <c r="OA361" s="43"/>
      <c r="OB361" s="43"/>
      <c r="OC361" s="43"/>
      <c r="OD361" s="43"/>
      <c r="OE361" s="43"/>
      <c r="OF361" s="43"/>
      <c r="OG361" s="43"/>
      <c r="OH361" s="43"/>
      <c r="OI361" s="43"/>
    </row>
    <row r="362" spans="1:399" s="27" customFormat="1" x14ac:dyDescent="0.25">
      <c r="A362" s="16">
        <v>340</v>
      </c>
      <c r="B362" s="17"/>
      <c r="C362" s="22"/>
      <c r="D362" s="21"/>
      <c r="E362" s="21"/>
      <c r="F362" s="17"/>
      <c r="G362" s="17"/>
      <c r="H362" s="21"/>
      <c r="I362" s="46"/>
      <c r="J362" s="50">
        <f>Таблица2[[#This Row],[11]]+Таблица2[[#This Row],[12]]</f>
        <v>0</v>
      </c>
      <c r="K362" s="23"/>
      <c r="L362" s="51"/>
      <c r="M362" s="48">
        <f>Таблица2[[#This Row],[14]]+Таблица2[[#This Row],[15]]</f>
        <v>0</v>
      </c>
      <c r="N362" s="17"/>
      <c r="O362" s="20"/>
      <c r="P362" s="56"/>
      <c r="Q362" s="56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  <c r="JK362" s="43"/>
      <c r="JL362" s="43"/>
      <c r="JM362" s="43"/>
      <c r="JN362" s="43"/>
      <c r="JO362" s="43"/>
      <c r="JP362" s="43"/>
      <c r="JQ362" s="43"/>
      <c r="JR362" s="43"/>
      <c r="JS362" s="43"/>
      <c r="JT362" s="43"/>
      <c r="JU362" s="43"/>
      <c r="JV362" s="43"/>
      <c r="JW362" s="43"/>
      <c r="JX362" s="43"/>
      <c r="JY362" s="43"/>
      <c r="JZ362" s="43"/>
      <c r="KA362" s="43"/>
      <c r="KB362" s="43"/>
      <c r="KC362" s="43"/>
      <c r="KD362" s="43"/>
      <c r="KE362" s="43"/>
      <c r="KF362" s="43"/>
      <c r="KG362" s="43"/>
      <c r="KH362" s="43"/>
      <c r="KI362" s="43"/>
      <c r="KJ362" s="43"/>
      <c r="KK362" s="43"/>
      <c r="KL362" s="43"/>
      <c r="KM362" s="43"/>
      <c r="KN362" s="43"/>
      <c r="KO362" s="43"/>
      <c r="KP362" s="43"/>
      <c r="KQ362" s="43"/>
      <c r="KR362" s="43"/>
      <c r="KS362" s="43"/>
      <c r="KT362" s="43"/>
      <c r="KU362" s="43"/>
      <c r="KV362" s="43"/>
      <c r="KW362" s="43"/>
      <c r="KX362" s="43"/>
      <c r="KY362" s="43"/>
      <c r="KZ362" s="43"/>
      <c r="LA362" s="43"/>
      <c r="LB362" s="43"/>
      <c r="LC362" s="43"/>
      <c r="LD362" s="43"/>
      <c r="LE362" s="43"/>
      <c r="LF362" s="43"/>
      <c r="LG362" s="43"/>
      <c r="LH362" s="43"/>
      <c r="LI362" s="43"/>
      <c r="LJ362" s="43"/>
      <c r="LK362" s="43"/>
      <c r="LL362" s="43"/>
      <c r="LM362" s="43"/>
      <c r="LN362" s="43"/>
      <c r="LO362" s="43"/>
      <c r="LP362" s="43"/>
      <c r="LQ362" s="43"/>
      <c r="LR362" s="43"/>
      <c r="LS362" s="43"/>
      <c r="LT362" s="43"/>
      <c r="LU362" s="43"/>
      <c r="LV362" s="43"/>
      <c r="LW362" s="43"/>
      <c r="LX362" s="43"/>
      <c r="LY362" s="43"/>
      <c r="LZ362" s="43"/>
      <c r="MA362" s="43"/>
      <c r="MB362" s="43"/>
      <c r="MC362" s="43"/>
      <c r="MD362" s="43"/>
      <c r="ME362" s="43"/>
      <c r="MF362" s="43"/>
      <c r="MG362" s="43"/>
      <c r="MH362" s="43"/>
      <c r="MI362" s="43"/>
      <c r="MJ362" s="43"/>
      <c r="MK362" s="43"/>
      <c r="ML362" s="43"/>
      <c r="MM362" s="43"/>
      <c r="MN362" s="43"/>
      <c r="MO362" s="43"/>
      <c r="MP362" s="43"/>
      <c r="MQ362" s="43"/>
      <c r="MR362" s="43"/>
      <c r="MS362" s="43"/>
      <c r="MT362" s="43"/>
      <c r="MU362" s="43"/>
      <c r="MV362" s="43"/>
      <c r="MW362" s="43"/>
      <c r="MX362" s="43"/>
      <c r="MY362" s="43"/>
      <c r="MZ362" s="43"/>
      <c r="NA362" s="43"/>
      <c r="NB362" s="43"/>
      <c r="NC362" s="43"/>
      <c r="ND362" s="43"/>
      <c r="NE362" s="43"/>
      <c r="NF362" s="43"/>
      <c r="NG362" s="43"/>
      <c r="NH362" s="43"/>
      <c r="NI362" s="43"/>
      <c r="NJ362" s="43"/>
      <c r="NK362" s="43"/>
      <c r="NL362" s="43"/>
      <c r="NM362" s="43"/>
      <c r="NN362" s="43"/>
      <c r="NO362" s="43"/>
      <c r="NP362" s="43"/>
      <c r="NQ362" s="43"/>
      <c r="NR362" s="43"/>
      <c r="NS362" s="43"/>
      <c r="NT362" s="43"/>
      <c r="NU362" s="43"/>
      <c r="NV362" s="43"/>
      <c r="NW362" s="43"/>
      <c r="NX362" s="43"/>
      <c r="NY362" s="43"/>
      <c r="NZ362" s="43"/>
      <c r="OA362" s="43"/>
      <c r="OB362" s="43"/>
      <c r="OC362" s="43"/>
      <c r="OD362" s="43"/>
      <c r="OE362" s="43"/>
      <c r="OF362" s="43"/>
      <c r="OG362" s="43"/>
      <c r="OH362" s="43"/>
      <c r="OI362" s="43"/>
    </row>
    <row r="363" spans="1:399" s="27" customFormat="1" x14ac:dyDescent="0.25">
      <c r="A363" s="16">
        <v>341</v>
      </c>
      <c r="B363" s="17"/>
      <c r="C363" s="22"/>
      <c r="D363" s="21"/>
      <c r="E363" s="21"/>
      <c r="F363" s="17"/>
      <c r="G363" s="17"/>
      <c r="H363" s="21"/>
      <c r="I363" s="46"/>
      <c r="J363" s="50">
        <f>Таблица2[[#This Row],[11]]+Таблица2[[#This Row],[12]]</f>
        <v>0</v>
      </c>
      <c r="K363" s="23"/>
      <c r="L363" s="51"/>
      <c r="M363" s="48">
        <f>Таблица2[[#This Row],[14]]+Таблица2[[#This Row],[15]]</f>
        <v>0</v>
      </c>
      <c r="N363" s="17"/>
      <c r="O363" s="20"/>
      <c r="P363" s="56"/>
      <c r="Q363" s="56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  <c r="JK363" s="43"/>
      <c r="JL363" s="43"/>
      <c r="JM363" s="43"/>
      <c r="JN363" s="43"/>
      <c r="JO363" s="43"/>
      <c r="JP363" s="43"/>
      <c r="JQ363" s="43"/>
      <c r="JR363" s="43"/>
      <c r="JS363" s="43"/>
      <c r="JT363" s="43"/>
      <c r="JU363" s="43"/>
      <c r="JV363" s="43"/>
      <c r="JW363" s="43"/>
      <c r="JX363" s="43"/>
      <c r="JY363" s="43"/>
      <c r="JZ363" s="43"/>
      <c r="KA363" s="43"/>
      <c r="KB363" s="43"/>
      <c r="KC363" s="43"/>
      <c r="KD363" s="43"/>
      <c r="KE363" s="43"/>
      <c r="KF363" s="43"/>
      <c r="KG363" s="43"/>
      <c r="KH363" s="43"/>
      <c r="KI363" s="43"/>
      <c r="KJ363" s="43"/>
      <c r="KK363" s="43"/>
      <c r="KL363" s="43"/>
      <c r="KM363" s="43"/>
      <c r="KN363" s="43"/>
      <c r="KO363" s="43"/>
      <c r="KP363" s="43"/>
      <c r="KQ363" s="43"/>
      <c r="KR363" s="43"/>
      <c r="KS363" s="43"/>
      <c r="KT363" s="43"/>
      <c r="KU363" s="43"/>
      <c r="KV363" s="43"/>
      <c r="KW363" s="43"/>
      <c r="KX363" s="43"/>
      <c r="KY363" s="43"/>
      <c r="KZ363" s="43"/>
      <c r="LA363" s="43"/>
      <c r="LB363" s="43"/>
      <c r="LC363" s="43"/>
      <c r="LD363" s="43"/>
      <c r="LE363" s="43"/>
      <c r="LF363" s="43"/>
      <c r="LG363" s="43"/>
      <c r="LH363" s="43"/>
      <c r="LI363" s="43"/>
      <c r="LJ363" s="43"/>
      <c r="LK363" s="43"/>
      <c r="LL363" s="43"/>
      <c r="LM363" s="43"/>
      <c r="LN363" s="43"/>
      <c r="LO363" s="43"/>
      <c r="LP363" s="43"/>
      <c r="LQ363" s="43"/>
      <c r="LR363" s="43"/>
      <c r="LS363" s="43"/>
      <c r="LT363" s="43"/>
      <c r="LU363" s="43"/>
      <c r="LV363" s="43"/>
      <c r="LW363" s="43"/>
      <c r="LX363" s="43"/>
      <c r="LY363" s="43"/>
      <c r="LZ363" s="43"/>
      <c r="MA363" s="43"/>
      <c r="MB363" s="43"/>
      <c r="MC363" s="43"/>
      <c r="MD363" s="43"/>
      <c r="ME363" s="43"/>
      <c r="MF363" s="43"/>
      <c r="MG363" s="43"/>
      <c r="MH363" s="43"/>
      <c r="MI363" s="43"/>
      <c r="MJ363" s="43"/>
      <c r="MK363" s="43"/>
      <c r="ML363" s="43"/>
      <c r="MM363" s="43"/>
      <c r="MN363" s="43"/>
      <c r="MO363" s="43"/>
      <c r="MP363" s="43"/>
      <c r="MQ363" s="43"/>
      <c r="MR363" s="43"/>
      <c r="MS363" s="43"/>
      <c r="MT363" s="43"/>
      <c r="MU363" s="43"/>
      <c r="MV363" s="43"/>
      <c r="MW363" s="43"/>
      <c r="MX363" s="43"/>
      <c r="MY363" s="43"/>
      <c r="MZ363" s="43"/>
      <c r="NA363" s="43"/>
      <c r="NB363" s="43"/>
      <c r="NC363" s="43"/>
      <c r="ND363" s="43"/>
      <c r="NE363" s="43"/>
      <c r="NF363" s="43"/>
      <c r="NG363" s="43"/>
      <c r="NH363" s="43"/>
      <c r="NI363" s="43"/>
      <c r="NJ363" s="43"/>
      <c r="NK363" s="43"/>
      <c r="NL363" s="43"/>
      <c r="NM363" s="43"/>
      <c r="NN363" s="43"/>
      <c r="NO363" s="43"/>
      <c r="NP363" s="43"/>
      <c r="NQ363" s="43"/>
      <c r="NR363" s="43"/>
      <c r="NS363" s="43"/>
      <c r="NT363" s="43"/>
      <c r="NU363" s="43"/>
      <c r="NV363" s="43"/>
      <c r="NW363" s="43"/>
      <c r="NX363" s="43"/>
      <c r="NY363" s="43"/>
      <c r="NZ363" s="43"/>
      <c r="OA363" s="43"/>
      <c r="OB363" s="43"/>
      <c r="OC363" s="43"/>
      <c r="OD363" s="43"/>
      <c r="OE363" s="43"/>
      <c r="OF363" s="43"/>
      <c r="OG363" s="43"/>
      <c r="OH363" s="43"/>
      <c r="OI363" s="43"/>
    </row>
    <row r="364" spans="1:399" s="27" customFormat="1" x14ac:dyDescent="0.25">
      <c r="A364" s="16">
        <v>342</v>
      </c>
      <c r="B364" s="17"/>
      <c r="C364" s="22"/>
      <c r="D364" s="21"/>
      <c r="E364" s="21"/>
      <c r="F364" s="17"/>
      <c r="G364" s="17"/>
      <c r="H364" s="21"/>
      <c r="I364" s="46"/>
      <c r="J364" s="50">
        <f>Таблица2[[#This Row],[11]]+Таблица2[[#This Row],[12]]</f>
        <v>0</v>
      </c>
      <c r="K364" s="23"/>
      <c r="L364" s="51"/>
      <c r="M364" s="48">
        <f>Таблица2[[#This Row],[14]]+Таблица2[[#This Row],[15]]</f>
        <v>0</v>
      </c>
      <c r="N364" s="17"/>
      <c r="O364" s="20"/>
      <c r="P364" s="56"/>
      <c r="Q364" s="56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  <c r="JK364" s="43"/>
      <c r="JL364" s="43"/>
      <c r="JM364" s="43"/>
      <c r="JN364" s="43"/>
      <c r="JO364" s="43"/>
      <c r="JP364" s="43"/>
      <c r="JQ364" s="43"/>
      <c r="JR364" s="43"/>
      <c r="JS364" s="43"/>
      <c r="JT364" s="43"/>
      <c r="JU364" s="43"/>
      <c r="JV364" s="43"/>
      <c r="JW364" s="43"/>
      <c r="JX364" s="43"/>
      <c r="JY364" s="43"/>
      <c r="JZ364" s="43"/>
      <c r="KA364" s="43"/>
      <c r="KB364" s="43"/>
      <c r="KC364" s="43"/>
      <c r="KD364" s="43"/>
      <c r="KE364" s="43"/>
      <c r="KF364" s="43"/>
      <c r="KG364" s="43"/>
      <c r="KH364" s="43"/>
      <c r="KI364" s="43"/>
      <c r="KJ364" s="43"/>
      <c r="KK364" s="43"/>
      <c r="KL364" s="43"/>
      <c r="KM364" s="43"/>
      <c r="KN364" s="43"/>
      <c r="KO364" s="43"/>
      <c r="KP364" s="43"/>
      <c r="KQ364" s="43"/>
      <c r="KR364" s="43"/>
      <c r="KS364" s="43"/>
      <c r="KT364" s="43"/>
      <c r="KU364" s="43"/>
      <c r="KV364" s="43"/>
      <c r="KW364" s="43"/>
      <c r="KX364" s="43"/>
      <c r="KY364" s="43"/>
      <c r="KZ364" s="43"/>
      <c r="LA364" s="43"/>
      <c r="LB364" s="43"/>
      <c r="LC364" s="43"/>
      <c r="LD364" s="43"/>
      <c r="LE364" s="43"/>
      <c r="LF364" s="43"/>
      <c r="LG364" s="43"/>
      <c r="LH364" s="43"/>
      <c r="LI364" s="43"/>
      <c r="LJ364" s="43"/>
      <c r="LK364" s="43"/>
      <c r="LL364" s="43"/>
      <c r="LM364" s="43"/>
      <c r="LN364" s="43"/>
      <c r="LO364" s="43"/>
      <c r="LP364" s="43"/>
      <c r="LQ364" s="43"/>
      <c r="LR364" s="43"/>
      <c r="LS364" s="43"/>
      <c r="LT364" s="43"/>
      <c r="LU364" s="43"/>
      <c r="LV364" s="43"/>
      <c r="LW364" s="43"/>
      <c r="LX364" s="43"/>
      <c r="LY364" s="43"/>
      <c r="LZ364" s="43"/>
      <c r="MA364" s="43"/>
      <c r="MB364" s="43"/>
      <c r="MC364" s="43"/>
      <c r="MD364" s="43"/>
      <c r="ME364" s="43"/>
      <c r="MF364" s="43"/>
      <c r="MG364" s="43"/>
      <c r="MH364" s="43"/>
      <c r="MI364" s="43"/>
      <c r="MJ364" s="43"/>
      <c r="MK364" s="43"/>
      <c r="ML364" s="43"/>
      <c r="MM364" s="43"/>
      <c r="MN364" s="43"/>
      <c r="MO364" s="43"/>
      <c r="MP364" s="43"/>
      <c r="MQ364" s="43"/>
      <c r="MR364" s="43"/>
      <c r="MS364" s="43"/>
      <c r="MT364" s="43"/>
      <c r="MU364" s="43"/>
      <c r="MV364" s="43"/>
      <c r="MW364" s="43"/>
      <c r="MX364" s="43"/>
      <c r="MY364" s="43"/>
      <c r="MZ364" s="43"/>
      <c r="NA364" s="43"/>
      <c r="NB364" s="43"/>
      <c r="NC364" s="43"/>
      <c r="ND364" s="43"/>
      <c r="NE364" s="43"/>
      <c r="NF364" s="43"/>
      <c r="NG364" s="43"/>
      <c r="NH364" s="43"/>
      <c r="NI364" s="43"/>
      <c r="NJ364" s="43"/>
      <c r="NK364" s="43"/>
      <c r="NL364" s="43"/>
      <c r="NM364" s="43"/>
      <c r="NN364" s="43"/>
      <c r="NO364" s="43"/>
      <c r="NP364" s="43"/>
      <c r="NQ364" s="43"/>
      <c r="NR364" s="43"/>
      <c r="NS364" s="43"/>
      <c r="NT364" s="43"/>
      <c r="NU364" s="43"/>
      <c r="NV364" s="43"/>
      <c r="NW364" s="43"/>
      <c r="NX364" s="43"/>
      <c r="NY364" s="43"/>
      <c r="NZ364" s="43"/>
      <c r="OA364" s="43"/>
      <c r="OB364" s="43"/>
      <c r="OC364" s="43"/>
      <c r="OD364" s="43"/>
      <c r="OE364" s="43"/>
      <c r="OF364" s="43"/>
      <c r="OG364" s="43"/>
      <c r="OH364" s="43"/>
      <c r="OI364" s="43"/>
    </row>
    <row r="365" spans="1:399" s="27" customFormat="1" x14ac:dyDescent="0.25">
      <c r="A365" s="16">
        <v>343</v>
      </c>
      <c r="B365" s="17"/>
      <c r="C365" s="22"/>
      <c r="D365" s="21"/>
      <c r="E365" s="21"/>
      <c r="F365" s="17"/>
      <c r="G365" s="17"/>
      <c r="H365" s="21"/>
      <c r="I365" s="46"/>
      <c r="J365" s="50">
        <f>Таблица2[[#This Row],[11]]+Таблица2[[#This Row],[12]]</f>
        <v>0</v>
      </c>
      <c r="K365" s="23"/>
      <c r="L365" s="51"/>
      <c r="M365" s="48">
        <f>Таблица2[[#This Row],[14]]+Таблица2[[#This Row],[15]]</f>
        <v>0</v>
      </c>
      <c r="N365" s="17"/>
      <c r="O365" s="20"/>
      <c r="P365" s="56"/>
      <c r="Q365" s="56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  <c r="JK365" s="43"/>
      <c r="JL365" s="43"/>
      <c r="JM365" s="43"/>
      <c r="JN365" s="43"/>
      <c r="JO365" s="43"/>
      <c r="JP365" s="43"/>
      <c r="JQ365" s="43"/>
      <c r="JR365" s="43"/>
      <c r="JS365" s="43"/>
      <c r="JT365" s="43"/>
      <c r="JU365" s="43"/>
      <c r="JV365" s="43"/>
      <c r="JW365" s="43"/>
      <c r="JX365" s="43"/>
      <c r="JY365" s="43"/>
      <c r="JZ365" s="43"/>
      <c r="KA365" s="43"/>
      <c r="KB365" s="43"/>
      <c r="KC365" s="43"/>
      <c r="KD365" s="43"/>
      <c r="KE365" s="43"/>
      <c r="KF365" s="43"/>
      <c r="KG365" s="43"/>
      <c r="KH365" s="43"/>
      <c r="KI365" s="43"/>
      <c r="KJ365" s="43"/>
      <c r="KK365" s="43"/>
      <c r="KL365" s="43"/>
      <c r="KM365" s="43"/>
      <c r="KN365" s="43"/>
      <c r="KO365" s="43"/>
      <c r="KP365" s="43"/>
      <c r="KQ365" s="43"/>
      <c r="KR365" s="43"/>
      <c r="KS365" s="43"/>
      <c r="KT365" s="43"/>
      <c r="KU365" s="43"/>
      <c r="KV365" s="43"/>
      <c r="KW365" s="43"/>
      <c r="KX365" s="43"/>
      <c r="KY365" s="43"/>
      <c r="KZ365" s="43"/>
      <c r="LA365" s="43"/>
      <c r="LB365" s="43"/>
      <c r="LC365" s="43"/>
      <c r="LD365" s="43"/>
      <c r="LE365" s="43"/>
      <c r="LF365" s="43"/>
      <c r="LG365" s="43"/>
      <c r="LH365" s="43"/>
      <c r="LI365" s="43"/>
      <c r="LJ365" s="43"/>
      <c r="LK365" s="43"/>
      <c r="LL365" s="43"/>
      <c r="LM365" s="43"/>
      <c r="LN365" s="43"/>
      <c r="LO365" s="43"/>
      <c r="LP365" s="43"/>
      <c r="LQ365" s="43"/>
      <c r="LR365" s="43"/>
      <c r="LS365" s="43"/>
      <c r="LT365" s="43"/>
      <c r="LU365" s="43"/>
      <c r="LV365" s="43"/>
      <c r="LW365" s="43"/>
      <c r="LX365" s="43"/>
      <c r="LY365" s="43"/>
      <c r="LZ365" s="43"/>
      <c r="MA365" s="43"/>
      <c r="MB365" s="43"/>
      <c r="MC365" s="43"/>
      <c r="MD365" s="43"/>
      <c r="ME365" s="43"/>
      <c r="MF365" s="43"/>
      <c r="MG365" s="43"/>
      <c r="MH365" s="43"/>
      <c r="MI365" s="43"/>
      <c r="MJ365" s="43"/>
      <c r="MK365" s="43"/>
      <c r="ML365" s="43"/>
      <c r="MM365" s="43"/>
      <c r="MN365" s="43"/>
      <c r="MO365" s="43"/>
      <c r="MP365" s="43"/>
      <c r="MQ365" s="43"/>
      <c r="MR365" s="43"/>
      <c r="MS365" s="43"/>
      <c r="MT365" s="43"/>
      <c r="MU365" s="43"/>
      <c r="MV365" s="43"/>
      <c r="MW365" s="43"/>
      <c r="MX365" s="43"/>
      <c r="MY365" s="43"/>
      <c r="MZ365" s="43"/>
      <c r="NA365" s="43"/>
      <c r="NB365" s="43"/>
      <c r="NC365" s="43"/>
      <c r="ND365" s="43"/>
      <c r="NE365" s="43"/>
      <c r="NF365" s="43"/>
      <c r="NG365" s="43"/>
      <c r="NH365" s="43"/>
      <c r="NI365" s="43"/>
      <c r="NJ365" s="43"/>
      <c r="NK365" s="43"/>
      <c r="NL365" s="43"/>
      <c r="NM365" s="43"/>
      <c r="NN365" s="43"/>
      <c r="NO365" s="43"/>
      <c r="NP365" s="43"/>
      <c r="NQ365" s="43"/>
      <c r="NR365" s="43"/>
      <c r="NS365" s="43"/>
      <c r="NT365" s="43"/>
      <c r="NU365" s="43"/>
      <c r="NV365" s="43"/>
      <c r="NW365" s="43"/>
      <c r="NX365" s="43"/>
      <c r="NY365" s="43"/>
      <c r="NZ365" s="43"/>
      <c r="OA365" s="43"/>
      <c r="OB365" s="43"/>
      <c r="OC365" s="43"/>
      <c r="OD365" s="43"/>
      <c r="OE365" s="43"/>
      <c r="OF365" s="43"/>
      <c r="OG365" s="43"/>
      <c r="OH365" s="43"/>
      <c r="OI365" s="43"/>
    </row>
    <row r="366" spans="1:399" s="27" customFormat="1" x14ac:dyDescent="0.25">
      <c r="A366" s="16">
        <v>344</v>
      </c>
      <c r="B366" s="17"/>
      <c r="C366" s="22"/>
      <c r="D366" s="21"/>
      <c r="E366" s="21"/>
      <c r="F366" s="17"/>
      <c r="G366" s="17"/>
      <c r="H366" s="21"/>
      <c r="I366" s="46"/>
      <c r="J366" s="50">
        <f>Таблица2[[#This Row],[11]]+Таблица2[[#This Row],[12]]</f>
        <v>0</v>
      </c>
      <c r="K366" s="23"/>
      <c r="L366" s="51"/>
      <c r="M366" s="48">
        <f>Таблица2[[#This Row],[14]]+Таблица2[[#This Row],[15]]</f>
        <v>0</v>
      </c>
      <c r="N366" s="17"/>
      <c r="O366" s="20"/>
      <c r="P366" s="56"/>
      <c r="Q366" s="56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  <c r="JK366" s="43"/>
      <c r="JL366" s="43"/>
      <c r="JM366" s="43"/>
      <c r="JN366" s="43"/>
      <c r="JO366" s="43"/>
      <c r="JP366" s="43"/>
      <c r="JQ366" s="43"/>
      <c r="JR366" s="43"/>
      <c r="JS366" s="43"/>
      <c r="JT366" s="43"/>
      <c r="JU366" s="43"/>
      <c r="JV366" s="43"/>
      <c r="JW366" s="43"/>
      <c r="JX366" s="43"/>
      <c r="JY366" s="43"/>
      <c r="JZ366" s="43"/>
      <c r="KA366" s="43"/>
      <c r="KB366" s="43"/>
      <c r="KC366" s="43"/>
      <c r="KD366" s="43"/>
      <c r="KE366" s="43"/>
      <c r="KF366" s="43"/>
      <c r="KG366" s="43"/>
      <c r="KH366" s="43"/>
      <c r="KI366" s="43"/>
      <c r="KJ366" s="43"/>
      <c r="KK366" s="43"/>
      <c r="KL366" s="43"/>
      <c r="KM366" s="43"/>
      <c r="KN366" s="43"/>
      <c r="KO366" s="43"/>
      <c r="KP366" s="43"/>
      <c r="KQ366" s="43"/>
      <c r="KR366" s="43"/>
      <c r="KS366" s="43"/>
      <c r="KT366" s="43"/>
      <c r="KU366" s="43"/>
      <c r="KV366" s="43"/>
      <c r="KW366" s="43"/>
      <c r="KX366" s="43"/>
      <c r="KY366" s="43"/>
      <c r="KZ366" s="43"/>
      <c r="LA366" s="43"/>
      <c r="LB366" s="43"/>
      <c r="LC366" s="43"/>
      <c r="LD366" s="43"/>
      <c r="LE366" s="43"/>
      <c r="LF366" s="43"/>
      <c r="LG366" s="43"/>
      <c r="LH366" s="43"/>
      <c r="LI366" s="43"/>
      <c r="LJ366" s="43"/>
      <c r="LK366" s="43"/>
      <c r="LL366" s="43"/>
      <c r="LM366" s="43"/>
      <c r="LN366" s="43"/>
      <c r="LO366" s="43"/>
      <c r="LP366" s="43"/>
      <c r="LQ366" s="43"/>
      <c r="LR366" s="43"/>
      <c r="LS366" s="43"/>
      <c r="LT366" s="43"/>
      <c r="LU366" s="43"/>
      <c r="LV366" s="43"/>
      <c r="LW366" s="43"/>
      <c r="LX366" s="43"/>
      <c r="LY366" s="43"/>
      <c r="LZ366" s="43"/>
      <c r="MA366" s="43"/>
      <c r="MB366" s="43"/>
      <c r="MC366" s="43"/>
      <c r="MD366" s="43"/>
      <c r="ME366" s="43"/>
      <c r="MF366" s="43"/>
      <c r="MG366" s="43"/>
      <c r="MH366" s="43"/>
      <c r="MI366" s="43"/>
      <c r="MJ366" s="43"/>
      <c r="MK366" s="43"/>
      <c r="ML366" s="43"/>
      <c r="MM366" s="43"/>
      <c r="MN366" s="43"/>
      <c r="MO366" s="43"/>
      <c r="MP366" s="43"/>
      <c r="MQ366" s="43"/>
      <c r="MR366" s="43"/>
      <c r="MS366" s="43"/>
      <c r="MT366" s="43"/>
      <c r="MU366" s="43"/>
      <c r="MV366" s="43"/>
      <c r="MW366" s="43"/>
      <c r="MX366" s="43"/>
      <c r="MY366" s="43"/>
      <c r="MZ366" s="43"/>
      <c r="NA366" s="43"/>
      <c r="NB366" s="43"/>
      <c r="NC366" s="43"/>
      <c r="ND366" s="43"/>
      <c r="NE366" s="43"/>
      <c r="NF366" s="43"/>
      <c r="NG366" s="43"/>
      <c r="NH366" s="43"/>
      <c r="NI366" s="43"/>
      <c r="NJ366" s="43"/>
      <c r="NK366" s="43"/>
      <c r="NL366" s="43"/>
      <c r="NM366" s="43"/>
      <c r="NN366" s="43"/>
      <c r="NO366" s="43"/>
      <c r="NP366" s="43"/>
      <c r="NQ366" s="43"/>
      <c r="NR366" s="43"/>
      <c r="NS366" s="43"/>
      <c r="NT366" s="43"/>
      <c r="NU366" s="43"/>
      <c r="NV366" s="43"/>
      <c r="NW366" s="43"/>
      <c r="NX366" s="43"/>
      <c r="NY366" s="43"/>
      <c r="NZ366" s="43"/>
      <c r="OA366" s="43"/>
      <c r="OB366" s="43"/>
      <c r="OC366" s="43"/>
      <c r="OD366" s="43"/>
      <c r="OE366" s="43"/>
      <c r="OF366" s="43"/>
      <c r="OG366" s="43"/>
      <c r="OH366" s="43"/>
      <c r="OI366" s="43"/>
    </row>
    <row r="367" spans="1:399" s="27" customFormat="1" x14ac:dyDescent="0.25">
      <c r="A367" s="16">
        <v>345</v>
      </c>
      <c r="B367" s="17"/>
      <c r="C367" s="22"/>
      <c r="D367" s="21"/>
      <c r="E367" s="21"/>
      <c r="F367" s="17"/>
      <c r="G367" s="17"/>
      <c r="H367" s="21"/>
      <c r="I367" s="46"/>
      <c r="J367" s="50">
        <f>Таблица2[[#This Row],[11]]+Таблица2[[#This Row],[12]]</f>
        <v>0</v>
      </c>
      <c r="K367" s="23"/>
      <c r="L367" s="51"/>
      <c r="M367" s="48">
        <f>Таблица2[[#This Row],[14]]+Таблица2[[#This Row],[15]]</f>
        <v>0</v>
      </c>
      <c r="N367" s="17"/>
      <c r="O367" s="20"/>
      <c r="P367" s="56"/>
      <c r="Q367" s="56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  <c r="JK367" s="43"/>
      <c r="JL367" s="43"/>
      <c r="JM367" s="43"/>
      <c r="JN367" s="43"/>
      <c r="JO367" s="43"/>
      <c r="JP367" s="43"/>
      <c r="JQ367" s="43"/>
      <c r="JR367" s="43"/>
      <c r="JS367" s="43"/>
      <c r="JT367" s="43"/>
      <c r="JU367" s="43"/>
      <c r="JV367" s="43"/>
      <c r="JW367" s="43"/>
      <c r="JX367" s="43"/>
      <c r="JY367" s="43"/>
      <c r="JZ367" s="43"/>
      <c r="KA367" s="43"/>
      <c r="KB367" s="43"/>
      <c r="KC367" s="43"/>
      <c r="KD367" s="43"/>
      <c r="KE367" s="43"/>
      <c r="KF367" s="43"/>
      <c r="KG367" s="43"/>
      <c r="KH367" s="43"/>
      <c r="KI367" s="43"/>
      <c r="KJ367" s="43"/>
      <c r="KK367" s="43"/>
      <c r="KL367" s="43"/>
      <c r="KM367" s="43"/>
      <c r="KN367" s="43"/>
      <c r="KO367" s="43"/>
      <c r="KP367" s="43"/>
      <c r="KQ367" s="43"/>
      <c r="KR367" s="43"/>
      <c r="KS367" s="43"/>
      <c r="KT367" s="43"/>
      <c r="KU367" s="43"/>
      <c r="KV367" s="43"/>
      <c r="KW367" s="43"/>
      <c r="KX367" s="43"/>
      <c r="KY367" s="43"/>
      <c r="KZ367" s="43"/>
      <c r="LA367" s="43"/>
      <c r="LB367" s="43"/>
      <c r="LC367" s="43"/>
      <c r="LD367" s="43"/>
      <c r="LE367" s="43"/>
      <c r="LF367" s="43"/>
      <c r="LG367" s="43"/>
      <c r="LH367" s="43"/>
      <c r="LI367" s="43"/>
      <c r="LJ367" s="43"/>
      <c r="LK367" s="43"/>
      <c r="LL367" s="43"/>
      <c r="LM367" s="43"/>
      <c r="LN367" s="43"/>
      <c r="LO367" s="43"/>
      <c r="LP367" s="43"/>
      <c r="LQ367" s="43"/>
      <c r="LR367" s="43"/>
      <c r="LS367" s="43"/>
      <c r="LT367" s="43"/>
      <c r="LU367" s="43"/>
      <c r="LV367" s="43"/>
      <c r="LW367" s="43"/>
      <c r="LX367" s="43"/>
      <c r="LY367" s="43"/>
      <c r="LZ367" s="43"/>
      <c r="MA367" s="43"/>
      <c r="MB367" s="43"/>
      <c r="MC367" s="43"/>
      <c r="MD367" s="43"/>
      <c r="ME367" s="43"/>
      <c r="MF367" s="43"/>
      <c r="MG367" s="43"/>
      <c r="MH367" s="43"/>
      <c r="MI367" s="43"/>
      <c r="MJ367" s="43"/>
      <c r="MK367" s="43"/>
      <c r="ML367" s="43"/>
      <c r="MM367" s="43"/>
      <c r="MN367" s="43"/>
      <c r="MO367" s="43"/>
      <c r="MP367" s="43"/>
      <c r="MQ367" s="43"/>
      <c r="MR367" s="43"/>
      <c r="MS367" s="43"/>
      <c r="MT367" s="43"/>
      <c r="MU367" s="43"/>
      <c r="MV367" s="43"/>
      <c r="MW367" s="43"/>
      <c r="MX367" s="43"/>
      <c r="MY367" s="43"/>
      <c r="MZ367" s="43"/>
      <c r="NA367" s="43"/>
      <c r="NB367" s="43"/>
      <c r="NC367" s="43"/>
      <c r="ND367" s="43"/>
      <c r="NE367" s="43"/>
      <c r="NF367" s="43"/>
      <c r="NG367" s="43"/>
      <c r="NH367" s="43"/>
      <c r="NI367" s="43"/>
      <c r="NJ367" s="43"/>
      <c r="NK367" s="43"/>
      <c r="NL367" s="43"/>
      <c r="NM367" s="43"/>
      <c r="NN367" s="43"/>
      <c r="NO367" s="43"/>
      <c r="NP367" s="43"/>
      <c r="NQ367" s="43"/>
      <c r="NR367" s="43"/>
      <c r="NS367" s="43"/>
      <c r="NT367" s="43"/>
      <c r="NU367" s="43"/>
      <c r="NV367" s="43"/>
      <c r="NW367" s="43"/>
      <c r="NX367" s="43"/>
      <c r="NY367" s="43"/>
      <c r="NZ367" s="43"/>
      <c r="OA367" s="43"/>
      <c r="OB367" s="43"/>
      <c r="OC367" s="43"/>
      <c r="OD367" s="43"/>
      <c r="OE367" s="43"/>
      <c r="OF367" s="43"/>
      <c r="OG367" s="43"/>
      <c r="OH367" s="43"/>
      <c r="OI367" s="43"/>
    </row>
    <row r="368" spans="1:399" s="27" customFormat="1" x14ac:dyDescent="0.25">
      <c r="A368" s="16">
        <v>346</v>
      </c>
      <c r="B368" s="17"/>
      <c r="C368" s="22"/>
      <c r="D368" s="21"/>
      <c r="E368" s="21"/>
      <c r="F368" s="17"/>
      <c r="G368" s="17"/>
      <c r="H368" s="21"/>
      <c r="I368" s="46"/>
      <c r="J368" s="50">
        <f>Таблица2[[#This Row],[11]]+Таблица2[[#This Row],[12]]</f>
        <v>0</v>
      </c>
      <c r="K368" s="23"/>
      <c r="L368" s="51"/>
      <c r="M368" s="48">
        <f>Таблица2[[#This Row],[14]]+Таблица2[[#This Row],[15]]</f>
        <v>0</v>
      </c>
      <c r="N368" s="17"/>
      <c r="O368" s="20"/>
      <c r="P368" s="56"/>
      <c r="Q368" s="56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  <c r="JK368" s="43"/>
      <c r="JL368" s="43"/>
      <c r="JM368" s="43"/>
      <c r="JN368" s="43"/>
      <c r="JO368" s="43"/>
      <c r="JP368" s="43"/>
      <c r="JQ368" s="43"/>
      <c r="JR368" s="43"/>
      <c r="JS368" s="43"/>
      <c r="JT368" s="43"/>
      <c r="JU368" s="43"/>
      <c r="JV368" s="43"/>
      <c r="JW368" s="43"/>
      <c r="JX368" s="43"/>
      <c r="JY368" s="43"/>
      <c r="JZ368" s="43"/>
      <c r="KA368" s="43"/>
      <c r="KB368" s="43"/>
      <c r="KC368" s="43"/>
      <c r="KD368" s="43"/>
      <c r="KE368" s="43"/>
      <c r="KF368" s="43"/>
      <c r="KG368" s="43"/>
      <c r="KH368" s="43"/>
      <c r="KI368" s="43"/>
      <c r="KJ368" s="43"/>
      <c r="KK368" s="43"/>
      <c r="KL368" s="43"/>
      <c r="KM368" s="43"/>
      <c r="KN368" s="43"/>
      <c r="KO368" s="43"/>
      <c r="KP368" s="43"/>
      <c r="KQ368" s="43"/>
      <c r="KR368" s="43"/>
      <c r="KS368" s="43"/>
      <c r="KT368" s="43"/>
      <c r="KU368" s="43"/>
      <c r="KV368" s="43"/>
      <c r="KW368" s="43"/>
      <c r="KX368" s="43"/>
      <c r="KY368" s="43"/>
      <c r="KZ368" s="43"/>
      <c r="LA368" s="43"/>
      <c r="LB368" s="43"/>
      <c r="LC368" s="43"/>
      <c r="LD368" s="43"/>
      <c r="LE368" s="43"/>
      <c r="LF368" s="43"/>
      <c r="LG368" s="43"/>
      <c r="LH368" s="43"/>
      <c r="LI368" s="43"/>
      <c r="LJ368" s="43"/>
      <c r="LK368" s="43"/>
      <c r="LL368" s="43"/>
      <c r="LM368" s="43"/>
      <c r="LN368" s="43"/>
      <c r="LO368" s="43"/>
      <c r="LP368" s="43"/>
      <c r="LQ368" s="43"/>
      <c r="LR368" s="43"/>
      <c r="LS368" s="43"/>
      <c r="LT368" s="43"/>
      <c r="LU368" s="43"/>
      <c r="LV368" s="43"/>
      <c r="LW368" s="43"/>
      <c r="LX368" s="43"/>
      <c r="LY368" s="43"/>
      <c r="LZ368" s="43"/>
      <c r="MA368" s="43"/>
      <c r="MB368" s="43"/>
      <c r="MC368" s="43"/>
      <c r="MD368" s="43"/>
      <c r="ME368" s="43"/>
      <c r="MF368" s="43"/>
      <c r="MG368" s="43"/>
      <c r="MH368" s="43"/>
      <c r="MI368" s="43"/>
      <c r="MJ368" s="43"/>
      <c r="MK368" s="43"/>
      <c r="ML368" s="43"/>
      <c r="MM368" s="43"/>
      <c r="MN368" s="43"/>
      <c r="MO368" s="43"/>
      <c r="MP368" s="43"/>
      <c r="MQ368" s="43"/>
      <c r="MR368" s="43"/>
      <c r="MS368" s="43"/>
      <c r="MT368" s="43"/>
      <c r="MU368" s="43"/>
      <c r="MV368" s="43"/>
      <c r="MW368" s="43"/>
      <c r="MX368" s="43"/>
      <c r="MY368" s="43"/>
      <c r="MZ368" s="43"/>
      <c r="NA368" s="43"/>
      <c r="NB368" s="43"/>
      <c r="NC368" s="43"/>
      <c r="ND368" s="43"/>
      <c r="NE368" s="43"/>
      <c r="NF368" s="43"/>
      <c r="NG368" s="43"/>
      <c r="NH368" s="43"/>
      <c r="NI368" s="43"/>
      <c r="NJ368" s="43"/>
      <c r="NK368" s="43"/>
      <c r="NL368" s="43"/>
      <c r="NM368" s="43"/>
      <c r="NN368" s="43"/>
      <c r="NO368" s="43"/>
      <c r="NP368" s="43"/>
      <c r="NQ368" s="43"/>
      <c r="NR368" s="43"/>
      <c r="NS368" s="43"/>
      <c r="NT368" s="43"/>
      <c r="NU368" s="43"/>
      <c r="NV368" s="43"/>
      <c r="NW368" s="43"/>
      <c r="NX368" s="43"/>
      <c r="NY368" s="43"/>
      <c r="NZ368" s="43"/>
      <c r="OA368" s="43"/>
      <c r="OB368" s="43"/>
      <c r="OC368" s="43"/>
      <c r="OD368" s="43"/>
      <c r="OE368" s="43"/>
      <c r="OF368" s="43"/>
      <c r="OG368" s="43"/>
      <c r="OH368" s="43"/>
      <c r="OI368" s="43"/>
    </row>
    <row r="369" spans="1:399" s="27" customFormat="1" x14ac:dyDescent="0.25">
      <c r="A369" s="16">
        <v>347</v>
      </c>
      <c r="B369" s="17"/>
      <c r="C369" s="22"/>
      <c r="D369" s="21"/>
      <c r="E369" s="21"/>
      <c r="F369" s="17"/>
      <c r="G369" s="17"/>
      <c r="H369" s="21"/>
      <c r="I369" s="46"/>
      <c r="J369" s="50">
        <f>Таблица2[[#This Row],[11]]+Таблица2[[#This Row],[12]]</f>
        <v>0</v>
      </c>
      <c r="K369" s="23"/>
      <c r="L369" s="51"/>
      <c r="M369" s="48">
        <f>Таблица2[[#This Row],[14]]+Таблица2[[#This Row],[15]]</f>
        <v>0</v>
      </c>
      <c r="N369" s="17"/>
      <c r="O369" s="20"/>
      <c r="P369" s="56"/>
      <c r="Q369" s="56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  <c r="JK369" s="43"/>
      <c r="JL369" s="43"/>
      <c r="JM369" s="43"/>
      <c r="JN369" s="43"/>
      <c r="JO369" s="43"/>
      <c r="JP369" s="43"/>
      <c r="JQ369" s="43"/>
      <c r="JR369" s="43"/>
      <c r="JS369" s="43"/>
      <c r="JT369" s="43"/>
      <c r="JU369" s="43"/>
      <c r="JV369" s="43"/>
      <c r="JW369" s="43"/>
      <c r="JX369" s="43"/>
      <c r="JY369" s="43"/>
      <c r="JZ369" s="43"/>
      <c r="KA369" s="43"/>
      <c r="KB369" s="43"/>
      <c r="KC369" s="43"/>
      <c r="KD369" s="43"/>
      <c r="KE369" s="43"/>
      <c r="KF369" s="43"/>
      <c r="KG369" s="43"/>
      <c r="KH369" s="43"/>
      <c r="KI369" s="43"/>
      <c r="KJ369" s="43"/>
      <c r="KK369" s="43"/>
      <c r="KL369" s="43"/>
      <c r="KM369" s="43"/>
      <c r="KN369" s="43"/>
      <c r="KO369" s="43"/>
      <c r="KP369" s="43"/>
      <c r="KQ369" s="43"/>
      <c r="KR369" s="43"/>
      <c r="KS369" s="43"/>
      <c r="KT369" s="43"/>
      <c r="KU369" s="43"/>
      <c r="KV369" s="43"/>
      <c r="KW369" s="43"/>
      <c r="KX369" s="43"/>
      <c r="KY369" s="43"/>
      <c r="KZ369" s="43"/>
      <c r="LA369" s="43"/>
      <c r="LB369" s="43"/>
      <c r="LC369" s="43"/>
      <c r="LD369" s="43"/>
      <c r="LE369" s="43"/>
      <c r="LF369" s="43"/>
      <c r="LG369" s="43"/>
      <c r="LH369" s="43"/>
      <c r="LI369" s="43"/>
      <c r="LJ369" s="43"/>
      <c r="LK369" s="43"/>
      <c r="LL369" s="43"/>
      <c r="LM369" s="43"/>
      <c r="LN369" s="43"/>
      <c r="LO369" s="43"/>
      <c r="LP369" s="43"/>
      <c r="LQ369" s="43"/>
      <c r="LR369" s="43"/>
      <c r="LS369" s="43"/>
      <c r="LT369" s="43"/>
      <c r="LU369" s="43"/>
      <c r="LV369" s="43"/>
      <c r="LW369" s="43"/>
      <c r="LX369" s="43"/>
      <c r="LY369" s="43"/>
      <c r="LZ369" s="43"/>
      <c r="MA369" s="43"/>
      <c r="MB369" s="43"/>
      <c r="MC369" s="43"/>
      <c r="MD369" s="43"/>
      <c r="ME369" s="43"/>
      <c r="MF369" s="43"/>
      <c r="MG369" s="43"/>
      <c r="MH369" s="43"/>
      <c r="MI369" s="43"/>
      <c r="MJ369" s="43"/>
      <c r="MK369" s="43"/>
      <c r="ML369" s="43"/>
      <c r="MM369" s="43"/>
      <c r="MN369" s="43"/>
      <c r="MO369" s="43"/>
      <c r="MP369" s="43"/>
      <c r="MQ369" s="43"/>
      <c r="MR369" s="43"/>
      <c r="MS369" s="43"/>
      <c r="MT369" s="43"/>
      <c r="MU369" s="43"/>
      <c r="MV369" s="43"/>
      <c r="MW369" s="43"/>
      <c r="MX369" s="43"/>
      <c r="MY369" s="43"/>
      <c r="MZ369" s="43"/>
      <c r="NA369" s="43"/>
      <c r="NB369" s="43"/>
      <c r="NC369" s="43"/>
      <c r="ND369" s="43"/>
      <c r="NE369" s="43"/>
      <c r="NF369" s="43"/>
      <c r="NG369" s="43"/>
      <c r="NH369" s="43"/>
      <c r="NI369" s="43"/>
      <c r="NJ369" s="43"/>
      <c r="NK369" s="43"/>
      <c r="NL369" s="43"/>
      <c r="NM369" s="43"/>
      <c r="NN369" s="43"/>
      <c r="NO369" s="43"/>
      <c r="NP369" s="43"/>
      <c r="NQ369" s="43"/>
      <c r="NR369" s="43"/>
      <c r="NS369" s="43"/>
      <c r="NT369" s="43"/>
      <c r="NU369" s="43"/>
      <c r="NV369" s="43"/>
      <c r="NW369" s="43"/>
      <c r="NX369" s="43"/>
      <c r="NY369" s="43"/>
      <c r="NZ369" s="43"/>
      <c r="OA369" s="43"/>
      <c r="OB369" s="43"/>
      <c r="OC369" s="43"/>
      <c r="OD369" s="43"/>
      <c r="OE369" s="43"/>
      <c r="OF369" s="43"/>
      <c r="OG369" s="43"/>
      <c r="OH369" s="43"/>
      <c r="OI369" s="43"/>
    </row>
    <row r="370" spans="1:399" s="27" customFormat="1" x14ac:dyDescent="0.25">
      <c r="A370" s="16">
        <v>348</v>
      </c>
      <c r="B370" s="17"/>
      <c r="C370" s="22"/>
      <c r="D370" s="21"/>
      <c r="E370" s="21"/>
      <c r="F370" s="17"/>
      <c r="G370" s="17"/>
      <c r="H370" s="21"/>
      <c r="I370" s="46"/>
      <c r="J370" s="50">
        <f>Таблица2[[#This Row],[11]]+Таблица2[[#This Row],[12]]</f>
        <v>0</v>
      </c>
      <c r="K370" s="23"/>
      <c r="L370" s="51"/>
      <c r="M370" s="48">
        <f>Таблица2[[#This Row],[14]]+Таблица2[[#This Row],[15]]</f>
        <v>0</v>
      </c>
      <c r="N370" s="17"/>
      <c r="O370" s="20"/>
      <c r="P370" s="56"/>
      <c r="Q370" s="56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  <c r="JK370" s="43"/>
      <c r="JL370" s="43"/>
      <c r="JM370" s="43"/>
      <c r="JN370" s="43"/>
      <c r="JO370" s="43"/>
      <c r="JP370" s="43"/>
      <c r="JQ370" s="43"/>
      <c r="JR370" s="43"/>
      <c r="JS370" s="43"/>
      <c r="JT370" s="43"/>
      <c r="JU370" s="43"/>
      <c r="JV370" s="43"/>
      <c r="JW370" s="43"/>
      <c r="JX370" s="43"/>
      <c r="JY370" s="43"/>
      <c r="JZ370" s="43"/>
      <c r="KA370" s="43"/>
      <c r="KB370" s="43"/>
      <c r="KC370" s="43"/>
      <c r="KD370" s="43"/>
      <c r="KE370" s="43"/>
      <c r="KF370" s="43"/>
      <c r="KG370" s="43"/>
      <c r="KH370" s="43"/>
      <c r="KI370" s="43"/>
      <c r="KJ370" s="43"/>
      <c r="KK370" s="43"/>
      <c r="KL370" s="43"/>
      <c r="KM370" s="43"/>
      <c r="KN370" s="43"/>
      <c r="KO370" s="43"/>
      <c r="KP370" s="43"/>
      <c r="KQ370" s="43"/>
      <c r="KR370" s="43"/>
      <c r="KS370" s="43"/>
      <c r="KT370" s="43"/>
      <c r="KU370" s="43"/>
      <c r="KV370" s="43"/>
      <c r="KW370" s="43"/>
      <c r="KX370" s="43"/>
      <c r="KY370" s="43"/>
      <c r="KZ370" s="43"/>
      <c r="LA370" s="43"/>
      <c r="LB370" s="43"/>
      <c r="LC370" s="43"/>
      <c r="LD370" s="43"/>
      <c r="LE370" s="43"/>
      <c r="LF370" s="43"/>
      <c r="LG370" s="43"/>
      <c r="LH370" s="43"/>
      <c r="LI370" s="43"/>
      <c r="LJ370" s="43"/>
      <c r="LK370" s="43"/>
      <c r="LL370" s="43"/>
      <c r="LM370" s="43"/>
      <c r="LN370" s="43"/>
      <c r="LO370" s="43"/>
      <c r="LP370" s="43"/>
      <c r="LQ370" s="43"/>
      <c r="LR370" s="43"/>
      <c r="LS370" s="43"/>
      <c r="LT370" s="43"/>
      <c r="LU370" s="43"/>
      <c r="LV370" s="43"/>
      <c r="LW370" s="43"/>
      <c r="LX370" s="43"/>
      <c r="LY370" s="43"/>
      <c r="LZ370" s="43"/>
      <c r="MA370" s="43"/>
      <c r="MB370" s="43"/>
      <c r="MC370" s="43"/>
      <c r="MD370" s="43"/>
      <c r="ME370" s="43"/>
      <c r="MF370" s="43"/>
      <c r="MG370" s="43"/>
      <c r="MH370" s="43"/>
      <c r="MI370" s="43"/>
      <c r="MJ370" s="43"/>
      <c r="MK370" s="43"/>
      <c r="ML370" s="43"/>
      <c r="MM370" s="43"/>
      <c r="MN370" s="43"/>
      <c r="MO370" s="43"/>
      <c r="MP370" s="43"/>
      <c r="MQ370" s="43"/>
      <c r="MR370" s="43"/>
      <c r="MS370" s="43"/>
      <c r="MT370" s="43"/>
      <c r="MU370" s="43"/>
      <c r="MV370" s="43"/>
      <c r="MW370" s="43"/>
      <c r="MX370" s="43"/>
      <c r="MY370" s="43"/>
      <c r="MZ370" s="43"/>
      <c r="NA370" s="43"/>
      <c r="NB370" s="43"/>
      <c r="NC370" s="43"/>
      <c r="ND370" s="43"/>
      <c r="NE370" s="43"/>
      <c r="NF370" s="43"/>
      <c r="NG370" s="43"/>
      <c r="NH370" s="43"/>
      <c r="NI370" s="43"/>
      <c r="NJ370" s="43"/>
      <c r="NK370" s="43"/>
      <c r="NL370" s="43"/>
      <c r="NM370" s="43"/>
      <c r="NN370" s="43"/>
      <c r="NO370" s="43"/>
      <c r="NP370" s="43"/>
      <c r="NQ370" s="43"/>
      <c r="NR370" s="43"/>
      <c r="NS370" s="43"/>
      <c r="NT370" s="43"/>
      <c r="NU370" s="43"/>
      <c r="NV370" s="43"/>
      <c r="NW370" s="43"/>
      <c r="NX370" s="43"/>
      <c r="NY370" s="43"/>
      <c r="NZ370" s="43"/>
      <c r="OA370" s="43"/>
      <c r="OB370" s="43"/>
      <c r="OC370" s="43"/>
      <c r="OD370" s="43"/>
      <c r="OE370" s="43"/>
      <c r="OF370" s="43"/>
      <c r="OG370" s="43"/>
      <c r="OH370" s="43"/>
      <c r="OI370" s="43"/>
    </row>
    <row r="371" spans="1:399" s="27" customFormat="1" x14ac:dyDescent="0.25">
      <c r="A371" s="16">
        <v>349</v>
      </c>
      <c r="B371" s="17"/>
      <c r="C371" s="22"/>
      <c r="D371" s="21"/>
      <c r="E371" s="21"/>
      <c r="F371" s="17"/>
      <c r="G371" s="17"/>
      <c r="H371" s="21"/>
      <c r="I371" s="46"/>
      <c r="J371" s="50">
        <f>Таблица2[[#This Row],[11]]+Таблица2[[#This Row],[12]]</f>
        <v>0</v>
      </c>
      <c r="K371" s="23"/>
      <c r="L371" s="51"/>
      <c r="M371" s="48">
        <f>Таблица2[[#This Row],[14]]+Таблица2[[#This Row],[15]]</f>
        <v>0</v>
      </c>
      <c r="N371" s="17"/>
      <c r="O371" s="20"/>
      <c r="P371" s="56"/>
      <c r="Q371" s="56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  <c r="JK371" s="43"/>
      <c r="JL371" s="43"/>
      <c r="JM371" s="43"/>
      <c r="JN371" s="43"/>
      <c r="JO371" s="43"/>
      <c r="JP371" s="43"/>
      <c r="JQ371" s="43"/>
      <c r="JR371" s="43"/>
      <c r="JS371" s="43"/>
      <c r="JT371" s="43"/>
      <c r="JU371" s="43"/>
      <c r="JV371" s="43"/>
      <c r="JW371" s="43"/>
      <c r="JX371" s="43"/>
      <c r="JY371" s="43"/>
      <c r="JZ371" s="43"/>
      <c r="KA371" s="43"/>
      <c r="KB371" s="43"/>
      <c r="KC371" s="43"/>
      <c r="KD371" s="43"/>
      <c r="KE371" s="43"/>
      <c r="KF371" s="43"/>
      <c r="KG371" s="43"/>
      <c r="KH371" s="43"/>
      <c r="KI371" s="43"/>
      <c r="KJ371" s="43"/>
      <c r="KK371" s="43"/>
      <c r="KL371" s="43"/>
      <c r="KM371" s="43"/>
      <c r="KN371" s="43"/>
      <c r="KO371" s="43"/>
      <c r="KP371" s="43"/>
      <c r="KQ371" s="43"/>
      <c r="KR371" s="43"/>
      <c r="KS371" s="43"/>
      <c r="KT371" s="43"/>
      <c r="KU371" s="43"/>
      <c r="KV371" s="43"/>
      <c r="KW371" s="43"/>
      <c r="KX371" s="43"/>
      <c r="KY371" s="43"/>
      <c r="KZ371" s="43"/>
      <c r="LA371" s="43"/>
      <c r="LB371" s="43"/>
      <c r="LC371" s="43"/>
      <c r="LD371" s="43"/>
      <c r="LE371" s="43"/>
      <c r="LF371" s="43"/>
      <c r="LG371" s="43"/>
      <c r="LH371" s="43"/>
      <c r="LI371" s="43"/>
      <c r="LJ371" s="43"/>
      <c r="LK371" s="43"/>
      <c r="LL371" s="43"/>
      <c r="LM371" s="43"/>
      <c r="LN371" s="43"/>
      <c r="LO371" s="43"/>
      <c r="LP371" s="43"/>
      <c r="LQ371" s="43"/>
      <c r="LR371" s="43"/>
      <c r="LS371" s="43"/>
      <c r="LT371" s="43"/>
      <c r="LU371" s="43"/>
      <c r="LV371" s="43"/>
      <c r="LW371" s="43"/>
      <c r="LX371" s="43"/>
      <c r="LY371" s="43"/>
      <c r="LZ371" s="43"/>
      <c r="MA371" s="43"/>
      <c r="MB371" s="43"/>
      <c r="MC371" s="43"/>
      <c r="MD371" s="43"/>
      <c r="ME371" s="43"/>
      <c r="MF371" s="43"/>
      <c r="MG371" s="43"/>
      <c r="MH371" s="43"/>
      <c r="MI371" s="43"/>
      <c r="MJ371" s="43"/>
      <c r="MK371" s="43"/>
      <c r="ML371" s="43"/>
      <c r="MM371" s="43"/>
      <c r="MN371" s="43"/>
      <c r="MO371" s="43"/>
      <c r="MP371" s="43"/>
      <c r="MQ371" s="43"/>
      <c r="MR371" s="43"/>
      <c r="MS371" s="43"/>
      <c r="MT371" s="43"/>
      <c r="MU371" s="43"/>
      <c r="MV371" s="43"/>
      <c r="MW371" s="43"/>
      <c r="MX371" s="43"/>
      <c r="MY371" s="43"/>
      <c r="MZ371" s="43"/>
      <c r="NA371" s="43"/>
      <c r="NB371" s="43"/>
      <c r="NC371" s="43"/>
      <c r="ND371" s="43"/>
      <c r="NE371" s="43"/>
      <c r="NF371" s="43"/>
      <c r="NG371" s="43"/>
      <c r="NH371" s="43"/>
      <c r="NI371" s="43"/>
      <c r="NJ371" s="43"/>
      <c r="NK371" s="43"/>
      <c r="NL371" s="43"/>
      <c r="NM371" s="43"/>
      <c r="NN371" s="43"/>
      <c r="NO371" s="43"/>
      <c r="NP371" s="43"/>
      <c r="NQ371" s="43"/>
      <c r="NR371" s="43"/>
      <c r="NS371" s="43"/>
      <c r="NT371" s="43"/>
      <c r="NU371" s="43"/>
      <c r="NV371" s="43"/>
      <c r="NW371" s="43"/>
      <c r="NX371" s="43"/>
      <c r="NY371" s="43"/>
      <c r="NZ371" s="43"/>
      <c r="OA371" s="43"/>
      <c r="OB371" s="43"/>
      <c r="OC371" s="43"/>
      <c r="OD371" s="43"/>
      <c r="OE371" s="43"/>
      <c r="OF371" s="43"/>
      <c r="OG371" s="43"/>
      <c r="OH371" s="43"/>
      <c r="OI371" s="43"/>
    </row>
    <row r="372" spans="1:399" s="27" customFormat="1" x14ac:dyDescent="0.25">
      <c r="A372" s="16">
        <v>350</v>
      </c>
      <c r="B372" s="17"/>
      <c r="C372" s="22"/>
      <c r="D372" s="21"/>
      <c r="E372" s="21"/>
      <c r="F372" s="17"/>
      <c r="G372" s="17"/>
      <c r="H372" s="21"/>
      <c r="I372" s="46"/>
      <c r="J372" s="50">
        <f>Таблица2[[#This Row],[11]]+Таблица2[[#This Row],[12]]</f>
        <v>0</v>
      </c>
      <c r="K372" s="23"/>
      <c r="L372" s="51"/>
      <c r="M372" s="48">
        <f>Таблица2[[#This Row],[14]]+Таблица2[[#This Row],[15]]</f>
        <v>0</v>
      </c>
      <c r="N372" s="17"/>
      <c r="O372" s="20"/>
      <c r="P372" s="56"/>
      <c r="Q372" s="56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  <c r="JK372" s="43"/>
      <c r="JL372" s="43"/>
      <c r="JM372" s="43"/>
      <c r="JN372" s="43"/>
      <c r="JO372" s="43"/>
      <c r="JP372" s="43"/>
      <c r="JQ372" s="43"/>
      <c r="JR372" s="43"/>
      <c r="JS372" s="43"/>
      <c r="JT372" s="43"/>
      <c r="JU372" s="43"/>
      <c r="JV372" s="43"/>
      <c r="JW372" s="43"/>
      <c r="JX372" s="43"/>
      <c r="JY372" s="43"/>
      <c r="JZ372" s="43"/>
      <c r="KA372" s="43"/>
      <c r="KB372" s="43"/>
      <c r="KC372" s="43"/>
      <c r="KD372" s="43"/>
      <c r="KE372" s="43"/>
      <c r="KF372" s="43"/>
      <c r="KG372" s="43"/>
      <c r="KH372" s="43"/>
      <c r="KI372" s="43"/>
      <c r="KJ372" s="43"/>
      <c r="KK372" s="43"/>
      <c r="KL372" s="43"/>
      <c r="KM372" s="43"/>
      <c r="KN372" s="43"/>
      <c r="KO372" s="43"/>
      <c r="KP372" s="43"/>
      <c r="KQ372" s="43"/>
      <c r="KR372" s="43"/>
      <c r="KS372" s="43"/>
      <c r="KT372" s="43"/>
      <c r="KU372" s="43"/>
      <c r="KV372" s="43"/>
      <c r="KW372" s="43"/>
      <c r="KX372" s="43"/>
      <c r="KY372" s="43"/>
      <c r="KZ372" s="43"/>
      <c r="LA372" s="43"/>
      <c r="LB372" s="43"/>
      <c r="LC372" s="43"/>
      <c r="LD372" s="43"/>
      <c r="LE372" s="43"/>
      <c r="LF372" s="43"/>
      <c r="LG372" s="43"/>
      <c r="LH372" s="43"/>
      <c r="LI372" s="43"/>
      <c r="LJ372" s="43"/>
      <c r="LK372" s="43"/>
      <c r="LL372" s="43"/>
      <c r="LM372" s="43"/>
      <c r="LN372" s="43"/>
      <c r="LO372" s="43"/>
      <c r="LP372" s="43"/>
      <c r="LQ372" s="43"/>
      <c r="LR372" s="43"/>
      <c r="LS372" s="43"/>
      <c r="LT372" s="43"/>
      <c r="LU372" s="43"/>
      <c r="LV372" s="43"/>
      <c r="LW372" s="43"/>
      <c r="LX372" s="43"/>
      <c r="LY372" s="43"/>
      <c r="LZ372" s="43"/>
      <c r="MA372" s="43"/>
      <c r="MB372" s="43"/>
      <c r="MC372" s="43"/>
      <c r="MD372" s="43"/>
      <c r="ME372" s="43"/>
      <c r="MF372" s="43"/>
      <c r="MG372" s="43"/>
      <c r="MH372" s="43"/>
      <c r="MI372" s="43"/>
      <c r="MJ372" s="43"/>
      <c r="MK372" s="43"/>
      <c r="ML372" s="43"/>
      <c r="MM372" s="43"/>
      <c r="MN372" s="43"/>
      <c r="MO372" s="43"/>
      <c r="MP372" s="43"/>
      <c r="MQ372" s="43"/>
      <c r="MR372" s="43"/>
      <c r="MS372" s="43"/>
      <c r="MT372" s="43"/>
      <c r="MU372" s="43"/>
      <c r="MV372" s="43"/>
      <c r="MW372" s="43"/>
      <c r="MX372" s="43"/>
      <c r="MY372" s="43"/>
      <c r="MZ372" s="43"/>
      <c r="NA372" s="43"/>
      <c r="NB372" s="43"/>
      <c r="NC372" s="43"/>
      <c r="ND372" s="43"/>
      <c r="NE372" s="43"/>
      <c r="NF372" s="43"/>
      <c r="NG372" s="43"/>
      <c r="NH372" s="43"/>
      <c r="NI372" s="43"/>
      <c r="NJ372" s="43"/>
      <c r="NK372" s="43"/>
      <c r="NL372" s="43"/>
      <c r="NM372" s="43"/>
      <c r="NN372" s="43"/>
      <c r="NO372" s="43"/>
      <c r="NP372" s="43"/>
      <c r="NQ372" s="43"/>
      <c r="NR372" s="43"/>
      <c r="NS372" s="43"/>
      <c r="NT372" s="43"/>
      <c r="NU372" s="43"/>
      <c r="NV372" s="43"/>
      <c r="NW372" s="43"/>
      <c r="NX372" s="43"/>
      <c r="NY372" s="43"/>
      <c r="NZ372" s="43"/>
      <c r="OA372" s="43"/>
      <c r="OB372" s="43"/>
      <c r="OC372" s="43"/>
      <c r="OD372" s="43"/>
      <c r="OE372" s="43"/>
      <c r="OF372" s="43"/>
      <c r="OG372" s="43"/>
      <c r="OH372" s="43"/>
      <c r="OI372" s="43"/>
    </row>
    <row r="373" spans="1:399" s="27" customFormat="1" x14ac:dyDescent="0.25">
      <c r="A373" s="16">
        <v>351</v>
      </c>
      <c r="B373" s="17"/>
      <c r="C373" s="22"/>
      <c r="D373" s="21"/>
      <c r="E373" s="21"/>
      <c r="F373" s="17"/>
      <c r="G373" s="17"/>
      <c r="H373" s="21"/>
      <c r="I373" s="46"/>
      <c r="J373" s="50">
        <f>Таблица2[[#This Row],[11]]+Таблица2[[#This Row],[12]]</f>
        <v>0</v>
      </c>
      <c r="K373" s="23"/>
      <c r="L373" s="51"/>
      <c r="M373" s="48">
        <f>Таблица2[[#This Row],[14]]+Таблица2[[#This Row],[15]]</f>
        <v>0</v>
      </c>
      <c r="N373" s="17"/>
      <c r="O373" s="20"/>
      <c r="P373" s="56"/>
      <c r="Q373" s="56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  <c r="JK373" s="43"/>
      <c r="JL373" s="43"/>
      <c r="JM373" s="43"/>
      <c r="JN373" s="43"/>
      <c r="JO373" s="43"/>
      <c r="JP373" s="43"/>
      <c r="JQ373" s="43"/>
      <c r="JR373" s="43"/>
      <c r="JS373" s="43"/>
      <c r="JT373" s="43"/>
      <c r="JU373" s="43"/>
      <c r="JV373" s="43"/>
      <c r="JW373" s="43"/>
      <c r="JX373" s="43"/>
      <c r="JY373" s="43"/>
      <c r="JZ373" s="43"/>
      <c r="KA373" s="43"/>
      <c r="KB373" s="43"/>
      <c r="KC373" s="43"/>
      <c r="KD373" s="43"/>
      <c r="KE373" s="43"/>
      <c r="KF373" s="43"/>
      <c r="KG373" s="43"/>
      <c r="KH373" s="43"/>
      <c r="KI373" s="43"/>
      <c r="KJ373" s="43"/>
      <c r="KK373" s="43"/>
      <c r="KL373" s="43"/>
      <c r="KM373" s="43"/>
      <c r="KN373" s="43"/>
      <c r="KO373" s="43"/>
      <c r="KP373" s="43"/>
      <c r="KQ373" s="43"/>
      <c r="KR373" s="43"/>
      <c r="KS373" s="43"/>
      <c r="KT373" s="43"/>
      <c r="KU373" s="43"/>
      <c r="KV373" s="43"/>
      <c r="KW373" s="43"/>
      <c r="KX373" s="43"/>
      <c r="KY373" s="43"/>
      <c r="KZ373" s="43"/>
      <c r="LA373" s="43"/>
      <c r="LB373" s="43"/>
      <c r="LC373" s="43"/>
      <c r="LD373" s="43"/>
      <c r="LE373" s="43"/>
      <c r="LF373" s="43"/>
      <c r="LG373" s="43"/>
      <c r="LH373" s="43"/>
      <c r="LI373" s="43"/>
      <c r="LJ373" s="43"/>
      <c r="LK373" s="43"/>
      <c r="LL373" s="43"/>
      <c r="LM373" s="43"/>
      <c r="LN373" s="43"/>
      <c r="LO373" s="43"/>
      <c r="LP373" s="43"/>
      <c r="LQ373" s="43"/>
      <c r="LR373" s="43"/>
      <c r="LS373" s="43"/>
      <c r="LT373" s="43"/>
      <c r="LU373" s="43"/>
      <c r="LV373" s="43"/>
      <c r="LW373" s="43"/>
      <c r="LX373" s="43"/>
      <c r="LY373" s="43"/>
      <c r="LZ373" s="43"/>
      <c r="MA373" s="43"/>
      <c r="MB373" s="43"/>
      <c r="MC373" s="43"/>
      <c r="MD373" s="43"/>
      <c r="ME373" s="43"/>
      <c r="MF373" s="43"/>
      <c r="MG373" s="43"/>
      <c r="MH373" s="43"/>
      <c r="MI373" s="43"/>
      <c r="MJ373" s="43"/>
      <c r="MK373" s="43"/>
      <c r="ML373" s="43"/>
      <c r="MM373" s="43"/>
      <c r="MN373" s="43"/>
      <c r="MO373" s="43"/>
      <c r="MP373" s="43"/>
      <c r="MQ373" s="43"/>
      <c r="MR373" s="43"/>
      <c r="MS373" s="43"/>
      <c r="MT373" s="43"/>
      <c r="MU373" s="43"/>
      <c r="MV373" s="43"/>
      <c r="MW373" s="43"/>
      <c r="MX373" s="43"/>
      <c r="MY373" s="43"/>
      <c r="MZ373" s="43"/>
      <c r="NA373" s="43"/>
      <c r="NB373" s="43"/>
      <c r="NC373" s="43"/>
      <c r="ND373" s="43"/>
      <c r="NE373" s="43"/>
      <c r="NF373" s="43"/>
      <c r="NG373" s="43"/>
      <c r="NH373" s="43"/>
      <c r="NI373" s="43"/>
      <c r="NJ373" s="43"/>
      <c r="NK373" s="43"/>
      <c r="NL373" s="43"/>
      <c r="NM373" s="43"/>
      <c r="NN373" s="43"/>
      <c r="NO373" s="43"/>
      <c r="NP373" s="43"/>
      <c r="NQ373" s="43"/>
      <c r="NR373" s="43"/>
      <c r="NS373" s="43"/>
      <c r="NT373" s="43"/>
      <c r="NU373" s="43"/>
      <c r="NV373" s="43"/>
      <c r="NW373" s="43"/>
      <c r="NX373" s="43"/>
      <c r="NY373" s="43"/>
      <c r="NZ373" s="43"/>
      <c r="OA373" s="43"/>
      <c r="OB373" s="43"/>
      <c r="OC373" s="43"/>
      <c r="OD373" s="43"/>
      <c r="OE373" s="43"/>
      <c r="OF373" s="43"/>
      <c r="OG373" s="43"/>
      <c r="OH373" s="43"/>
      <c r="OI373" s="43"/>
    </row>
    <row r="374" spans="1:399" s="27" customFormat="1" x14ac:dyDescent="0.25">
      <c r="A374" s="16">
        <v>352</v>
      </c>
      <c r="B374" s="17"/>
      <c r="C374" s="22"/>
      <c r="D374" s="21"/>
      <c r="E374" s="21"/>
      <c r="F374" s="17"/>
      <c r="G374" s="17"/>
      <c r="H374" s="21"/>
      <c r="I374" s="46"/>
      <c r="J374" s="50">
        <f>Таблица2[[#This Row],[11]]+Таблица2[[#This Row],[12]]</f>
        <v>0</v>
      </c>
      <c r="K374" s="23"/>
      <c r="L374" s="51"/>
      <c r="M374" s="48">
        <f>Таблица2[[#This Row],[14]]+Таблица2[[#This Row],[15]]</f>
        <v>0</v>
      </c>
      <c r="N374" s="17"/>
      <c r="O374" s="20"/>
      <c r="P374" s="56"/>
      <c r="Q374" s="56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  <c r="JK374" s="43"/>
      <c r="JL374" s="43"/>
      <c r="JM374" s="43"/>
      <c r="JN374" s="43"/>
      <c r="JO374" s="43"/>
      <c r="JP374" s="43"/>
      <c r="JQ374" s="43"/>
      <c r="JR374" s="43"/>
      <c r="JS374" s="43"/>
      <c r="JT374" s="43"/>
      <c r="JU374" s="43"/>
      <c r="JV374" s="43"/>
      <c r="JW374" s="43"/>
      <c r="JX374" s="43"/>
      <c r="JY374" s="43"/>
      <c r="JZ374" s="43"/>
      <c r="KA374" s="43"/>
      <c r="KB374" s="43"/>
      <c r="KC374" s="43"/>
      <c r="KD374" s="43"/>
      <c r="KE374" s="43"/>
      <c r="KF374" s="43"/>
      <c r="KG374" s="43"/>
      <c r="KH374" s="43"/>
      <c r="KI374" s="43"/>
      <c r="KJ374" s="43"/>
      <c r="KK374" s="43"/>
      <c r="KL374" s="43"/>
      <c r="KM374" s="43"/>
      <c r="KN374" s="43"/>
      <c r="KO374" s="43"/>
      <c r="KP374" s="43"/>
      <c r="KQ374" s="43"/>
      <c r="KR374" s="43"/>
      <c r="KS374" s="43"/>
      <c r="KT374" s="43"/>
      <c r="KU374" s="43"/>
      <c r="KV374" s="43"/>
      <c r="KW374" s="43"/>
      <c r="KX374" s="43"/>
      <c r="KY374" s="43"/>
      <c r="KZ374" s="43"/>
      <c r="LA374" s="43"/>
      <c r="LB374" s="43"/>
      <c r="LC374" s="43"/>
      <c r="LD374" s="43"/>
      <c r="LE374" s="43"/>
      <c r="LF374" s="43"/>
      <c r="LG374" s="43"/>
      <c r="LH374" s="43"/>
      <c r="LI374" s="43"/>
      <c r="LJ374" s="43"/>
      <c r="LK374" s="43"/>
      <c r="LL374" s="43"/>
      <c r="LM374" s="43"/>
      <c r="LN374" s="43"/>
      <c r="LO374" s="43"/>
      <c r="LP374" s="43"/>
      <c r="LQ374" s="43"/>
      <c r="LR374" s="43"/>
      <c r="LS374" s="43"/>
      <c r="LT374" s="43"/>
      <c r="LU374" s="43"/>
      <c r="LV374" s="43"/>
      <c r="LW374" s="43"/>
      <c r="LX374" s="43"/>
      <c r="LY374" s="43"/>
      <c r="LZ374" s="43"/>
      <c r="MA374" s="43"/>
      <c r="MB374" s="43"/>
      <c r="MC374" s="43"/>
      <c r="MD374" s="43"/>
      <c r="ME374" s="43"/>
      <c r="MF374" s="43"/>
      <c r="MG374" s="43"/>
      <c r="MH374" s="43"/>
      <c r="MI374" s="43"/>
      <c r="MJ374" s="43"/>
      <c r="MK374" s="43"/>
      <c r="ML374" s="43"/>
      <c r="MM374" s="43"/>
      <c r="MN374" s="43"/>
      <c r="MO374" s="43"/>
      <c r="MP374" s="43"/>
      <c r="MQ374" s="43"/>
      <c r="MR374" s="43"/>
      <c r="MS374" s="43"/>
      <c r="MT374" s="43"/>
      <c r="MU374" s="43"/>
      <c r="MV374" s="43"/>
      <c r="MW374" s="43"/>
      <c r="MX374" s="43"/>
      <c r="MY374" s="43"/>
      <c r="MZ374" s="43"/>
      <c r="NA374" s="43"/>
      <c r="NB374" s="43"/>
      <c r="NC374" s="43"/>
      <c r="ND374" s="43"/>
      <c r="NE374" s="43"/>
      <c r="NF374" s="43"/>
      <c r="NG374" s="43"/>
      <c r="NH374" s="43"/>
      <c r="NI374" s="43"/>
      <c r="NJ374" s="43"/>
      <c r="NK374" s="43"/>
      <c r="NL374" s="43"/>
      <c r="NM374" s="43"/>
      <c r="NN374" s="43"/>
      <c r="NO374" s="43"/>
      <c r="NP374" s="43"/>
      <c r="NQ374" s="43"/>
      <c r="NR374" s="43"/>
      <c r="NS374" s="43"/>
      <c r="NT374" s="43"/>
      <c r="NU374" s="43"/>
      <c r="NV374" s="43"/>
      <c r="NW374" s="43"/>
      <c r="NX374" s="43"/>
      <c r="NY374" s="43"/>
      <c r="NZ374" s="43"/>
      <c r="OA374" s="43"/>
      <c r="OB374" s="43"/>
      <c r="OC374" s="43"/>
      <c r="OD374" s="43"/>
      <c r="OE374" s="43"/>
      <c r="OF374" s="43"/>
      <c r="OG374" s="43"/>
      <c r="OH374" s="43"/>
      <c r="OI374" s="43"/>
    </row>
    <row r="375" spans="1:399" s="27" customFormat="1" x14ac:dyDescent="0.25">
      <c r="A375" s="16">
        <v>353</v>
      </c>
      <c r="B375" s="17"/>
      <c r="C375" s="22"/>
      <c r="D375" s="21"/>
      <c r="E375" s="21"/>
      <c r="F375" s="17"/>
      <c r="G375" s="17"/>
      <c r="H375" s="21"/>
      <c r="I375" s="46"/>
      <c r="J375" s="50">
        <f>Таблица2[[#This Row],[11]]+Таблица2[[#This Row],[12]]</f>
        <v>0</v>
      </c>
      <c r="K375" s="23"/>
      <c r="L375" s="51"/>
      <c r="M375" s="48">
        <f>Таблица2[[#This Row],[14]]+Таблица2[[#This Row],[15]]</f>
        <v>0</v>
      </c>
      <c r="N375" s="17"/>
      <c r="O375" s="20"/>
      <c r="P375" s="56"/>
      <c r="Q375" s="56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  <c r="JK375" s="43"/>
      <c r="JL375" s="43"/>
      <c r="JM375" s="43"/>
      <c r="JN375" s="43"/>
      <c r="JO375" s="43"/>
      <c r="JP375" s="43"/>
      <c r="JQ375" s="43"/>
      <c r="JR375" s="43"/>
      <c r="JS375" s="43"/>
      <c r="JT375" s="43"/>
      <c r="JU375" s="43"/>
      <c r="JV375" s="43"/>
      <c r="JW375" s="43"/>
      <c r="JX375" s="43"/>
      <c r="JY375" s="43"/>
      <c r="JZ375" s="43"/>
      <c r="KA375" s="43"/>
      <c r="KB375" s="43"/>
      <c r="KC375" s="43"/>
      <c r="KD375" s="43"/>
      <c r="KE375" s="43"/>
      <c r="KF375" s="43"/>
      <c r="KG375" s="43"/>
      <c r="KH375" s="43"/>
      <c r="KI375" s="43"/>
      <c r="KJ375" s="43"/>
      <c r="KK375" s="43"/>
      <c r="KL375" s="43"/>
      <c r="KM375" s="43"/>
      <c r="KN375" s="43"/>
      <c r="KO375" s="43"/>
      <c r="KP375" s="43"/>
      <c r="KQ375" s="43"/>
      <c r="KR375" s="43"/>
      <c r="KS375" s="43"/>
      <c r="KT375" s="43"/>
      <c r="KU375" s="43"/>
      <c r="KV375" s="43"/>
      <c r="KW375" s="43"/>
      <c r="KX375" s="43"/>
      <c r="KY375" s="43"/>
      <c r="KZ375" s="43"/>
      <c r="LA375" s="43"/>
      <c r="LB375" s="43"/>
      <c r="LC375" s="43"/>
      <c r="LD375" s="43"/>
      <c r="LE375" s="43"/>
      <c r="LF375" s="43"/>
      <c r="LG375" s="43"/>
      <c r="LH375" s="43"/>
      <c r="LI375" s="43"/>
      <c r="LJ375" s="43"/>
      <c r="LK375" s="43"/>
      <c r="LL375" s="43"/>
      <c r="LM375" s="43"/>
      <c r="LN375" s="43"/>
      <c r="LO375" s="43"/>
      <c r="LP375" s="43"/>
      <c r="LQ375" s="43"/>
      <c r="LR375" s="43"/>
      <c r="LS375" s="43"/>
      <c r="LT375" s="43"/>
      <c r="LU375" s="43"/>
      <c r="LV375" s="43"/>
      <c r="LW375" s="43"/>
      <c r="LX375" s="43"/>
      <c r="LY375" s="43"/>
      <c r="LZ375" s="43"/>
      <c r="MA375" s="43"/>
      <c r="MB375" s="43"/>
      <c r="MC375" s="43"/>
      <c r="MD375" s="43"/>
      <c r="ME375" s="43"/>
      <c r="MF375" s="43"/>
      <c r="MG375" s="43"/>
      <c r="MH375" s="43"/>
      <c r="MI375" s="43"/>
      <c r="MJ375" s="43"/>
      <c r="MK375" s="43"/>
      <c r="ML375" s="43"/>
      <c r="MM375" s="43"/>
      <c r="MN375" s="43"/>
      <c r="MO375" s="43"/>
      <c r="MP375" s="43"/>
      <c r="MQ375" s="43"/>
      <c r="MR375" s="43"/>
      <c r="MS375" s="43"/>
      <c r="MT375" s="43"/>
      <c r="MU375" s="43"/>
      <c r="MV375" s="43"/>
      <c r="MW375" s="43"/>
      <c r="MX375" s="43"/>
      <c r="MY375" s="43"/>
      <c r="MZ375" s="43"/>
      <c r="NA375" s="43"/>
      <c r="NB375" s="43"/>
      <c r="NC375" s="43"/>
      <c r="ND375" s="43"/>
      <c r="NE375" s="43"/>
      <c r="NF375" s="43"/>
      <c r="NG375" s="43"/>
      <c r="NH375" s="43"/>
      <c r="NI375" s="43"/>
      <c r="NJ375" s="43"/>
      <c r="NK375" s="43"/>
      <c r="NL375" s="43"/>
      <c r="NM375" s="43"/>
      <c r="NN375" s="43"/>
      <c r="NO375" s="43"/>
      <c r="NP375" s="43"/>
      <c r="NQ375" s="43"/>
      <c r="NR375" s="43"/>
      <c r="NS375" s="43"/>
      <c r="NT375" s="43"/>
      <c r="NU375" s="43"/>
      <c r="NV375" s="43"/>
      <c r="NW375" s="43"/>
      <c r="NX375" s="43"/>
      <c r="NY375" s="43"/>
      <c r="NZ375" s="43"/>
      <c r="OA375" s="43"/>
      <c r="OB375" s="43"/>
      <c r="OC375" s="43"/>
      <c r="OD375" s="43"/>
      <c r="OE375" s="43"/>
      <c r="OF375" s="43"/>
      <c r="OG375" s="43"/>
      <c r="OH375" s="43"/>
      <c r="OI375" s="43"/>
    </row>
    <row r="376" spans="1:399" s="27" customFormat="1" x14ac:dyDescent="0.25">
      <c r="A376" s="16">
        <v>354</v>
      </c>
      <c r="B376" s="17"/>
      <c r="C376" s="22"/>
      <c r="D376" s="21"/>
      <c r="E376" s="21"/>
      <c r="F376" s="17"/>
      <c r="G376" s="17"/>
      <c r="H376" s="21"/>
      <c r="I376" s="46"/>
      <c r="J376" s="50">
        <f>Таблица2[[#This Row],[11]]+Таблица2[[#This Row],[12]]</f>
        <v>0</v>
      </c>
      <c r="K376" s="23"/>
      <c r="L376" s="51"/>
      <c r="M376" s="48">
        <f>Таблица2[[#This Row],[14]]+Таблица2[[#This Row],[15]]</f>
        <v>0</v>
      </c>
      <c r="N376" s="17"/>
      <c r="O376" s="20"/>
      <c r="P376" s="56"/>
      <c r="Q376" s="56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  <c r="JK376" s="43"/>
      <c r="JL376" s="43"/>
      <c r="JM376" s="43"/>
      <c r="JN376" s="43"/>
      <c r="JO376" s="43"/>
      <c r="JP376" s="43"/>
      <c r="JQ376" s="43"/>
      <c r="JR376" s="43"/>
      <c r="JS376" s="43"/>
      <c r="JT376" s="43"/>
      <c r="JU376" s="43"/>
      <c r="JV376" s="43"/>
      <c r="JW376" s="43"/>
      <c r="JX376" s="43"/>
      <c r="JY376" s="43"/>
      <c r="JZ376" s="43"/>
      <c r="KA376" s="43"/>
      <c r="KB376" s="43"/>
      <c r="KC376" s="43"/>
      <c r="KD376" s="43"/>
      <c r="KE376" s="43"/>
      <c r="KF376" s="43"/>
      <c r="KG376" s="43"/>
      <c r="KH376" s="43"/>
      <c r="KI376" s="43"/>
      <c r="KJ376" s="43"/>
      <c r="KK376" s="43"/>
      <c r="KL376" s="43"/>
      <c r="KM376" s="43"/>
      <c r="KN376" s="43"/>
      <c r="KO376" s="43"/>
      <c r="KP376" s="43"/>
      <c r="KQ376" s="43"/>
      <c r="KR376" s="43"/>
      <c r="KS376" s="43"/>
      <c r="KT376" s="43"/>
      <c r="KU376" s="43"/>
      <c r="KV376" s="43"/>
      <c r="KW376" s="43"/>
      <c r="KX376" s="43"/>
      <c r="KY376" s="43"/>
      <c r="KZ376" s="43"/>
      <c r="LA376" s="43"/>
      <c r="LB376" s="43"/>
      <c r="LC376" s="43"/>
      <c r="LD376" s="43"/>
      <c r="LE376" s="43"/>
      <c r="LF376" s="43"/>
      <c r="LG376" s="43"/>
      <c r="LH376" s="43"/>
      <c r="LI376" s="43"/>
      <c r="LJ376" s="43"/>
      <c r="LK376" s="43"/>
      <c r="LL376" s="43"/>
      <c r="LM376" s="43"/>
      <c r="LN376" s="43"/>
      <c r="LO376" s="43"/>
      <c r="LP376" s="43"/>
      <c r="LQ376" s="43"/>
      <c r="LR376" s="43"/>
      <c r="LS376" s="43"/>
      <c r="LT376" s="43"/>
      <c r="LU376" s="43"/>
      <c r="LV376" s="43"/>
      <c r="LW376" s="43"/>
      <c r="LX376" s="43"/>
      <c r="LY376" s="43"/>
      <c r="LZ376" s="43"/>
      <c r="MA376" s="43"/>
      <c r="MB376" s="43"/>
      <c r="MC376" s="43"/>
      <c r="MD376" s="43"/>
      <c r="ME376" s="43"/>
      <c r="MF376" s="43"/>
      <c r="MG376" s="43"/>
      <c r="MH376" s="43"/>
      <c r="MI376" s="43"/>
      <c r="MJ376" s="43"/>
      <c r="MK376" s="43"/>
      <c r="ML376" s="43"/>
      <c r="MM376" s="43"/>
      <c r="MN376" s="43"/>
      <c r="MO376" s="43"/>
      <c r="MP376" s="43"/>
      <c r="MQ376" s="43"/>
      <c r="MR376" s="43"/>
      <c r="MS376" s="43"/>
      <c r="MT376" s="43"/>
      <c r="MU376" s="43"/>
      <c r="MV376" s="43"/>
      <c r="MW376" s="43"/>
      <c r="MX376" s="43"/>
      <c r="MY376" s="43"/>
      <c r="MZ376" s="43"/>
      <c r="NA376" s="43"/>
      <c r="NB376" s="43"/>
      <c r="NC376" s="43"/>
      <c r="ND376" s="43"/>
      <c r="NE376" s="43"/>
      <c r="NF376" s="43"/>
      <c r="NG376" s="43"/>
      <c r="NH376" s="43"/>
      <c r="NI376" s="43"/>
      <c r="NJ376" s="43"/>
      <c r="NK376" s="43"/>
      <c r="NL376" s="43"/>
      <c r="NM376" s="43"/>
      <c r="NN376" s="43"/>
      <c r="NO376" s="43"/>
      <c r="NP376" s="43"/>
      <c r="NQ376" s="43"/>
      <c r="NR376" s="43"/>
      <c r="NS376" s="43"/>
      <c r="NT376" s="43"/>
      <c r="NU376" s="43"/>
      <c r="NV376" s="43"/>
      <c r="NW376" s="43"/>
      <c r="NX376" s="43"/>
      <c r="NY376" s="43"/>
      <c r="NZ376" s="43"/>
      <c r="OA376" s="43"/>
      <c r="OB376" s="43"/>
      <c r="OC376" s="43"/>
      <c r="OD376" s="43"/>
      <c r="OE376" s="43"/>
      <c r="OF376" s="43"/>
      <c r="OG376" s="43"/>
      <c r="OH376" s="43"/>
      <c r="OI376" s="43"/>
    </row>
    <row r="377" spans="1:399" s="27" customFormat="1" x14ac:dyDescent="0.25">
      <c r="A377" s="16">
        <v>355</v>
      </c>
      <c r="B377" s="17"/>
      <c r="C377" s="22"/>
      <c r="D377" s="21"/>
      <c r="E377" s="21"/>
      <c r="F377" s="17"/>
      <c r="G377" s="17"/>
      <c r="H377" s="21"/>
      <c r="I377" s="46"/>
      <c r="J377" s="50">
        <f>Таблица2[[#This Row],[11]]+Таблица2[[#This Row],[12]]</f>
        <v>0</v>
      </c>
      <c r="K377" s="23"/>
      <c r="L377" s="51"/>
      <c r="M377" s="48">
        <f>Таблица2[[#This Row],[14]]+Таблица2[[#This Row],[15]]</f>
        <v>0</v>
      </c>
      <c r="N377" s="17"/>
      <c r="O377" s="20"/>
      <c r="P377" s="56"/>
      <c r="Q377" s="56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  <c r="JK377" s="43"/>
      <c r="JL377" s="43"/>
      <c r="JM377" s="43"/>
      <c r="JN377" s="43"/>
      <c r="JO377" s="43"/>
      <c r="JP377" s="43"/>
      <c r="JQ377" s="43"/>
      <c r="JR377" s="43"/>
      <c r="JS377" s="43"/>
      <c r="JT377" s="43"/>
      <c r="JU377" s="43"/>
      <c r="JV377" s="43"/>
      <c r="JW377" s="43"/>
      <c r="JX377" s="43"/>
      <c r="JY377" s="43"/>
      <c r="JZ377" s="43"/>
      <c r="KA377" s="43"/>
      <c r="KB377" s="43"/>
      <c r="KC377" s="43"/>
      <c r="KD377" s="43"/>
      <c r="KE377" s="43"/>
      <c r="KF377" s="43"/>
      <c r="KG377" s="43"/>
      <c r="KH377" s="43"/>
      <c r="KI377" s="43"/>
      <c r="KJ377" s="43"/>
      <c r="KK377" s="43"/>
      <c r="KL377" s="43"/>
      <c r="KM377" s="43"/>
      <c r="KN377" s="43"/>
      <c r="KO377" s="43"/>
      <c r="KP377" s="43"/>
      <c r="KQ377" s="43"/>
      <c r="KR377" s="43"/>
      <c r="KS377" s="43"/>
      <c r="KT377" s="43"/>
      <c r="KU377" s="43"/>
      <c r="KV377" s="43"/>
      <c r="KW377" s="43"/>
      <c r="KX377" s="43"/>
      <c r="KY377" s="43"/>
      <c r="KZ377" s="43"/>
      <c r="LA377" s="43"/>
      <c r="LB377" s="43"/>
      <c r="LC377" s="43"/>
      <c r="LD377" s="43"/>
      <c r="LE377" s="43"/>
      <c r="LF377" s="43"/>
      <c r="LG377" s="43"/>
      <c r="LH377" s="43"/>
      <c r="LI377" s="43"/>
      <c r="LJ377" s="43"/>
      <c r="LK377" s="43"/>
      <c r="LL377" s="43"/>
      <c r="LM377" s="43"/>
      <c r="LN377" s="43"/>
      <c r="LO377" s="43"/>
      <c r="LP377" s="43"/>
      <c r="LQ377" s="43"/>
      <c r="LR377" s="43"/>
      <c r="LS377" s="43"/>
      <c r="LT377" s="43"/>
      <c r="LU377" s="43"/>
      <c r="LV377" s="43"/>
      <c r="LW377" s="43"/>
      <c r="LX377" s="43"/>
      <c r="LY377" s="43"/>
      <c r="LZ377" s="43"/>
      <c r="MA377" s="43"/>
      <c r="MB377" s="43"/>
      <c r="MC377" s="43"/>
      <c r="MD377" s="43"/>
      <c r="ME377" s="43"/>
      <c r="MF377" s="43"/>
      <c r="MG377" s="43"/>
      <c r="MH377" s="43"/>
      <c r="MI377" s="43"/>
      <c r="MJ377" s="43"/>
      <c r="MK377" s="43"/>
      <c r="ML377" s="43"/>
      <c r="MM377" s="43"/>
      <c r="MN377" s="43"/>
      <c r="MO377" s="43"/>
      <c r="MP377" s="43"/>
      <c r="MQ377" s="43"/>
      <c r="MR377" s="43"/>
      <c r="MS377" s="43"/>
      <c r="MT377" s="43"/>
      <c r="MU377" s="43"/>
      <c r="MV377" s="43"/>
      <c r="MW377" s="43"/>
      <c r="MX377" s="43"/>
      <c r="MY377" s="43"/>
      <c r="MZ377" s="43"/>
      <c r="NA377" s="43"/>
      <c r="NB377" s="43"/>
      <c r="NC377" s="43"/>
      <c r="ND377" s="43"/>
      <c r="NE377" s="43"/>
      <c r="NF377" s="43"/>
      <c r="NG377" s="43"/>
      <c r="NH377" s="43"/>
      <c r="NI377" s="43"/>
      <c r="NJ377" s="43"/>
      <c r="NK377" s="43"/>
      <c r="NL377" s="43"/>
      <c r="NM377" s="43"/>
      <c r="NN377" s="43"/>
      <c r="NO377" s="43"/>
      <c r="NP377" s="43"/>
      <c r="NQ377" s="43"/>
      <c r="NR377" s="43"/>
      <c r="NS377" s="43"/>
      <c r="NT377" s="43"/>
      <c r="NU377" s="43"/>
      <c r="NV377" s="43"/>
      <c r="NW377" s="43"/>
      <c r="NX377" s="43"/>
      <c r="NY377" s="43"/>
      <c r="NZ377" s="43"/>
      <c r="OA377" s="43"/>
      <c r="OB377" s="43"/>
      <c r="OC377" s="43"/>
      <c r="OD377" s="43"/>
      <c r="OE377" s="43"/>
      <c r="OF377" s="43"/>
      <c r="OG377" s="43"/>
      <c r="OH377" s="43"/>
      <c r="OI377" s="43"/>
    </row>
    <row r="378" spans="1:399" s="27" customFormat="1" x14ac:dyDescent="0.25">
      <c r="A378" s="16">
        <v>356</v>
      </c>
      <c r="B378" s="17"/>
      <c r="C378" s="22"/>
      <c r="D378" s="21"/>
      <c r="E378" s="21"/>
      <c r="F378" s="17"/>
      <c r="G378" s="17"/>
      <c r="H378" s="21"/>
      <c r="I378" s="46"/>
      <c r="J378" s="50">
        <f>Таблица2[[#This Row],[11]]+Таблица2[[#This Row],[12]]</f>
        <v>0</v>
      </c>
      <c r="K378" s="23"/>
      <c r="L378" s="51"/>
      <c r="M378" s="48">
        <f>Таблица2[[#This Row],[14]]+Таблица2[[#This Row],[15]]</f>
        <v>0</v>
      </c>
      <c r="N378" s="17"/>
      <c r="O378" s="20"/>
      <c r="P378" s="56"/>
      <c r="Q378" s="56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  <c r="KI378" s="43"/>
      <c r="KJ378" s="43"/>
      <c r="KK378" s="43"/>
      <c r="KL378" s="43"/>
      <c r="KM378" s="43"/>
      <c r="KN378" s="43"/>
      <c r="KO378" s="43"/>
      <c r="KP378" s="43"/>
      <c r="KQ378" s="43"/>
      <c r="KR378" s="43"/>
      <c r="KS378" s="43"/>
      <c r="KT378" s="43"/>
      <c r="KU378" s="43"/>
      <c r="KV378" s="43"/>
      <c r="KW378" s="43"/>
      <c r="KX378" s="43"/>
      <c r="KY378" s="43"/>
      <c r="KZ378" s="43"/>
      <c r="LA378" s="43"/>
      <c r="LB378" s="43"/>
      <c r="LC378" s="43"/>
      <c r="LD378" s="43"/>
      <c r="LE378" s="43"/>
      <c r="LF378" s="43"/>
      <c r="LG378" s="43"/>
      <c r="LH378" s="43"/>
      <c r="LI378" s="43"/>
      <c r="LJ378" s="43"/>
      <c r="LK378" s="43"/>
      <c r="LL378" s="43"/>
      <c r="LM378" s="43"/>
      <c r="LN378" s="43"/>
      <c r="LO378" s="43"/>
      <c r="LP378" s="43"/>
      <c r="LQ378" s="43"/>
      <c r="LR378" s="43"/>
      <c r="LS378" s="43"/>
      <c r="LT378" s="43"/>
      <c r="LU378" s="43"/>
      <c r="LV378" s="43"/>
      <c r="LW378" s="43"/>
      <c r="LX378" s="43"/>
      <c r="LY378" s="43"/>
      <c r="LZ378" s="43"/>
      <c r="MA378" s="43"/>
      <c r="MB378" s="43"/>
      <c r="MC378" s="43"/>
      <c r="MD378" s="43"/>
      <c r="ME378" s="43"/>
      <c r="MF378" s="43"/>
      <c r="MG378" s="43"/>
      <c r="MH378" s="43"/>
      <c r="MI378" s="43"/>
      <c r="MJ378" s="43"/>
      <c r="MK378" s="43"/>
      <c r="ML378" s="43"/>
      <c r="MM378" s="43"/>
      <c r="MN378" s="43"/>
      <c r="MO378" s="43"/>
      <c r="MP378" s="43"/>
      <c r="MQ378" s="43"/>
      <c r="MR378" s="43"/>
      <c r="MS378" s="43"/>
      <c r="MT378" s="43"/>
      <c r="MU378" s="43"/>
      <c r="MV378" s="43"/>
      <c r="MW378" s="43"/>
      <c r="MX378" s="43"/>
      <c r="MY378" s="43"/>
      <c r="MZ378" s="43"/>
      <c r="NA378" s="43"/>
      <c r="NB378" s="43"/>
      <c r="NC378" s="43"/>
      <c r="ND378" s="43"/>
      <c r="NE378" s="43"/>
      <c r="NF378" s="43"/>
      <c r="NG378" s="43"/>
      <c r="NH378" s="43"/>
      <c r="NI378" s="43"/>
      <c r="NJ378" s="43"/>
      <c r="NK378" s="43"/>
      <c r="NL378" s="43"/>
      <c r="NM378" s="43"/>
      <c r="NN378" s="43"/>
      <c r="NO378" s="43"/>
      <c r="NP378" s="43"/>
      <c r="NQ378" s="43"/>
      <c r="NR378" s="43"/>
      <c r="NS378" s="43"/>
      <c r="NT378" s="43"/>
      <c r="NU378" s="43"/>
      <c r="NV378" s="43"/>
      <c r="NW378" s="43"/>
      <c r="NX378" s="43"/>
      <c r="NY378" s="43"/>
      <c r="NZ378" s="43"/>
      <c r="OA378" s="43"/>
      <c r="OB378" s="43"/>
      <c r="OC378" s="43"/>
      <c r="OD378" s="43"/>
      <c r="OE378" s="43"/>
      <c r="OF378" s="43"/>
      <c r="OG378" s="43"/>
      <c r="OH378" s="43"/>
      <c r="OI378" s="43"/>
    </row>
    <row r="379" spans="1:399" s="27" customFormat="1" x14ac:dyDescent="0.25">
      <c r="A379" s="16">
        <v>357</v>
      </c>
      <c r="B379" s="17"/>
      <c r="C379" s="22"/>
      <c r="D379" s="21"/>
      <c r="E379" s="21"/>
      <c r="F379" s="17"/>
      <c r="G379" s="17"/>
      <c r="H379" s="21"/>
      <c r="I379" s="46"/>
      <c r="J379" s="50">
        <f>Таблица2[[#This Row],[11]]+Таблица2[[#This Row],[12]]</f>
        <v>0</v>
      </c>
      <c r="K379" s="23"/>
      <c r="L379" s="51"/>
      <c r="M379" s="48">
        <f>Таблица2[[#This Row],[14]]+Таблица2[[#This Row],[15]]</f>
        <v>0</v>
      </c>
      <c r="N379" s="17"/>
      <c r="O379" s="20"/>
      <c r="P379" s="56"/>
      <c r="Q379" s="56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  <c r="KI379" s="43"/>
      <c r="KJ379" s="43"/>
      <c r="KK379" s="43"/>
      <c r="KL379" s="43"/>
      <c r="KM379" s="43"/>
      <c r="KN379" s="43"/>
      <c r="KO379" s="43"/>
      <c r="KP379" s="43"/>
      <c r="KQ379" s="43"/>
      <c r="KR379" s="43"/>
      <c r="KS379" s="43"/>
      <c r="KT379" s="43"/>
      <c r="KU379" s="43"/>
      <c r="KV379" s="43"/>
      <c r="KW379" s="43"/>
      <c r="KX379" s="43"/>
      <c r="KY379" s="43"/>
      <c r="KZ379" s="43"/>
      <c r="LA379" s="43"/>
      <c r="LB379" s="43"/>
      <c r="LC379" s="43"/>
      <c r="LD379" s="43"/>
      <c r="LE379" s="43"/>
      <c r="LF379" s="43"/>
      <c r="LG379" s="43"/>
      <c r="LH379" s="43"/>
      <c r="LI379" s="43"/>
      <c r="LJ379" s="43"/>
      <c r="LK379" s="43"/>
      <c r="LL379" s="43"/>
      <c r="LM379" s="43"/>
      <c r="LN379" s="43"/>
      <c r="LO379" s="43"/>
      <c r="LP379" s="43"/>
      <c r="LQ379" s="43"/>
      <c r="LR379" s="43"/>
      <c r="LS379" s="43"/>
      <c r="LT379" s="43"/>
      <c r="LU379" s="43"/>
      <c r="LV379" s="43"/>
      <c r="LW379" s="43"/>
      <c r="LX379" s="43"/>
      <c r="LY379" s="43"/>
      <c r="LZ379" s="43"/>
      <c r="MA379" s="43"/>
      <c r="MB379" s="43"/>
      <c r="MC379" s="43"/>
      <c r="MD379" s="43"/>
      <c r="ME379" s="43"/>
      <c r="MF379" s="43"/>
      <c r="MG379" s="43"/>
      <c r="MH379" s="43"/>
      <c r="MI379" s="43"/>
      <c r="MJ379" s="43"/>
      <c r="MK379" s="43"/>
      <c r="ML379" s="43"/>
      <c r="MM379" s="43"/>
      <c r="MN379" s="43"/>
      <c r="MO379" s="43"/>
      <c r="MP379" s="43"/>
      <c r="MQ379" s="43"/>
      <c r="MR379" s="43"/>
      <c r="MS379" s="43"/>
      <c r="MT379" s="43"/>
      <c r="MU379" s="43"/>
      <c r="MV379" s="43"/>
      <c r="MW379" s="43"/>
      <c r="MX379" s="43"/>
      <c r="MY379" s="43"/>
      <c r="MZ379" s="43"/>
      <c r="NA379" s="43"/>
      <c r="NB379" s="43"/>
      <c r="NC379" s="43"/>
      <c r="ND379" s="43"/>
      <c r="NE379" s="43"/>
      <c r="NF379" s="43"/>
      <c r="NG379" s="43"/>
      <c r="NH379" s="43"/>
      <c r="NI379" s="43"/>
      <c r="NJ379" s="43"/>
      <c r="NK379" s="43"/>
      <c r="NL379" s="43"/>
      <c r="NM379" s="43"/>
      <c r="NN379" s="43"/>
      <c r="NO379" s="43"/>
      <c r="NP379" s="43"/>
      <c r="NQ379" s="43"/>
      <c r="NR379" s="43"/>
      <c r="NS379" s="43"/>
      <c r="NT379" s="43"/>
      <c r="NU379" s="43"/>
      <c r="NV379" s="43"/>
      <c r="NW379" s="43"/>
      <c r="NX379" s="43"/>
      <c r="NY379" s="43"/>
      <c r="NZ379" s="43"/>
      <c r="OA379" s="43"/>
      <c r="OB379" s="43"/>
      <c r="OC379" s="43"/>
      <c r="OD379" s="43"/>
      <c r="OE379" s="43"/>
      <c r="OF379" s="43"/>
      <c r="OG379" s="43"/>
      <c r="OH379" s="43"/>
      <c r="OI379" s="43"/>
    </row>
    <row r="380" spans="1:399" s="27" customFormat="1" x14ac:dyDescent="0.25">
      <c r="A380" s="16">
        <v>358</v>
      </c>
      <c r="B380" s="17"/>
      <c r="C380" s="22"/>
      <c r="D380" s="21"/>
      <c r="E380" s="21"/>
      <c r="F380" s="17"/>
      <c r="G380" s="17"/>
      <c r="H380" s="21"/>
      <c r="I380" s="46"/>
      <c r="J380" s="50">
        <f>Таблица2[[#This Row],[11]]+Таблица2[[#This Row],[12]]</f>
        <v>0</v>
      </c>
      <c r="K380" s="23"/>
      <c r="L380" s="51"/>
      <c r="M380" s="48">
        <f>Таблица2[[#This Row],[14]]+Таблица2[[#This Row],[15]]</f>
        <v>0</v>
      </c>
      <c r="N380" s="17"/>
      <c r="O380" s="20"/>
      <c r="P380" s="56"/>
      <c r="Q380" s="56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  <c r="KI380" s="43"/>
      <c r="KJ380" s="43"/>
      <c r="KK380" s="43"/>
      <c r="KL380" s="43"/>
      <c r="KM380" s="43"/>
      <c r="KN380" s="43"/>
      <c r="KO380" s="43"/>
      <c r="KP380" s="43"/>
      <c r="KQ380" s="43"/>
      <c r="KR380" s="43"/>
      <c r="KS380" s="43"/>
      <c r="KT380" s="43"/>
      <c r="KU380" s="43"/>
      <c r="KV380" s="43"/>
      <c r="KW380" s="43"/>
      <c r="KX380" s="43"/>
      <c r="KY380" s="43"/>
      <c r="KZ380" s="43"/>
      <c r="LA380" s="43"/>
      <c r="LB380" s="43"/>
      <c r="LC380" s="43"/>
      <c r="LD380" s="43"/>
      <c r="LE380" s="43"/>
      <c r="LF380" s="43"/>
      <c r="LG380" s="43"/>
      <c r="LH380" s="43"/>
      <c r="LI380" s="43"/>
      <c r="LJ380" s="43"/>
      <c r="LK380" s="43"/>
      <c r="LL380" s="43"/>
      <c r="LM380" s="43"/>
      <c r="LN380" s="43"/>
      <c r="LO380" s="43"/>
      <c r="LP380" s="43"/>
      <c r="LQ380" s="43"/>
      <c r="LR380" s="43"/>
      <c r="LS380" s="43"/>
      <c r="LT380" s="43"/>
      <c r="LU380" s="43"/>
      <c r="LV380" s="43"/>
      <c r="LW380" s="43"/>
      <c r="LX380" s="43"/>
      <c r="LY380" s="43"/>
      <c r="LZ380" s="43"/>
      <c r="MA380" s="43"/>
      <c r="MB380" s="43"/>
      <c r="MC380" s="43"/>
      <c r="MD380" s="43"/>
      <c r="ME380" s="43"/>
      <c r="MF380" s="43"/>
      <c r="MG380" s="43"/>
      <c r="MH380" s="43"/>
      <c r="MI380" s="43"/>
      <c r="MJ380" s="43"/>
      <c r="MK380" s="43"/>
      <c r="ML380" s="43"/>
      <c r="MM380" s="43"/>
      <c r="MN380" s="43"/>
      <c r="MO380" s="43"/>
      <c r="MP380" s="43"/>
      <c r="MQ380" s="43"/>
      <c r="MR380" s="43"/>
      <c r="MS380" s="43"/>
      <c r="MT380" s="43"/>
      <c r="MU380" s="43"/>
      <c r="MV380" s="43"/>
      <c r="MW380" s="43"/>
      <c r="MX380" s="43"/>
      <c r="MY380" s="43"/>
      <c r="MZ380" s="43"/>
      <c r="NA380" s="43"/>
      <c r="NB380" s="43"/>
      <c r="NC380" s="43"/>
      <c r="ND380" s="43"/>
      <c r="NE380" s="43"/>
      <c r="NF380" s="43"/>
      <c r="NG380" s="43"/>
      <c r="NH380" s="43"/>
      <c r="NI380" s="43"/>
      <c r="NJ380" s="43"/>
      <c r="NK380" s="43"/>
      <c r="NL380" s="43"/>
      <c r="NM380" s="43"/>
      <c r="NN380" s="43"/>
      <c r="NO380" s="43"/>
      <c r="NP380" s="43"/>
      <c r="NQ380" s="43"/>
      <c r="NR380" s="43"/>
      <c r="NS380" s="43"/>
      <c r="NT380" s="43"/>
      <c r="NU380" s="43"/>
      <c r="NV380" s="43"/>
      <c r="NW380" s="43"/>
      <c r="NX380" s="43"/>
      <c r="NY380" s="43"/>
      <c r="NZ380" s="43"/>
      <c r="OA380" s="43"/>
      <c r="OB380" s="43"/>
      <c r="OC380" s="43"/>
      <c r="OD380" s="43"/>
      <c r="OE380" s="43"/>
      <c r="OF380" s="43"/>
      <c r="OG380" s="43"/>
      <c r="OH380" s="43"/>
      <c r="OI380" s="43"/>
    </row>
    <row r="381" spans="1:399" s="27" customFormat="1" x14ac:dyDescent="0.25">
      <c r="A381" s="16">
        <v>359</v>
      </c>
      <c r="B381" s="17"/>
      <c r="C381" s="22"/>
      <c r="D381" s="21"/>
      <c r="E381" s="21"/>
      <c r="F381" s="17"/>
      <c r="G381" s="17"/>
      <c r="H381" s="21"/>
      <c r="I381" s="46"/>
      <c r="J381" s="50">
        <f>Таблица2[[#This Row],[11]]+Таблица2[[#This Row],[12]]</f>
        <v>0</v>
      </c>
      <c r="K381" s="23"/>
      <c r="L381" s="51"/>
      <c r="M381" s="48">
        <f>Таблица2[[#This Row],[14]]+Таблица2[[#This Row],[15]]</f>
        <v>0</v>
      </c>
      <c r="N381" s="17"/>
      <c r="O381" s="20"/>
      <c r="P381" s="56"/>
      <c r="Q381" s="56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  <c r="KI381" s="43"/>
      <c r="KJ381" s="43"/>
      <c r="KK381" s="43"/>
      <c r="KL381" s="43"/>
      <c r="KM381" s="43"/>
      <c r="KN381" s="43"/>
      <c r="KO381" s="43"/>
      <c r="KP381" s="43"/>
      <c r="KQ381" s="43"/>
      <c r="KR381" s="43"/>
      <c r="KS381" s="43"/>
      <c r="KT381" s="43"/>
      <c r="KU381" s="43"/>
      <c r="KV381" s="43"/>
      <c r="KW381" s="43"/>
      <c r="KX381" s="43"/>
      <c r="KY381" s="43"/>
      <c r="KZ381" s="43"/>
      <c r="LA381" s="43"/>
      <c r="LB381" s="43"/>
      <c r="LC381" s="43"/>
      <c r="LD381" s="43"/>
      <c r="LE381" s="43"/>
      <c r="LF381" s="43"/>
      <c r="LG381" s="43"/>
      <c r="LH381" s="43"/>
      <c r="LI381" s="43"/>
      <c r="LJ381" s="43"/>
      <c r="LK381" s="43"/>
      <c r="LL381" s="43"/>
      <c r="LM381" s="43"/>
      <c r="LN381" s="43"/>
      <c r="LO381" s="43"/>
      <c r="LP381" s="43"/>
      <c r="LQ381" s="43"/>
      <c r="LR381" s="43"/>
      <c r="LS381" s="43"/>
      <c r="LT381" s="43"/>
      <c r="LU381" s="43"/>
      <c r="LV381" s="43"/>
      <c r="LW381" s="43"/>
      <c r="LX381" s="43"/>
      <c r="LY381" s="43"/>
      <c r="LZ381" s="43"/>
      <c r="MA381" s="43"/>
      <c r="MB381" s="43"/>
      <c r="MC381" s="43"/>
      <c r="MD381" s="43"/>
      <c r="ME381" s="43"/>
      <c r="MF381" s="43"/>
      <c r="MG381" s="43"/>
      <c r="MH381" s="43"/>
      <c r="MI381" s="43"/>
      <c r="MJ381" s="43"/>
      <c r="MK381" s="43"/>
      <c r="ML381" s="43"/>
      <c r="MM381" s="43"/>
      <c r="MN381" s="43"/>
      <c r="MO381" s="43"/>
      <c r="MP381" s="43"/>
      <c r="MQ381" s="43"/>
      <c r="MR381" s="43"/>
      <c r="MS381" s="43"/>
      <c r="MT381" s="43"/>
      <c r="MU381" s="43"/>
      <c r="MV381" s="43"/>
      <c r="MW381" s="43"/>
      <c r="MX381" s="43"/>
      <c r="MY381" s="43"/>
      <c r="MZ381" s="43"/>
      <c r="NA381" s="43"/>
      <c r="NB381" s="43"/>
      <c r="NC381" s="43"/>
      <c r="ND381" s="43"/>
      <c r="NE381" s="43"/>
      <c r="NF381" s="43"/>
      <c r="NG381" s="43"/>
      <c r="NH381" s="43"/>
      <c r="NI381" s="43"/>
      <c r="NJ381" s="43"/>
      <c r="NK381" s="43"/>
      <c r="NL381" s="43"/>
      <c r="NM381" s="43"/>
      <c r="NN381" s="43"/>
      <c r="NO381" s="43"/>
      <c r="NP381" s="43"/>
      <c r="NQ381" s="43"/>
      <c r="NR381" s="43"/>
      <c r="NS381" s="43"/>
      <c r="NT381" s="43"/>
      <c r="NU381" s="43"/>
      <c r="NV381" s="43"/>
      <c r="NW381" s="43"/>
      <c r="NX381" s="43"/>
      <c r="NY381" s="43"/>
      <c r="NZ381" s="43"/>
      <c r="OA381" s="43"/>
      <c r="OB381" s="43"/>
      <c r="OC381" s="43"/>
      <c r="OD381" s="43"/>
      <c r="OE381" s="43"/>
      <c r="OF381" s="43"/>
      <c r="OG381" s="43"/>
      <c r="OH381" s="43"/>
      <c r="OI381" s="43"/>
    </row>
    <row r="382" spans="1:399" s="27" customFormat="1" x14ac:dyDescent="0.25">
      <c r="A382" s="16">
        <v>360</v>
      </c>
      <c r="B382" s="17"/>
      <c r="C382" s="22"/>
      <c r="D382" s="21"/>
      <c r="E382" s="21"/>
      <c r="F382" s="17"/>
      <c r="G382" s="17"/>
      <c r="H382" s="21"/>
      <c r="I382" s="46"/>
      <c r="J382" s="50">
        <f>Таблица2[[#This Row],[11]]+Таблица2[[#This Row],[12]]</f>
        <v>0</v>
      </c>
      <c r="K382" s="23"/>
      <c r="L382" s="51"/>
      <c r="M382" s="48">
        <f>Таблица2[[#This Row],[14]]+Таблица2[[#This Row],[15]]</f>
        <v>0</v>
      </c>
      <c r="N382" s="17"/>
      <c r="O382" s="20"/>
      <c r="P382" s="56"/>
      <c r="Q382" s="56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  <c r="KI382" s="43"/>
      <c r="KJ382" s="43"/>
      <c r="KK382" s="43"/>
      <c r="KL382" s="43"/>
      <c r="KM382" s="43"/>
      <c r="KN382" s="43"/>
      <c r="KO382" s="43"/>
      <c r="KP382" s="43"/>
      <c r="KQ382" s="43"/>
      <c r="KR382" s="43"/>
      <c r="KS382" s="43"/>
      <c r="KT382" s="43"/>
      <c r="KU382" s="43"/>
      <c r="KV382" s="43"/>
      <c r="KW382" s="43"/>
      <c r="KX382" s="43"/>
      <c r="KY382" s="43"/>
      <c r="KZ382" s="43"/>
      <c r="LA382" s="43"/>
      <c r="LB382" s="43"/>
      <c r="LC382" s="43"/>
      <c r="LD382" s="43"/>
      <c r="LE382" s="43"/>
      <c r="LF382" s="43"/>
      <c r="LG382" s="43"/>
      <c r="LH382" s="43"/>
      <c r="LI382" s="43"/>
      <c r="LJ382" s="43"/>
      <c r="LK382" s="43"/>
      <c r="LL382" s="43"/>
      <c r="LM382" s="43"/>
      <c r="LN382" s="43"/>
      <c r="LO382" s="43"/>
      <c r="LP382" s="43"/>
      <c r="LQ382" s="43"/>
      <c r="LR382" s="43"/>
      <c r="LS382" s="43"/>
      <c r="LT382" s="43"/>
      <c r="LU382" s="43"/>
      <c r="LV382" s="43"/>
      <c r="LW382" s="43"/>
      <c r="LX382" s="43"/>
      <c r="LY382" s="43"/>
      <c r="LZ382" s="43"/>
      <c r="MA382" s="43"/>
      <c r="MB382" s="43"/>
      <c r="MC382" s="43"/>
      <c r="MD382" s="43"/>
      <c r="ME382" s="43"/>
      <c r="MF382" s="43"/>
      <c r="MG382" s="43"/>
      <c r="MH382" s="43"/>
      <c r="MI382" s="43"/>
      <c r="MJ382" s="43"/>
      <c r="MK382" s="43"/>
      <c r="ML382" s="43"/>
      <c r="MM382" s="43"/>
      <c r="MN382" s="43"/>
      <c r="MO382" s="43"/>
      <c r="MP382" s="43"/>
      <c r="MQ382" s="43"/>
      <c r="MR382" s="43"/>
      <c r="MS382" s="43"/>
      <c r="MT382" s="43"/>
      <c r="MU382" s="43"/>
      <c r="MV382" s="43"/>
      <c r="MW382" s="43"/>
      <c r="MX382" s="43"/>
      <c r="MY382" s="43"/>
      <c r="MZ382" s="43"/>
      <c r="NA382" s="43"/>
      <c r="NB382" s="43"/>
      <c r="NC382" s="43"/>
      <c r="ND382" s="43"/>
      <c r="NE382" s="43"/>
      <c r="NF382" s="43"/>
      <c r="NG382" s="43"/>
      <c r="NH382" s="43"/>
      <c r="NI382" s="43"/>
      <c r="NJ382" s="43"/>
      <c r="NK382" s="43"/>
      <c r="NL382" s="43"/>
      <c r="NM382" s="43"/>
      <c r="NN382" s="43"/>
      <c r="NO382" s="43"/>
      <c r="NP382" s="43"/>
      <c r="NQ382" s="43"/>
      <c r="NR382" s="43"/>
      <c r="NS382" s="43"/>
      <c r="NT382" s="43"/>
      <c r="NU382" s="43"/>
      <c r="NV382" s="43"/>
      <c r="NW382" s="43"/>
      <c r="NX382" s="43"/>
      <c r="NY382" s="43"/>
      <c r="NZ382" s="43"/>
      <c r="OA382" s="43"/>
      <c r="OB382" s="43"/>
      <c r="OC382" s="43"/>
      <c r="OD382" s="43"/>
      <c r="OE382" s="43"/>
      <c r="OF382" s="43"/>
      <c r="OG382" s="43"/>
      <c r="OH382" s="43"/>
      <c r="OI382" s="43"/>
    </row>
    <row r="383" spans="1:399" s="27" customFormat="1" x14ac:dyDescent="0.25">
      <c r="A383" s="16">
        <v>361</v>
      </c>
      <c r="B383" s="17"/>
      <c r="C383" s="22"/>
      <c r="D383" s="21"/>
      <c r="E383" s="21"/>
      <c r="F383" s="17"/>
      <c r="G383" s="17"/>
      <c r="H383" s="21"/>
      <c r="I383" s="46"/>
      <c r="J383" s="50">
        <f>Таблица2[[#This Row],[11]]+Таблица2[[#This Row],[12]]</f>
        <v>0</v>
      </c>
      <c r="K383" s="23"/>
      <c r="L383" s="51"/>
      <c r="M383" s="48">
        <f>Таблица2[[#This Row],[14]]+Таблица2[[#This Row],[15]]</f>
        <v>0</v>
      </c>
      <c r="N383" s="17"/>
      <c r="O383" s="20"/>
      <c r="P383" s="56"/>
      <c r="Q383" s="56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  <c r="KI383" s="43"/>
      <c r="KJ383" s="43"/>
      <c r="KK383" s="43"/>
      <c r="KL383" s="43"/>
      <c r="KM383" s="43"/>
      <c r="KN383" s="43"/>
      <c r="KO383" s="43"/>
      <c r="KP383" s="43"/>
      <c r="KQ383" s="43"/>
      <c r="KR383" s="43"/>
      <c r="KS383" s="43"/>
      <c r="KT383" s="43"/>
      <c r="KU383" s="43"/>
      <c r="KV383" s="43"/>
      <c r="KW383" s="43"/>
      <c r="KX383" s="43"/>
      <c r="KY383" s="43"/>
      <c r="KZ383" s="43"/>
      <c r="LA383" s="43"/>
      <c r="LB383" s="43"/>
      <c r="LC383" s="43"/>
      <c r="LD383" s="43"/>
      <c r="LE383" s="43"/>
      <c r="LF383" s="43"/>
      <c r="LG383" s="43"/>
      <c r="LH383" s="43"/>
      <c r="LI383" s="43"/>
      <c r="LJ383" s="43"/>
      <c r="LK383" s="43"/>
      <c r="LL383" s="43"/>
      <c r="LM383" s="43"/>
      <c r="LN383" s="43"/>
      <c r="LO383" s="43"/>
      <c r="LP383" s="43"/>
      <c r="LQ383" s="43"/>
      <c r="LR383" s="43"/>
      <c r="LS383" s="43"/>
      <c r="LT383" s="43"/>
      <c r="LU383" s="43"/>
      <c r="LV383" s="43"/>
      <c r="LW383" s="43"/>
      <c r="LX383" s="43"/>
      <c r="LY383" s="43"/>
      <c r="LZ383" s="43"/>
      <c r="MA383" s="43"/>
      <c r="MB383" s="43"/>
      <c r="MC383" s="43"/>
      <c r="MD383" s="43"/>
      <c r="ME383" s="43"/>
      <c r="MF383" s="43"/>
      <c r="MG383" s="43"/>
      <c r="MH383" s="43"/>
      <c r="MI383" s="43"/>
      <c r="MJ383" s="43"/>
      <c r="MK383" s="43"/>
      <c r="ML383" s="43"/>
      <c r="MM383" s="43"/>
      <c r="MN383" s="43"/>
      <c r="MO383" s="43"/>
      <c r="MP383" s="43"/>
      <c r="MQ383" s="43"/>
      <c r="MR383" s="43"/>
      <c r="MS383" s="43"/>
      <c r="MT383" s="43"/>
      <c r="MU383" s="43"/>
      <c r="MV383" s="43"/>
      <c r="MW383" s="43"/>
      <c r="MX383" s="43"/>
      <c r="MY383" s="43"/>
      <c r="MZ383" s="43"/>
      <c r="NA383" s="43"/>
      <c r="NB383" s="43"/>
      <c r="NC383" s="43"/>
      <c r="ND383" s="43"/>
      <c r="NE383" s="43"/>
      <c r="NF383" s="43"/>
      <c r="NG383" s="43"/>
      <c r="NH383" s="43"/>
      <c r="NI383" s="43"/>
      <c r="NJ383" s="43"/>
      <c r="NK383" s="43"/>
      <c r="NL383" s="43"/>
      <c r="NM383" s="43"/>
      <c r="NN383" s="43"/>
      <c r="NO383" s="43"/>
      <c r="NP383" s="43"/>
      <c r="NQ383" s="43"/>
      <c r="NR383" s="43"/>
      <c r="NS383" s="43"/>
      <c r="NT383" s="43"/>
      <c r="NU383" s="43"/>
      <c r="NV383" s="43"/>
      <c r="NW383" s="43"/>
      <c r="NX383" s="43"/>
      <c r="NY383" s="43"/>
      <c r="NZ383" s="43"/>
      <c r="OA383" s="43"/>
      <c r="OB383" s="43"/>
      <c r="OC383" s="43"/>
      <c r="OD383" s="43"/>
      <c r="OE383" s="43"/>
      <c r="OF383" s="43"/>
      <c r="OG383" s="43"/>
      <c r="OH383" s="43"/>
      <c r="OI383" s="43"/>
    </row>
    <row r="384" spans="1:399" s="27" customFormat="1" x14ac:dyDescent="0.25">
      <c r="A384" s="16">
        <v>362</v>
      </c>
      <c r="B384" s="17"/>
      <c r="C384" s="22"/>
      <c r="D384" s="21"/>
      <c r="E384" s="21"/>
      <c r="F384" s="17"/>
      <c r="G384" s="17"/>
      <c r="H384" s="21"/>
      <c r="I384" s="46"/>
      <c r="J384" s="50">
        <f>Таблица2[[#This Row],[11]]+Таблица2[[#This Row],[12]]</f>
        <v>0</v>
      </c>
      <c r="K384" s="23"/>
      <c r="L384" s="51"/>
      <c r="M384" s="48">
        <f>Таблица2[[#This Row],[14]]+Таблица2[[#This Row],[15]]</f>
        <v>0</v>
      </c>
      <c r="N384" s="17"/>
      <c r="O384" s="20"/>
      <c r="P384" s="56"/>
      <c r="Q384" s="56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  <c r="KI384" s="43"/>
      <c r="KJ384" s="43"/>
      <c r="KK384" s="43"/>
      <c r="KL384" s="43"/>
      <c r="KM384" s="43"/>
      <c r="KN384" s="43"/>
      <c r="KO384" s="43"/>
      <c r="KP384" s="43"/>
      <c r="KQ384" s="43"/>
      <c r="KR384" s="43"/>
      <c r="KS384" s="43"/>
      <c r="KT384" s="43"/>
      <c r="KU384" s="43"/>
      <c r="KV384" s="43"/>
      <c r="KW384" s="43"/>
      <c r="KX384" s="43"/>
      <c r="KY384" s="43"/>
      <c r="KZ384" s="43"/>
      <c r="LA384" s="43"/>
      <c r="LB384" s="43"/>
      <c r="LC384" s="43"/>
      <c r="LD384" s="43"/>
      <c r="LE384" s="43"/>
      <c r="LF384" s="43"/>
      <c r="LG384" s="43"/>
      <c r="LH384" s="43"/>
      <c r="LI384" s="43"/>
      <c r="LJ384" s="43"/>
      <c r="LK384" s="43"/>
      <c r="LL384" s="43"/>
      <c r="LM384" s="43"/>
      <c r="LN384" s="43"/>
      <c r="LO384" s="43"/>
      <c r="LP384" s="43"/>
      <c r="LQ384" s="43"/>
      <c r="LR384" s="43"/>
      <c r="LS384" s="43"/>
      <c r="LT384" s="43"/>
      <c r="LU384" s="43"/>
      <c r="LV384" s="43"/>
      <c r="LW384" s="43"/>
      <c r="LX384" s="43"/>
      <c r="LY384" s="43"/>
      <c r="LZ384" s="43"/>
      <c r="MA384" s="43"/>
      <c r="MB384" s="43"/>
      <c r="MC384" s="43"/>
      <c r="MD384" s="43"/>
      <c r="ME384" s="43"/>
      <c r="MF384" s="43"/>
      <c r="MG384" s="43"/>
      <c r="MH384" s="43"/>
      <c r="MI384" s="43"/>
      <c r="MJ384" s="43"/>
      <c r="MK384" s="43"/>
      <c r="ML384" s="43"/>
      <c r="MM384" s="43"/>
      <c r="MN384" s="43"/>
      <c r="MO384" s="43"/>
      <c r="MP384" s="43"/>
      <c r="MQ384" s="43"/>
      <c r="MR384" s="43"/>
      <c r="MS384" s="43"/>
      <c r="MT384" s="43"/>
      <c r="MU384" s="43"/>
      <c r="MV384" s="43"/>
      <c r="MW384" s="43"/>
      <c r="MX384" s="43"/>
      <c r="MY384" s="43"/>
      <c r="MZ384" s="43"/>
      <c r="NA384" s="43"/>
      <c r="NB384" s="43"/>
      <c r="NC384" s="43"/>
      <c r="ND384" s="43"/>
      <c r="NE384" s="43"/>
      <c r="NF384" s="43"/>
      <c r="NG384" s="43"/>
      <c r="NH384" s="43"/>
      <c r="NI384" s="43"/>
      <c r="NJ384" s="43"/>
      <c r="NK384" s="43"/>
      <c r="NL384" s="43"/>
      <c r="NM384" s="43"/>
      <c r="NN384" s="43"/>
      <c r="NO384" s="43"/>
      <c r="NP384" s="43"/>
      <c r="NQ384" s="43"/>
      <c r="NR384" s="43"/>
      <c r="NS384" s="43"/>
      <c r="NT384" s="43"/>
      <c r="NU384" s="43"/>
      <c r="NV384" s="43"/>
      <c r="NW384" s="43"/>
      <c r="NX384" s="43"/>
      <c r="NY384" s="43"/>
      <c r="NZ384" s="43"/>
      <c r="OA384" s="43"/>
      <c r="OB384" s="43"/>
      <c r="OC384" s="43"/>
      <c r="OD384" s="43"/>
      <c r="OE384" s="43"/>
      <c r="OF384" s="43"/>
      <c r="OG384" s="43"/>
      <c r="OH384" s="43"/>
      <c r="OI384" s="43"/>
    </row>
    <row r="385" spans="1:399" s="27" customFormat="1" x14ac:dyDescent="0.25">
      <c r="A385" s="16">
        <v>363</v>
      </c>
      <c r="B385" s="17"/>
      <c r="C385" s="22"/>
      <c r="D385" s="21"/>
      <c r="E385" s="21"/>
      <c r="F385" s="17"/>
      <c r="G385" s="17"/>
      <c r="H385" s="21"/>
      <c r="I385" s="46"/>
      <c r="J385" s="50">
        <f>Таблица2[[#This Row],[11]]+Таблица2[[#This Row],[12]]</f>
        <v>0</v>
      </c>
      <c r="K385" s="23"/>
      <c r="L385" s="51"/>
      <c r="M385" s="48">
        <f>Таблица2[[#This Row],[14]]+Таблица2[[#This Row],[15]]</f>
        <v>0</v>
      </c>
      <c r="N385" s="17"/>
      <c r="O385" s="20"/>
      <c r="P385" s="56"/>
      <c r="Q385" s="56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  <c r="NM385" s="43"/>
      <c r="NN385" s="43"/>
      <c r="NO385" s="43"/>
      <c r="NP385" s="43"/>
      <c r="NQ385" s="43"/>
      <c r="NR385" s="43"/>
      <c r="NS385" s="43"/>
      <c r="NT385" s="43"/>
      <c r="NU385" s="43"/>
      <c r="NV385" s="43"/>
      <c r="NW385" s="43"/>
      <c r="NX385" s="43"/>
      <c r="NY385" s="43"/>
      <c r="NZ385" s="43"/>
      <c r="OA385" s="43"/>
      <c r="OB385" s="43"/>
      <c r="OC385" s="43"/>
      <c r="OD385" s="43"/>
      <c r="OE385" s="43"/>
      <c r="OF385" s="43"/>
      <c r="OG385" s="43"/>
      <c r="OH385" s="43"/>
      <c r="OI385" s="43"/>
    </row>
    <row r="386" spans="1:399" s="27" customFormat="1" x14ac:dyDescent="0.25">
      <c r="A386" s="16">
        <v>364</v>
      </c>
      <c r="B386" s="17"/>
      <c r="C386" s="22"/>
      <c r="D386" s="21"/>
      <c r="E386" s="21"/>
      <c r="F386" s="17"/>
      <c r="G386" s="17"/>
      <c r="H386" s="21"/>
      <c r="I386" s="46"/>
      <c r="J386" s="50">
        <f>Таблица2[[#This Row],[11]]+Таблица2[[#This Row],[12]]</f>
        <v>0</v>
      </c>
      <c r="K386" s="23"/>
      <c r="L386" s="51"/>
      <c r="M386" s="48">
        <f>Таблица2[[#This Row],[14]]+Таблица2[[#This Row],[15]]</f>
        <v>0</v>
      </c>
      <c r="N386" s="17"/>
      <c r="O386" s="20"/>
      <c r="P386" s="56"/>
      <c r="Q386" s="56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  <c r="KI386" s="43"/>
      <c r="KJ386" s="43"/>
      <c r="KK386" s="43"/>
      <c r="KL386" s="43"/>
      <c r="KM386" s="43"/>
      <c r="KN386" s="43"/>
      <c r="KO386" s="43"/>
      <c r="KP386" s="43"/>
      <c r="KQ386" s="43"/>
      <c r="KR386" s="43"/>
      <c r="KS386" s="43"/>
      <c r="KT386" s="43"/>
      <c r="KU386" s="43"/>
      <c r="KV386" s="43"/>
      <c r="KW386" s="43"/>
      <c r="KX386" s="43"/>
      <c r="KY386" s="43"/>
      <c r="KZ386" s="43"/>
      <c r="LA386" s="43"/>
      <c r="LB386" s="43"/>
      <c r="LC386" s="43"/>
      <c r="LD386" s="43"/>
      <c r="LE386" s="43"/>
      <c r="LF386" s="43"/>
      <c r="LG386" s="43"/>
      <c r="LH386" s="43"/>
      <c r="LI386" s="43"/>
      <c r="LJ386" s="43"/>
      <c r="LK386" s="43"/>
      <c r="LL386" s="43"/>
      <c r="LM386" s="43"/>
      <c r="LN386" s="43"/>
      <c r="LO386" s="43"/>
      <c r="LP386" s="43"/>
      <c r="LQ386" s="43"/>
      <c r="LR386" s="43"/>
      <c r="LS386" s="43"/>
      <c r="LT386" s="43"/>
      <c r="LU386" s="43"/>
      <c r="LV386" s="43"/>
      <c r="LW386" s="43"/>
      <c r="LX386" s="43"/>
      <c r="LY386" s="43"/>
      <c r="LZ386" s="43"/>
      <c r="MA386" s="43"/>
      <c r="MB386" s="43"/>
      <c r="MC386" s="43"/>
      <c r="MD386" s="43"/>
      <c r="ME386" s="43"/>
      <c r="MF386" s="43"/>
      <c r="MG386" s="43"/>
      <c r="MH386" s="43"/>
      <c r="MI386" s="43"/>
      <c r="MJ386" s="43"/>
      <c r="MK386" s="43"/>
      <c r="ML386" s="43"/>
      <c r="MM386" s="43"/>
      <c r="MN386" s="43"/>
      <c r="MO386" s="43"/>
      <c r="MP386" s="43"/>
      <c r="MQ386" s="43"/>
      <c r="MR386" s="43"/>
      <c r="MS386" s="43"/>
      <c r="MT386" s="43"/>
      <c r="MU386" s="43"/>
      <c r="MV386" s="43"/>
      <c r="MW386" s="43"/>
      <c r="MX386" s="43"/>
      <c r="MY386" s="43"/>
      <c r="MZ386" s="43"/>
      <c r="NA386" s="43"/>
      <c r="NB386" s="43"/>
      <c r="NC386" s="43"/>
      <c r="ND386" s="43"/>
      <c r="NE386" s="43"/>
      <c r="NF386" s="43"/>
      <c r="NG386" s="43"/>
      <c r="NH386" s="43"/>
      <c r="NI386" s="43"/>
      <c r="NJ386" s="43"/>
      <c r="NK386" s="43"/>
      <c r="NL386" s="43"/>
      <c r="NM386" s="43"/>
      <c r="NN386" s="43"/>
      <c r="NO386" s="43"/>
      <c r="NP386" s="43"/>
      <c r="NQ386" s="43"/>
      <c r="NR386" s="43"/>
      <c r="NS386" s="43"/>
      <c r="NT386" s="43"/>
      <c r="NU386" s="43"/>
      <c r="NV386" s="43"/>
      <c r="NW386" s="43"/>
      <c r="NX386" s="43"/>
      <c r="NY386" s="43"/>
      <c r="NZ386" s="43"/>
      <c r="OA386" s="43"/>
      <c r="OB386" s="43"/>
      <c r="OC386" s="43"/>
      <c r="OD386" s="43"/>
      <c r="OE386" s="43"/>
      <c r="OF386" s="43"/>
      <c r="OG386" s="43"/>
      <c r="OH386" s="43"/>
      <c r="OI386" s="43"/>
    </row>
    <row r="387" spans="1:399" s="27" customFormat="1" x14ac:dyDescent="0.25">
      <c r="A387" s="16">
        <v>365</v>
      </c>
      <c r="B387" s="17"/>
      <c r="C387" s="22"/>
      <c r="D387" s="21"/>
      <c r="E387" s="21"/>
      <c r="F387" s="17"/>
      <c r="G387" s="17"/>
      <c r="H387" s="21"/>
      <c r="I387" s="46"/>
      <c r="J387" s="50">
        <f>Таблица2[[#This Row],[11]]+Таблица2[[#This Row],[12]]</f>
        <v>0</v>
      </c>
      <c r="K387" s="23"/>
      <c r="L387" s="51"/>
      <c r="M387" s="48">
        <f>Таблица2[[#This Row],[14]]+Таблица2[[#This Row],[15]]</f>
        <v>0</v>
      </c>
      <c r="N387" s="17"/>
      <c r="O387" s="20"/>
      <c r="P387" s="56"/>
      <c r="Q387" s="56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  <c r="NM387" s="43"/>
      <c r="NN387" s="43"/>
      <c r="NO387" s="43"/>
      <c r="NP387" s="43"/>
      <c r="NQ387" s="43"/>
      <c r="NR387" s="43"/>
      <c r="NS387" s="43"/>
      <c r="NT387" s="43"/>
      <c r="NU387" s="43"/>
      <c r="NV387" s="43"/>
      <c r="NW387" s="43"/>
      <c r="NX387" s="43"/>
      <c r="NY387" s="43"/>
      <c r="NZ387" s="43"/>
      <c r="OA387" s="43"/>
      <c r="OB387" s="43"/>
      <c r="OC387" s="43"/>
      <c r="OD387" s="43"/>
      <c r="OE387" s="43"/>
      <c r="OF387" s="43"/>
      <c r="OG387" s="43"/>
      <c r="OH387" s="43"/>
      <c r="OI387" s="43"/>
    </row>
    <row r="388" spans="1:399" s="27" customFormat="1" x14ac:dyDescent="0.25">
      <c r="A388" s="16">
        <v>366</v>
      </c>
      <c r="B388" s="17"/>
      <c r="C388" s="22"/>
      <c r="D388" s="21"/>
      <c r="E388" s="21"/>
      <c r="F388" s="17"/>
      <c r="G388" s="17"/>
      <c r="H388" s="21"/>
      <c r="I388" s="46"/>
      <c r="J388" s="50">
        <f>Таблица2[[#This Row],[11]]+Таблица2[[#This Row],[12]]</f>
        <v>0</v>
      </c>
      <c r="K388" s="23"/>
      <c r="L388" s="51"/>
      <c r="M388" s="48">
        <f>Таблица2[[#This Row],[14]]+Таблица2[[#This Row],[15]]</f>
        <v>0</v>
      </c>
      <c r="N388" s="17"/>
      <c r="O388" s="20"/>
      <c r="P388" s="56"/>
      <c r="Q388" s="56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  <c r="NM388" s="43"/>
      <c r="NN388" s="43"/>
      <c r="NO388" s="43"/>
      <c r="NP388" s="43"/>
      <c r="NQ388" s="43"/>
      <c r="NR388" s="43"/>
      <c r="NS388" s="43"/>
      <c r="NT388" s="43"/>
      <c r="NU388" s="43"/>
      <c r="NV388" s="43"/>
      <c r="NW388" s="43"/>
      <c r="NX388" s="43"/>
      <c r="NY388" s="43"/>
      <c r="NZ388" s="43"/>
      <c r="OA388" s="43"/>
      <c r="OB388" s="43"/>
      <c r="OC388" s="43"/>
      <c r="OD388" s="43"/>
      <c r="OE388" s="43"/>
      <c r="OF388" s="43"/>
      <c r="OG388" s="43"/>
      <c r="OH388" s="43"/>
      <c r="OI388" s="43"/>
    </row>
    <row r="389" spans="1:399" s="27" customFormat="1" x14ac:dyDescent="0.25">
      <c r="A389" s="16">
        <v>367</v>
      </c>
      <c r="B389" s="17"/>
      <c r="C389" s="22"/>
      <c r="D389" s="21"/>
      <c r="E389" s="21"/>
      <c r="F389" s="17"/>
      <c r="G389" s="17"/>
      <c r="H389" s="21"/>
      <c r="I389" s="46"/>
      <c r="J389" s="50">
        <f>Таблица2[[#This Row],[11]]+Таблица2[[#This Row],[12]]</f>
        <v>0</v>
      </c>
      <c r="K389" s="23"/>
      <c r="L389" s="51"/>
      <c r="M389" s="48">
        <f>Таблица2[[#This Row],[14]]+Таблица2[[#This Row],[15]]</f>
        <v>0</v>
      </c>
      <c r="N389" s="17"/>
      <c r="O389" s="20"/>
      <c r="P389" s="56"/>
      <c r="Q389" s="56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  <c r="NM389" s="43"/>
      <c r="NN389" s="43"/>
      <c r="NO389" s="43"/>
      <c r="NP389" s="43"/>
      <c r="NQ389" s="43"/>
      <c r="NR389" s="43"/>
      <c r="NS389" s="43"/>
      <c r="NT389" s="43"/>
      <c r="NU389" s="43"/>
      <c r="NV389" s="43"/>
      <c r="NW389" s="43"/>
      <c r="NX389" s="43"/>
      <c r="NY389" s="43"/>
      <c r="NZ389" s="43"/>
      <c r="OA389" s="43"/>
      <c r="OB389" s="43"/>
      <c r="OC389" s="43"/>
      <c r="OD389" s="43"/>
      <c r="OE389" s="43"/>
      <c r="OF389" s="43"/>
      <c r="OG389" s="43"/>
      <c r="OH389" s="43"/>
      <c r="OI389" s="43"/>
    </row>
    <row r="390" spans="1:399" s="27" customFormat="1" x14ac:dyDescent="0.25">
      <c r="A390" s="16">
        <v>368</v>
      </c>
      <c r="B390" s="17"/>
      <c r="C390" s="22"/>
      <c r="D390" s="21"/>
      <c r="E390" s="21"/>
      <c r="F390" s="17"/>
      <c r="G390" s="17"/>
      <c r="H390" s="21"/>
      <c r="I390" s="46"/>
      <c r="J390" s="50">
        <f>Таблица2[[#This Row],[11]]+Таблица2[[#This Row],[12]]</f>
        <v>0</v>
      </c>
      <c r="K390" s="23"/>
      <c r="L390" s="51"/>
      <c r="M390" s="48">
        <f>Таблица2[[#This Row],[14]]+Таблица2[[#This Row],[15]]</f>
        <v>0</v>
      </c>
      <c r="N390" s="17"/>
      <c r="O390" s="20"/>
      <c r="P390" s="56"/>
      <c r="Q390" s="56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  <c r="NM390" s="43"/>
      <c r="NN390" s="43"/>
      <c r="NO390" s="43"/>
      <c r="NP390" s="43"/>
      <c r="NQ390" s="43"/>
      <c r="NR390" s="43"/>
      <c r="NS390" s="43"/>
      <c r="NT390" s="43"/>
      <c r="NU390" s="43"/>
      <c r="NV390" s="43"/>
      <c r="NW390" s="43"/>
      <c r="NX390" s="43"/>
      <c r="NY390" s="43"/>
      <c r="NZ390" s="43"/>
      <c r="OA390" s="43"/>
      <c r="OB390" s="43"/>
      <c r="OC390" s="43"/>
      <c r="OD390" s="43"/>
      <c r="OE390" s="43"/>
      <c r="OF390" s="43"/>
      <c r="OG390" s="43"/>
      <c r="OH390" s="43"/>
      <c r="OI390" s="43"/>
    </row>
    <row r="391" spans="1:399" s="27" customFormat="1" x14ac:dyDescent="0.25">
      <c r="A391" s="16">
        <v>369</v>
      </c>
      <c r="B391" s="17"/>
      <c r="C391" s="22"/>
      <c r="D391" s="21"/>
      <c r="E391" s="21"/>
      <c r="F391" s="17"/>
      <c r="G391" s="17"/>
      <c r="H391" s="21"/>
      <c r="I391" s="46"/>
      <c r="J391" s="50">
        <f>Таблица2[[#This Row],[11]]+Таблица2[[#This Row],[12]]</f>
        <v>0</v>
      </c>
      <c r="K391" s="23"/>
      <c r="L391" s="51"/>
      <c r="M391" s="48">
        <f>Таблица2[[#This Row],[14]]+Таблица2[[#This Row],[15]]</f>
        <v>0</v>
      </c>
      <c r="N391" s="17"/>
      <c r="O391" s="20"/>
      <c r="P391" s="56"/>
      <c r="Q391" s="56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S391" s="43"/>
      <c r="NT391" s="43"/>
      <c r="NU391" s="43"/>
      <c r="NV391" s="43"/>
      <c r="NW391" s="43"/>
      <c r="NX391" s="43"/>
      <c r="NY391" s="43"/>
      <c r="NZ391" s="43"/>
      <c r="OA391" s="43"/>
      <c r="OB391" s="43"/>
      <c r="OC391" s="43"/>
      <c r="OD391" s="43"/>
      <c r="OE391" s="43"/>
      <c r="OF391" s="43"/>
      <c r="OG391" s="43"/>
      <c r="OH391" s="43"/>
      <c r="OI391" s="43"/>
    </row>
    <row r="392" spans="1:399" s="27" customFormat="1" x14ac:dyDescent="0.25">
      <c r="A392" s="16">
        <v>370</v>
      </c>
      <c r="B392" s="17"/>
      <c r="C392" s="22"/>
      <c r="D392" s="21"/>
      <c r="E392" s="21"/>
      <c r="F392" s="17"/>
      <c r="G392" s="17"/>
      <c r="H392" s="21"/>
      <c r="I392" s="46"/>
      <c r="J392" s="50">
        <f>Таблица2[[#This Row],[11]]+Таблица2[[#This Row],[12]]</f>
        <v>0</v>
      </c>
      <c r="K392" s="23"/>
      <c r="L392" s="51"/>
      <c r="M392" s="48">
        <f>Таблица2[[#This Row],[14]]+Таблица2[[#This Row],[15]]</f>
        <v>0</v>
      </c>
      <c r="N392" s="17"/>
      <c r="O392" s="20"/>
      <c r="P392" s="56"/>
      <c r="Q392" s="56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S392" s="43"/>
      <c r="NT392" s="43"/>
      <c r="NU392" s="43"/>
      <c r="NV392" s="43"/>
      <c r="NW392" s="43"/>
      <c r="NX392" s="43"/>
      <c r="NY392" s="43"/>
      <c r="NZ392" s="43"/>
      <c r="OA392" s="43"/>
      <c r="OB392" s="43"/>
      <c r="OC392" s="43"/>
      <c r="OD392" s="43"/>
      <c r="OE392" s="43"/>
      <c r="OF392" s="43"/>
      <c r="OG392" s="43"/>
      <c r="OH392" s="43"/>
      <c r="OI392" s="43"/>
    </row>
    <row r="393" spans="1:399" s="27" customFormat="1" x14ac:dyDescent="0.25">
      <c r="A393" s="16">
        <v>371</v>
      </c>
      <c r="B393" s="17"/>
      <c r="C393" s="22"/>
      <c r="D393" s="21"/>
      <c r="E393" s="21"/>
      <c r="F393" s="17"/>
      <c r="G393" s="17"/>
      <c r="H393" s="21"/>
      <c r="I393" s="46"/>
      <c r="J393" s="50">
        <f>Таблица2[[#This Row],[11]]+Таблица2[[#This Row],[12]]</f>
        <v>0</v>
      </c>
      <c r="K393" s="23"/>
      <c r="L393" s="51"/>
      <c r="M393" s="48">
        <f>Таблица2[[#This Row],[14]]+Таблица2[[#This Row],[15]]</f>
        <v>0</v>
      </c>
      <c r="N393" s="17"/>
      <c r="O393" s="20"/>
      <c r="P393" s="56"/>
      <c r="Q393" s="56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S393" s="43"/>
      <c r="NT393" s="43"/>
      <c r="NU393" s="43"/>
      <c r="NV393" s="43"/>
      <c r="NW393" s="43"/>
      <c r="NX393" s="43"/>
      <c r="NY393" s="43"/>
      <c r="NZ393" s="43"/>
      <c r="OA393" s="43"/>
      <c r="OB393" s="43"/>
      <c r="OC393" s="43"/>
      <c r="OD393" s="43"/>
      <c r="OE393" s="43"/>
      <c r="OF393" s="43"/>
      <c r="OG393" s="43"/>
      <c r="OH393" s="43"/>
      <c r="OI393" s="43"/>
    </row>
    <row r="394" spans="1:399" s="27" customFormat="1" x14ac:dyDescent="0.25">
      <c r="A394" s="16">
        <v>372</v>
      </c>
      <c r="B394" s="17"/>
      <c r="C394" s="22"/>
      <c r="D394" s="21"/>
      <c r="E394" s="21"/>
      <c r="F394" s="17"/>
      <c r="G394" s="17"/>
      <c r="H394" s="21"/>
      <c r="I394" s="46"/>
      <c r="J394" s="50">
        <f>Таблица2[[#This Row],[11]]+Таблица2[[#This Row],[12]]</f>
        <v>0</v>
      </c>
      <c r="K394" s="23"/>
      <c r="L394" s="51"/>
      <c r="M394" s="48">
        <f>Таблица2[[#This Row],[14]]+Таблица2[[#This Row],[15]]</f>
        <v>0</v>
      </c>
      <c r="N394" s="17"/>
      <c r="O394" s="20"/>
      <c r="P394" s="56"/>
      <c r="Q394" s="56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  <c r="KI394" s="43"/>
      <c r="KJ394" s="43"/>
      <c r="KK394" s="43"/>
      <c r="KL394" s="43"/>
      <c r="KM394" s="43"/>
      <c r="KN394" s="43"/>
      <c r="KO394" s="43"/>
      <c r="KP394" s="43"/>
      <c r="KQ394" s="43"/>
      <c r="KR394" s="43"/>
      <c r="KS394" s="43"/>
      <c r="KT394" s="43"/>
      <c r="KU394" s="43"/>
      <c r="KV394" s="43"/>
      <c r="KW394" s="43"/>
      <c r="KX394" s="43"/>
      <c r="KY394" s="43"/>
      <c r="KZ394" s="43"/>
      <c r="LA394" s="43"/>
      <c r="LB394" s="43"/>
      <c r="LC394" s="43"/>
      <c r="LD394" s="43"/>
      <c r="LE394" s="43"/>
      <c r="LF394" s="43"/>
      <c r="LG394" s="43"/>
      <c r="LH394" s="43"/>
      <c r="LI394" s="43"/>
      <c r="LJ394" s="43"/>
      <c r="LK394" s="43"/>
      <c r="LL394" s="43"/>
      <c r="LM394" s="43"/>
      <c r="LN394" s="43"/>
      <c r="LO394" s="43"/>
      <c r="LP394" s="43"/>
      <c r="LQ394" s="43"/>
      <c r="LR394" s="43"/>
      <c r="LS394" s="43"/>
      <c r="LT394" s="43"/>
      <c r="LU394" s="43"/>
      <c r="LV394" s="43"/>
      <c r="LW394" s="43"/>
      <c r="LX394" s="43"/>
      <c r="LY394" s="43"/>
      <c r="LZ394" s="43"/>
      <c r="MA394" s="43"/>
      <c r="MB394" s="43"/>
      <c r="MC394" s="43"/>
      <c r="MD394" s="43"/>
      <c r="ME394" s="43"/>
      <c r="MF394" s="43"/>
      <c r="MG394" s="43"/>
      <c r="MH394" s="43"/>
      <c r="MI394" s="43"/>
      <c r="MJ394" s="43"/>
      <c r="MK394" s="43"/>
      <c r="ML394" s="43"/>
      <c r="MM394" s="43"/>
      <c r="MN394" s="43"/>
      <c r="MO394" s="43"/>
      <c r="MP394" s="43"/>
      <c r="MQ394" s="43"/>
      <c r="MR394" s="43"/>
      <c r="MS394" s="43"/>
      <c r="MT394" s="43"/>
      <c r="MU394" s="43"/>
      <c r="MV394" s="43"/>
      <c r="MW394" s="43"/>
      <c r="MX394" s="43"/>
      <c r="MY394" s="43"/>
      <c r="MZ394" s="43"/>
      <c r="NA394" s="43"/>
      <c r="NB394" s="43"/>
      <c r="NC394" s="43"/>
      <c r="ND394" s="43"/>
      <c r="NE394" s="43"/>
      <c r="NF394" s="43"/>
      <c r="NG394" s="43"/>
      <c r="NH394" s="43"/>
      <c r="NI394" s="43"/>
      <c r="NJ394" s="43"/>
      <c r="NK394" s="43"/>
      <c r="NL394" s="43"/>
      <c r="NM394" s="43"/>
      <c r="NN394" s="43"/>
      <c r="NO394" s="43"/>
      <c r="NP394" s="43"/>
      <c r="NQ394" s="43"/>
      <c r="NR394" s="43"/>
      <c r="NS394" s="43"/>
      <c r="NT394" s="43"/>
      <c r="NU394" s="43"/>
      <c r="NV394" s="43"/>
      <c r="NW394" s="43"/>
      <c r="NX394" s="43"/>
      <c r="NY394" s="43"/>
      <c r="NZ394" s="43"/>
      <c r="OA394" s="43"/>
      <c r="OB394" s="43"/>
      <c r="OC394" s="43"/>
      <c r="OD394" s="43"/>
      <c r="OE394" s="43"/>
      <c r="OF394" s="43"/>
      <c r="OG394" s="43"/>
      <c r="OH394" s="43"/>
      <c r="OI394" s="43"/>
    </row>
    <row r="395" spans="1:399" s="27" customFormat="1" x14ac:dyDescent="0.25">
      <c r="A395" s="16">
        <v>373</v>
      </c>
      <c r="B395" s="17"/>
      <c r="C395" s="22"/>
      <c r="D395" s="21"/>
      <c r="E395" s="21"/>
      <c r="F395" s="17"/>
      <c r="G395" s="17"/>
      <c r="H395" s="21"/>
      <c r="I395" s="46"/>
      <c r="J395" s="50">
        <f>Таблица2[[#This Row],[11]]+Таблица2[[#This Row],[12]]</f>
        <v>0</v>
      </c>
      <c r="K395" s="23"/>
      <c r="L395" s="51"/>
      <c r="M395" s="48">
        <f>Таблица2[[#This Row],[14]]+Таблица2[[#This Row],[15]]</f>
        <v>0</v>
      </c>
      <c r="N395" s="17"/>
      <c r="O395" s="20"/>
      <c r="P395" s="56"/>
      <c r="Q395" s="56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  <c r="KI395" s="43"/>
      <c r="KJ395" s="43"/>
      <c r="KK395" s="43"/>
      <c r="KL395" s="43"/>
      <c r="KM395" s="43"/>
      <c r="KN395" s="43"/>
      <c r="KO395" s="43"/>
      <c r="KP395" s="43"/>
      <c r="KQ395" s="43"/>
      <c r="KR395" s="43"/>
      <c r="KS395" s="43"/>
      <c r="KT395" s="43"/>
      <c r="KU395" s="43"/>
      <c r="KV395" s="43"/>
      <c r="KW395" s="43"/>
      <c r="KX395" s="43"/>
      <c r="KY395" s="43"/>
      <c r="KZ395" s="43"/>
      <c r="LA395" s="43"/>
      <c r="LB395" s="43"/>
      <c r="LC395" s="43"/>
      <c r="LD395" s="43"/>
      <c r="LE395" s="43"/>
      <c r="LF395" s="43"/>
      <c r="LG395" s="43"/>
      <c r="LH395" s="43"/>
      <c r="LI395" s="43"/>
      <c r="LJ395" s="43"/>
      <c r="LK395" s="43"/>
      <c r="LL395" s="43"/>
      <c r="LM395" s="43"/>
      <c r="LN395" s="43"/>
      <c r="LO395" s="43"/>
      <c r="LP395" s="43"/>
      <c r="LQ395" s="43"/>
      <c r="LR395" s="43"/>
      <c r="LS395" s="43"/>
      <c r="LT395" s="43"/>
      <c r="LU395" s="43"/>
      <c r="LV395" s="43"/>
      <c r="LW395" s="43"/>
      <c r="LX395" s="43"/>
      <c r="LY395" s="43"/>
      <c r="LZ395" s="43"/>
      <c r="MA395" s="43"/>
      <c r="MB395" s="43"/>
      <c r="MC395" s="43"/>
      <c r="MD395" s="43"/>
      <c r="ME395" s="43"/>
      <c r="MF395" s="43"/>
      <c r="MG395" s="43"/>
      <c r="MH395" s="43"/>
      <c r="MI395" s="43"/>
      <c r="MJ395" s="43"/>
      <c r="MK395" s="43"/>
      <c r="ML395" s="43"/>
      <c r="MM395" s="43"/>
      <c r="MN395" s="43"/>
      <c r="MO395" s="43"/>
      <c r="MP395" s="43"/>
      <c r="MQ395" s="43"/>
      <c r="MR395" s="43"/>
      <c r="MS395" s="43"/>
      <c r="MT395" s="43"/>
      <c r="MU395" s="43"/>
      <c r="MV395" s="43"/>
      <c r="MW395" s="43"/>
      <c r="MX395" s="43"/>
      <c r="MY395" s="43"/>
      <c r="MZ395" s="43"/>
      <c r="NA395" s="43"/>
      <c r="NB395" s="43"/>
      <c r="NC395" s="43"/>
      <c r="ND395" s="43"/>
      <c r="NE395" s="43"/>
      <c r="NF395" s="43"/>
      <c r="NG395" s="43"/>
      <c r="NH395" s="43"/>
      <c r="NI395" s="43"/>
      <c r="NJ395" s="43"/>
      <c r="NK395" s="43"/>
      <c r="NL395" s="43"/>
      <c r="NM395" s="43"/>
      <c r="NN395" s="43"/>
      <c r="NO395" s="43"/>
      <c r="NP395" s="43"/>
      <c r="NQ395" s="43"/>
      <c r="NR395" s="43"/>
      <c r="NS395" s="43"/>
      <c r="NT395" s="43"/>
      <c r="NU395" s="43"/>
      <c r="NV395" s="43"/>
      <c r="NW395" s="43"/>
      <c r="NX395" s="43"/>
      <c r="NY395" s="43"/>
      <c r="NZ395" s="43"/>
      <c r="OA395" s="43"/>
      <c r="OB395" s="43"/>
      <c r="OC395" s="43"/>
      <c r="OD395" s="43"/>
      <c r="OE395" s="43"/>
      <c r="OF395" s="43"/>
      <c r="OG395" s="43"/>
      <c r="OH395" s="43"/>
      <c r="OI395" s="43"/>
    </row>
    <row r="396" spans="1:399" s="27" customFormat="1" x14ac:dyDescent="0.25">
      <c r="A396" s="16">
        <v>374</v>
      </c>
      <c r="B396" s="17"/>
      <c r="C396" s="22"/>
      <c r="D396" s="21"/>
      <c r="E396" s="21"/>
      <c r="F396" s="17"/>
      <c r="G396" s="17"/>
      <c r="H396" s="21"/>
      <c r="I396" s="46"/>
      <c r="J396" s="50">
        <f>Таблица2[[#This Row],[11]]+Таблица2[[#This Row],[12]]</f>
        <v>0</v>
      </c>
      <c r="K396" s="23"/>
      <c r="L396" s="51"/>
      <c r="M396" s="48">
        <f>Таблица2[[#This Row],[14]]+Таблица2[[#This Row],[15]]</f>
        <v>0</v>
      </c>
      <c r="N396" s="17"/>
      <c r="O396" s="20"/>
      <c r="P396" s="56"/>
      <c r="Q396" s="56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  <c r="NM396" s="43"/>
      <c r="NN396" s="43"/>
      <c r="NO396" s="43"/>
      <c r="NP396" s="43"/>
      <c r="NQ396" s="43"/>
      <c r="NR396" s="43"/>
      <c r="NS396" s="43"/>
      <c r="NT396" s="43"/>
      <c r="NU396" s="43"/>
      <c r="NV396" s="43"/>
      <c r="NW396" s="43"/>
      <c r="NX396" s="43"/>
      <c r="NY396" s="43"/>
      <c r="NZ396" s="43"/>
      <c r="OA396" s="43"/>
      <c r="OB396" s="43"/>
      <c r="OC396" s="43"/>
      <c r="OD396" s="43"/>
      <c r="OE396" s="43"/>
      <c r="OF396" s="43"/>
      <c r="OG396" s="43"/>
      <c r="OH396" s="43"/>
      <c r="OI396" s="43"/>
    </row>
    <row r="397" spans="1:399" s="27" customFormat="1" x14ac:dyDescent="0.25">
      <c r="A397" s="16">
        <v>375</v>
      </c>
      <c r="B397" s="17"/>
      <c r="C397" s="22"/>
      <c r="D397" s="21"/>
      <c r="E397" s="21"/>
      <c r="F397" s="17"/>
      <c r="G397" s="17"/>
      <c r="H397" s="21"/>
      <c r="I397" s="46"/>
      <c r="J397" s="50">
        <f>Таблица2[[#This Row],[11]]+Таблица2[[#This Row],[12]]</f>
        <v>0</v>
      </c>
      <c r="K397" s="23"/>
      <c r="L397" s="51"/>
      <c r="M397" s="48">
        <f>Таблица2[[#This Row],[14]]+Таблица2[[#This Row],[15]]</f>
        <v>0</v>
      </c>
      <c r="N397" s="17"/>
      <c r="O397" s="20"/>
      <c r="P397" s="56"/>
      <c r="Q397" s="56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  <c r="NM397" s="43"/>
      <c r="NN397" s="43"/>
      <c r="NO397" s="43"/>
      <c r="NP397" s="43"/>
      <c r="NQ397" s="43"/>
      <c r="NR397" s="43"/>
      <c r="NS397" s="43"/>
      <c r="NT397" s="43"/>
      <c r="NU397" s="43"/>
      <c r="NV397" s="43"/>
      <c r="NW397" s="43"/>
      <c r="NX397" s="43"/>
      <c r="NY397" s="43"/>
      <c r="NZ397" s="43"/>
      <c r="OA397" s="43"/>
      <c r="OB397" s="43"/>
      <c r="OC397" s="43"/>
      <c r="OD397" s="43"/>
      <c r="OE397" s="43"/>
      <c r="OF397" s="43"/>
      <c r="OG397" s="43"/>
      <c r="OH397" s="43"/>
      <c r="OI397" s="43"/>
    </row>
    <row r="398" spans="1:399" s="27" customFormat="1" x14ac:dyDescent="0.25">
      <c r="A398" s="16">
        <v>376</v>
      </c>
      <c r="B398" s="17"/>
      <c r="C398" s="22"/>
      <c r="D398" s="21"/>
      <c r="E398" s="21"/>
      <c r="F398" s="17"/>
      <c r="G398" s="17"/>
      <c r="H398" s="21"/>
      <c r="I398" s="46"/>
      <c r="J398" s="50">
        <f>Таблица2[[#This Row],[11]]+Таблица2[[#This Row],[12]]</f>
        <v>0</v>
      </c>
      <c r="K398" s="23"/>
      <c r="L398" s="51"/>
      <c r="M398" s="48">
        <f>Таблица2[[#This Row],[14]]+Таблица2[[#This Row],[15]]</f>
        <v>0</v>
      </c>
      <c r="N398" s="17"/>
      <c r="O398" s="20"/>
      <c r="P398" s="56"/>
      <c r="Q398" s="56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  <c r="NM398" s="43"/>
      <c r="NN398" s="43"/>
      <c r="NO398" s="43"/>
      <c r="NP398" s="43"/>
      <c r="NQ398" s="43"/>
      <c r="NR398" s="43"/>
      <c r="NS398" s="43"/>
      <c r="NT398" s="43"/>
      <c r="NU398" s="43"/>
      <c r="NV398" s="43"/>
      <c r="NW398" s="43"/>
      <c r="NX398" s="43"/>
      <c r="NY398" s="43"/>
      <c r="NZ398" s="43"/>
      <c r="OA398" s="43"/>
      <c r="OB398" s="43"/>
      <c r="OC398" s="43"/>
      <c r="OD398" s="43"/>
      <c r="OE398" s="43"/>
      <c r="OF398" s="43"/>
      <c r="OG398" s="43"/>
      <c r="OH398" s="43"/>
      <c r="OI398" s="43"/>
    </row>
    <row r="399" spans="1:399" s="27" customFormat="1" x14ac:dyDescent="0.25">
      <c r="A399" s="16">
        <v>377</v>
      </c>
      <c r="B399" s="17"/>
      <c r="C399" s="22"/>
      <c r="D399" s="21"/>
      <c r="E399" s="21"/>
      <c r="F399" s="17"/>
      <c r="G399" s="17"/>
      <c r="H399" s="21"/>
      <c r="I399" s="46"/>
      <c r="J399" s="50">
        <f>Таблица2[[#This Row],[11]]+Таблица2[[#This Row],[12]]</f>
        <v>0</v>
      </c>
      <c r="K399" s="23"/>
      <c r="L399" s="51"/>
      <c r="M399" s="48">
        <f>Таблица2[[#This Row],[14]]+Таблица2[[#This Row],[15]]</f>
        <v>0</v>
      </c>
      <c r="N399" s="17"/>
      <c r="O399" s="20"/>
      <c r="P399" s="56"/>
      <c r="Q399" s="56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  <c r="NM399" s="43"/>
      <c r="NN399" s="43"/>
      <c r="NO399" s="43"/>
      <c r="NP399" s="43"/>
      <c r="NQ399" s="43"/>
      <c r="NR399" s="43"/>
      <c r="NS399" s="43"/>
      <c r="NT399" s="43"/>
      <c r="NU399" s="43"/>
      <c r="NV399" s="43"/>
      <c r="NW399" s="43"/>
      <c r="NX399" s="43"/>
      <c r="NY399" s="43"/>
      <c r="NZ399" s="43"/>
      <c r="OA399" s="43"/>
      <c r="OB399" s="43"/>
      <c r="OC399" s="43"/>
      <c r="OD399" s="43"/>
      <c r="OE399" s="43"/>
      <c r="OF399" s="43"/>
      <c r="OG399" s="43"/>
      <c r="OH399" s="43"/>
      <c r="OI399" s="43"/>
    </row>
    <row r="400" spans="1:399" s="27" customFormat="1" x14ac:dyDescent="0.25">
      <c r="A400" s="16">
        <v>378</v>
      </c>
      <c r="B400" s="17"/>
      <c r="C400" s="22"/>
      <c r="D400" s="21"/>
      <c r="E400" s="21"/>
      <c r="F400" s="17"/>
      <c r="G400" s="17"/>
      <c r="H400" s="21"/>
      <c r="I400" s="46"/>
      <c r="J400" s="50">
        <f>Таблица2[[#This Row],[11]]+Таблица2[[#This Row],[12]]</f>
        <v>0</v>
      </c>
      <c r="K400" s="23"/>
      <c r="L400" s="51"/>
      <c r="M400" s="48">
        <f>Таблица2[[#This Row],[14]]+Таблица2[[#This Row],[15]]</f>
        <v>0</v>
      </c>
      <c r="N400" s="17"/>
      <c r="O400" s="20"/>
      <c r="P400" s="56"/>
      <c r="Q400" s="56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  <c r="KI400" s="43"/>
      <c r="KJ400" s="43"/>
      <c r="KK400" s="43"/>
      <c r="KL400" s="43"/>
      <c r="KM400" s="43"/>
      <c r="KN400" s="43"/>
      <c r="KO400" s="43"/>
      <c r="KP400" s="43"/>
      <c r="KQ400" s="43"/>
      <c r="KR400" s="43"/>
      <c r="KS400" s="43"/>
      <c r="KT400" s="43"/>
      <c r="KU400" s="43"/>
      <c r="KV400" s="43"/>
      <c r="KW400" s="43"/>
      <c r="KX400" s="43"/>
      <c r="KY400" s="43"/>
      <c r="KZ400" s="43"/>
      <c r="LA400" s="43"/>
      <c r="LB400" s="43"/>
      <c r="LC400" s="43"/>
      <c r="LD400" s="43"/>
      <c r="LE400" s="43"/>
      <c r="LF400" s="43"/>
      <c r="LG400" s="43"/>
      <c r="LH400" s="43"/>
      <c r="LI400" s="43"/>
      <c r="LJ400" s="43"/>
      <c r="LK400" s="43"/>
      <c r="LL400" s="43"/>
      <c r="LM400" s="43"/>
      <c r="LN400" s="43"/>
      <c r="LO400" s="43"/>
      <c r="LP400" s="43"/>
      <c r="LQ400" s="43"/>
      <c r="LR400" s="43"/>
      <c r="LS400" s="43"/>
      <c r="LT400" s="43"/>
      <c r="LU400" s="43"/>
      <c r="LV400" s="43"/>
      <c r="LW400" s="43"/>
      <c r="LX400" s="43"/>
      <c r="LY400" s="43"/>
      <c r="LZ400" s="43"/>
      <c r="MA400" s="43"/>
      <c r="MB400" s="43"/>
      <c r="MC400" s="43"/>
      <c r="MD400" s="43"/>
      <c r="ME400" s="43"/>
      <c r="MF400" s="43"/>
      <c r="MG400" s="43"/>
      <c r="MH400" s="43"/>
      <c r="MI400" s="43"/>
      <c r="MJ400" s="43"/>
      <c r="MK400" s="43"/>
      <c r="ML400" s="43"/>
      <c r="MM400" s="43"/>
      <c r="MN400" s="43"/>
      <c r="MO400" s="43"/>
      <c r="MP400" s="43"/>
      <c r="MQ400" s="43"/>
      <c r="MR400" s="43"/>
      <c r="MS400" s="43"/>
      <c r="MT400" s="43"/>
      <c r="MU400" s="43"/>
      <c r="MV400" s="43"/>
      <c r="MW400" s="43"/>
      <c r="MX400" s="43"/>
      <c r="MY400" s="43"/>
      <c r="MZ400" s="43"/>
      <c r="NA400" s="43"/>
      <c r="NB400" s="43"/>
      <c r="NC400" s="43"/>
      <c r="ND400" s="43"/>
      <c r="NE400" s="43"/>
      <c r="NF400" s="43"/>
      <c r="NG400" s="43"/>
      <c r="NH400" s="43"/>
      <c r="NI400" s="43"/>
      <c r="NJ400" s="43"/>
      <c r="NK400" s="43"/>
      <c r="NL400" s="43"/>
      <c r="NM400" s="43"/>
      <c r="NN400" s="43"/>
      <c r="NO400" s="43"/>
      <c r="NP400" s="43"/>
      <c r="NQ400" s="43"/>
      <c r="NR400" s="43"/>
      <c r="NS400" s="43"/>
      <c r="NT400" s="43"/>
      <c r="NU400" s="43"/>
      <c r="NV400" s="43"/>
      <c r="NW400" s="43"/>
      <c r="NX400" s="43"/>
      <c r="NY400" s="43"/>
      <c r="NZ400" s="43"/>
      <c r="OA400" s="43"/>
      <c r="OB400" s="43"/>
      <c r="OC400" s="43"/>
      <c r="OD400" s="43"/>
      <c r="OE400" s="43"/>
      <c r="OF400" s="43"/>
      <c r="OG400" s="43"/>
      <c r="OH400" s="43"/>
      <c r="OI400" s="43"/>
    </row>
    <row r="401" spans="1:399" s="27" customFormat="1" x14ac:dyDescent="0.25">
      <c r="A401" s="16">
        <v>379</v>
      </c>
      <c r="B401" s="17"/>
      <c r="C401" s="22"/>
      <c r="D401" s="21"/>
      <c r="E401" s="21"/>
      <c r="F401" s="17"/>
      <c r="G401" s="17"/>
      <c r="H401" s="21"/>
      <c r="I401" s="46"/>
      <c r="J401" s="50">
        <f>Таблица2[[#This Row],[11]]+Таблица2[[#This Row],[12]]</f>
        <v>0</v>
      </c>
      <c r="K401" s="23"/>
      <c r="L401" s="51"/>
      <c r="M401" s="48">
        <f>Таблица2[[#This Row],[14]]+Таблица2[[#This Row],[15]]</f>
        <v>0</v>
      </c>
      <c r="N401" s="17"/>
      <c r="O401" s="20"/>
      <c r="P401" s="56"/>
      <c r="Q401" s="56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  <c r="KI401" s="43"/>
      <c r="KJ401" s="43"/>
      <c r="KK401" s="43"/>
      <c r="KL401" s="43"/>
      <c r="KM401" s="43"/>
      <c r="KN401" s="43"/>
      <c r="KO401" s="43"/>
      <c r="KP401" s="43"/>
      <c r="KQ401" s="43"/>
      <c r="KR401" s="43"/>
      <c r="KS401" s="43"/>
      <c r="KT401" s="43"/>
      <c r="KU401" s="43"/>
      <c r="KV401" s="43"/>
      <c r="KW401" s="43"/>
      <c r="KX401" s="43"/>
      <c r="KY401" s="43"/>
      <c r="KZ401" s="43"/>
      <c r="LA401" s="43"/>
      <c r="LB401" s="43"/>
      <c r="LC401" s="43"/>
      <c r="LD401" s="43"/>
      <c r="LE401" s="43"/>
      <c r="LF401" s="43"/>
      <c r="LG401" s="43"/>
      <c r="LH401" s="43"/>
      <c r="LI401" s="43"/>
      <c r="LJ401" s="43"/>
      <c r="LK401" s="43"/>
      <c r="LL401" s="43"/>
      <c r="LM401" s="43"/>
      <c r="LN401" s="43"/>
      <c r="LO401" s="43"/>
      <c r="LP401" s="43"/>
      <c r="LQ401" s="43"/>
      <c r="LR401" s="43"/>
      <c r="LS401" s="43"/>
      <c r="LT401" s="43"/>
      <c r="LU401" s="43"/>
      <c r="LV401" s="43"/>
      <c r="LW401" s="43"/>
      <c r="LX401" s="43"/>
      <c r="LY401" s="43"/>
      <c r="LZ401" s="43"/>
      <c r="MA401" s="43"/>
      <c r="MB401" s="43"/>
      <c r="MC401" s="43"/>
      <c r="MD401" s="43"/>
      <c r="ME401" s="43"/>
      <c r="MF401" s="43"/>
      <c r="MG401" s="43"/>
      <c r="MH401" s="43"/>
      <c r="MI401" s="43"/>
      <c r="MJ401" s="43"/>
      <c r="MK401" s="43"/>
      <c r="ML401" s="43"/>
      <c r="MM401" s="43"/>
      <c r="MN401" s="43"/>
      <c r="MO401" s="43"/>
      <c r="MP401" s="43"/>
      <c r="MQ401" s="43"/>
      <c r="MR401" s="43"/>
      <c r="MS401" s="43"/>
      <c r="MT401" s="43"/>
      <c r="MU401" s="43"/>
      <c r="MV401" s="43"/>
      <c r="MW401" s="43"/>
      <c r="MX401" s="43"/>
      <c r="MY401" s="43"/>
      <c r="MZ401" s="43"/>
      <c r="NA401" s="43"/>
      <c r="NB401" s="43"/>
      <c r="NC401" s="43"/>
      <c r="ND401" s="43"/>
      <c r="NE401" s="43"/>
      <c r="NF401" s="43"/>
      <c r="NG401" s="43"/>
      <c r="NH401" s="43"/>
      <c r="NI401" s="43"/>
      <c r="NJ401" s="43"/>
      <c r="NK401" s="43"/>
      <c r="NL401" s="43"/>
      <c r="NM401" s="43"/>
      <c r="NN401" s="43"/>
      <c r="NO401" s="43"/>
      <c r="NP401" s="43"/>
      <c r="NQ401" s="43"/>
      <c r="NR401" s="43"/>
      <c r="NS401" s="43"/>
      <c r="NT401" s="43"/>
      <c r="NU401" s="43"/>
      <c r="NV401" s="43"/>
      <c r="NW401" s="43"/>
      <c r="NX401" s="43"/>
      <c r="NY401" s="43"/>
      <c r="NZ401" s="43"/>
      <c r="OA401" s="43"/>
      <c r="OB401" s="43"/>
      <c r="OC401" s="43"/>
      <c r="OD401" s="43"/>
      <c r="OE401" s="43"/>
      <c r="OF401" s="43"/>
      <c r="OG401" s="43"/>
      <c r="OH401" s="43"/>
      <c r="OI401" s="43"/>
    </row>
    <row r="402" spans="1:399" s="27" customFormat="1" x14ac:dyDescent="0.25">
      <c r="A402" s="16">
        <v>380</v>
      </c>
      <c r="B402" s="17"/>
      <c r="C402" s="22"/>
      <c r="D402" s="21"/>
      <c r="E402" s="21"/>
      <c r="F402" s="17"/>
      <c r="G402" s="17"/>
      <c r="H402" s="21"/>
      <c r="I402" s="46"/>
      <c r="J402" s="50">
        <f>Таблица2[[#This Row],[11]]+Таблица2[[#This Row],[12]]</f>
        <v>0</v>
      </c>
      <c r="K402" s="23"/>
      <c r="L402" s="51"/>
      <c r="M402" s="48">
        <f>Таблица2[[#This Row],[14]]+Таблица2[[#This Row],[15]]</f>
        <v>0</v>
      </c>
      <c r="N402" s="17"/>
      <c r="O402" s="20"/>
      <c r="P402" s="56"/>
      <c r="Q402" s="56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  <c r="KI402" s="43"/>
      <c r="KJ402" s="43"/>
      <c r="KK402" s="43"/>
      <c r="KL402" s="43"/>
      <c r="KM402" s="43"/>
      <c r="KN402" s="43"/>
      <c r="KO402" s="43"/>
      <c r="KP402" s="43"/>
      <c r="KQ402" s="43"/>
      <c r="KR402" s="43"/>
      <c r="KS402" s="43"/>
      <c r="KT402" s="43"/>
      <c r="KU402" s="43"/>
      <c r="KV402" s="43"/>
      <c r="KW402" s="43"/>
      <c r="KX402" s="43"/>
      <c r="KY402" s="43"/>
      <c r="KZ402" s="43"/>
      <c r="LA402" s="43"/>
      <c r="LB402" s="43"/>
      <c r="LC402" s="43"/>
      <c r="LD402" s="43"/>
      <c r="LE402" s="43"/>
      <c r="LF402" s="43"/>
      <c r="LG402" s="43"/>
      <c r="LH402" s="43"/>
      <c r="LI402" s="43"/>
      <c r="LJ402" s="43"/>
      <c r="LK402" s="43"/>
      <c r="LL402" s="43"/>
      <c r="LM402" s="43"/>
      <c r="LN402" s="43"/>
      <c r="LO402" s="43"/>
      <c r="LP402" s="43"/>
      <c r="LQ402" s="43"/>
      <c r="LR402" s="43"/>
      <c r="LS402" s="43"/>
      <c r="LT402" s="43"/>
      <c r="LU402" s="43"/>
      <c r="LV402" s="43"/>
      <c r="LW402" s="43"/>
      <c r="LX402" s="43"/>
      <c r="LY402" s="43"/>
      <c r="LZ402" s="43"/>
      <c r="MA402" s="43"/>
      <c r="MB402" s="43"/>
      <c r="MC402" s="43"/>
      <c r="MD402" s="43"/>
      <c r="ME402" s="43"/>
      <c r="MF402" s="43"/>
      <c r="MG402" s="43"/>
      <c r="MH402" s="43"/>
      <c r="MI402" s="43"/>
      <c r="MJ402" s="43"/>
      <c r="MK402" s="43"/>
      <c r="ML402" s="43"/>
      <c r="MM402" s="43"/>
      <c r="MN402" s="43"/>
      <c r="MO402" s="43"/>
      <c r="MP402" s="43"/>
      <c r="MQ402" s="43"/>
      <c r="MR402" s="43"/>
      <c r="MS402" s="43"/>
      <c r="MT402" s="43"/>
      <c r="MU402" s="43"/>
      <c r="MV402" s="43"/>
      <c r="MW402" s="43"/>
      <c r="MX402" s="43"/>
      <c r="MY402" s="43"/>
      <c r="MZ402" s="43"/>
      <c r="NA402" s="43"/>
      <c r="NB402" s="43"/>
      <c r="NC402" s="43"/>
      <c r="ND402" s="43"/>
      <c r="NE402" s="43"/>
      <c r="NF402" s="43"/>
      <c r="NG402" s="43"/>
      <c r="NH402" s="43"/>
      <c r="NI402" s="43"/>
      <c r="NJ402" s="43"/>
      <c r="NK402" s="43"/>
      <c r="NL402" s="43"/>
      <c r="NM402" s="43"/>
      <c r="NN402" s="43"/>
      <c r="NO402" s="43"/>
      <c r="NP402" s="43"/>
      <c r="NQ402" s="43"/>
      <c r="NR402" s="43"/>
      <c r="NS402" s="43"/>
      <c r="NT402" s="43"/>
      <c r="NU402" s="43"/>
      <c r="NV402" s="43"/>
      <c r="NW402" s="43"/>
      <c r="NX402" s="43"/>
      <c r="NY402" s="43"/>
      <c r="NZ402" s="43"/>
      <c r="OA402" s="43"/>
      <c r="OB402" s="43"/>
      <c r="OC402" s="43"/>
      <c r="OD402" s="43"/>
      <c r="OE402" s="43"/>
      <c r="OF402" s="43"/>
      <c r="OG402" s="43"/>
      <c r="OH402" s="43"/>
      <c r="OI402" s="43"/>
    </row>
    <row r="403" spans="1:399" s="27" customFormat="1" x14ac:dyDescent="0.25">
      <c r="A403" s="16">
        <v>381</v>
      </c>
      <c r="B403" s="17"/>
      <c r="C403" s="22"/>
      <c r="D403" s="21"/>
      <c r="E403" s="21"/>
      <c r="F403" s="17"/>
      <c r="G403" s="17"/>
      <c r="H403" s="21"/>
      <c r="I403" s="46"/>
      <c r="J403" s="50">
        <f>Таблица2[[#This Row],[11]]+Таблица2[[#This Row],[12]]</f>
        <v>0</v>
      </c>
      <c r="K403" s="23"/>
      <c r="L403" s="51"/>
      <c r="M403" s="48">
        <f>Таблица2[[#This Row],[14]]+Таблица2[[#This Row],[15]]</f>
        <v>0</v>
      </c>
      <c r="N403" s="17"/>
      <c r="O403" s="20"/>
      <c r="P403" s="56"/>
      <c r="Q403" s="56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  <c r="KI403" s="43"/>
      <c r="KJ403" s="43"/>
      <c r="KK403" s="43"/>
      <c r="KL403" s="43"/>
      <c r="KM403" s="43"/>
      <c r="KN403" s="43"/>
      <c r="KO403" s="43"/>
      <c r="KP403" s="43"/>
      <c r="KQ403" s="43"/>
      <c r="KR403" s="43"/>
      <c r="KS403" s="43"/>
      <c r="KT403" s="43"/>
      <c r="KU403" s="43"/>
      <c r="KV403" s="43"/>
      <c r="KW403" s="43"/>
      <c r="KX403" s="43"/>
      <c r="KY403" s="43"/>
      <c r="KZ403" s="43"/>
      <c r="LA403" s="43"/>
      <c r="LB403" s="43"/>
      <c r="LC403" s="43"/>
      <c r="LD403" s="43"/>
      <c r="LE403" s="43"/>
      <c r="LF403" s="43"/>
      <c r="LG403" s="43"/>
      <c r="LH403" s="43"/>
      <c r="LI403" s="43"/>
      <c r="LJ403" s="43"/>
      <c r="LK403" s="43"/>
      <c r="LL403" s="43"/>
      <c r="LM403" s="43"/>
      <c r="LN403" s="43"/>
      <c r="LO403" s="43"/>
      <c r="LP403" s="43"/>
      <c r="LQ403" s="43"/>
      <c r="LR403" s="43"/>
      <c r="LS403" s="43"/>
      <c r="LT403" s="43"/>
      <c r="LU403" s="43"/>
      <c r="LV403" s="43"/>
      <c r="LW403" s="43"/>
      <c r="LX403" s="43"/>
      <c r="LY403" s="43"/>
      <c r="LZ403" s="43"/>
      <c r="MA403" s="43"/>
      <c r="MB403" s="43"/>
      <c r="MC403" s="43"/>
      <c r="MD403" s="43"/>
      <c r="ME403" s="43"/>
      <c r="MF403" s="43"/>
      <c r="MG403" s="43"/>
      <c r="MH403" s="43"/>
      <c r="MI403" s="43"/>
      <c r="MJ403" s="43"/>
      <c r="MK403" s="43"/>
      <c r="ML403" s="43"/>
      <c r="MM403" s="43"/>
      <c r="MN403" s="43"/>
      <c r="MO403" s="43"/>
      <c r="MP403" s="43"/>
      <c r="MQ403" s="43"/>
      <c r="MR403" s="43"/>
      <c r="MS403" s="43"/>
      <c r="MT403" s="43"/>
      <c r="MU403" s="43"/>
      <c r="MV403" s="43"/>
      <c r="MW403" s="43"/>
      <c r="MX403" s="43"/>
      <c r="MY403" s="43"/>
      <c r="MZ403" s="43"/>
      <c r="NA403" s="43"/>
      <c r="NB403" s="43"/>
      <c r="NC403" s="43"/>
      <c r="ND403" s="43"/>
      <c r="NE403" s="43"/>
      <c r="NF403" s="43"/>
      <c r="NG403" s="43"/>
      <c r="NH403" s="43"/>
      <c r="NI403" s="43"/>
      <c r="NJ403" s="43"/>
      <c r="NK403" s="43"/>
      <c r="NL403" s="43"/>
      <c r="NM403" s="43"/>
      <c r="NN403" s="43"/>
      <c r="NO403" s="43"/>
      <c r="NP403" s="43"/>
      <c r="NQ403" s="43"/>
      <c r="NR403" s="43"/>
      <c r="NS403" s="43"/>
      <c r="NT403" s="43"/>
      <c r="NU403" s="43"/>
      <c r="NV403" s="43"/>
      <c r="NW403" s="43"/>
      <c r="NX403" s="43"/>
      <c r="NY403" s="43"/>
      <c r="NZ403" s="43"/>
      <c r="OA403" s="43"/>
      <c r="OB403" s="43"/>
      <c r="OC403" s="43"/>
      <c r="OD403" s="43"/>
      <c r="OE403" s="43"/>
      <c r="OF403" s="43"/>
      <c r="OG403" s="43"/>
      <c r="OH403" s="43"/>
      <c r="OI403" s="43"/>
    </row>
    <row r="404" spans="1:399" s="27" customFormat="1" x14ac:dyDescent="0.25">
      <c r="A404" s="16">
        <v>382</v>
      </c>
      <c r="B404" s="17"/>
      <c r="C404" s="22"/>
      <c r="D404" s="21"/>
      <c r="E404" s="21"/>
      <c r="F404" s="17"/>
      <c r="G404" s="17"/>
      <c r="H404" s="21"/>
      <c r="I404" s="46"/>
      <c r="J404" s="50">
        <f>Таблица2[[#This Row],[11]]+Таблица2[[#This Row],[12]]</f>
        <v>0</v>
      </c>
      <c r="K404" s="23"/>
      <c r="L404" s="51"/>
      <c r="M404" s="48">
        <f>Таблица2[[#This Row],[14]]+Таблица2[[#This Row],[15]]</f>
        <v>0</v>
      </c>
      <c r="N404" s="17"/>
      <c r="O404" s="20"/>
      <c r="P404" s="56"/>
      <c r="Q404" s="56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  <c r="KI404" s="43"/>
      <c r="KJ404" s="43"/>
      <c r="KK404" s="43"/>
      <c r="KL404" s="43"/>
      <c r="KM404" s="43"/>
      <c r="KN404" s="43"/>
      <c r="KO404" s="43"/>
      <c r="KP404" s="43"/>
      <c r="KQ404" s="43"/>
      <c r="KR404" s="43"/>
      <c r="KS404" s="43"/>
      <c r="KT404" s="43"/>
      <c r="KU404" s="43"/>
      <c r="KV404" s="43"/>
      <c r="KW404" s="43"/>
      <c r="KX404" s="43"/>
      <c r="KY404" s="43"/>
      <c r="KZ404" s="43"/>
      <c r="LA404" s="43"/>
      <c r="LB404" s="43"/>
      <c r="LC404" s="43"/>
      <c r="LD404" s="43"/>
      <c r="LE404" s="43"/>
      <c r="LF404" s="43"/>
      <c r="LG404" s="43"/>
      <c r="LH404" s="43"/>
      <c r="LI404" s="43"/>
      <c r="LJ404" s="43"/>
      <c r="LK404" s="43"/>
      <c r="LL404" s="43"/>
      <c r="LM404" s="43"/>
      <c r="LN404" s="43"/>
      <c r="LO404" s="43"/>
      <c r="LP404" s="43"/>
      <c r="LQ404" s="43"/>
      <c r="LR404" s="43"/>
      <c r="LS404" s="43"/>
      <c r="LT404" s="43"/>
      <c r="LU404" s="43"/>
      <c r="LV404" s="43"/>
      <c r="LW404" s="43"/>
      <c r="LX404" s="43"/>
      <c r="LY404" s="43"/>
      <c r="LZ404" s="43"/>
      <c r="MA404" s="43"/>
      <c r="MB404" s="43"/>
      <c r="MC404" s="43"/>
      <c r="MD404" s="43"/>
      <c r="ME404" s="43"/>
      <c r="MF404" s="43"/>
      <c r="MG404" s="43"/>
      <c r="MH404" s="43"/>
      <c r="MI404" s="43"/>
      <c r="MJ404" s="43"/>
      <c r="MK404" s="43"/>
      <c r="ML404" s="43"/>
      <c r="MM404" s="43"/>
      <c r="MN404" s="43"/>
      <c r="MO404" s="43"/>
      <c r="MP404" s="43"/>
      <c r="MQ404" s="43"/>
      <c r="MR404" s="43"/>
      <c r="MS404" s="43"/>
      <c r="MT404" s="43"/>
      <c r="MU404" s="43"/>
      <c r="MV404" s="43"/>
      <c r="MW404" s="43"/>
      <c r="MX404" s="43"/>
      <c r="MY404" s="43"/>
      <c r="MZ404" s="43"/>
      <c r="NA404" s="43"/>
      <c r="NB404" s="43"/>
      <c r="NC404" s="43"/>
      <c r="ND404" s="43"/>
      <c r="NE404" s="43"/>
      <c r="NF404" s="43"/>
      <c r="NG404" s="43"/>
      <c r="NH404" s="43"/>
      <c r="NI404" s="43"/>
      <c r="NJ404" s="43"/>
      <c r="NK404" s="43"/>
      <c r="NL404" s="43"/>
      <c r="NM404" s="43"/>
      <c r="NN404" s="43"/>
      <c r="NO404" s="43"/>
      <c r="NP404" s="43"/>
      <c r="NQ404" s="43"/>
      <c r="NR404" s="43"/>
      <c r="NS404" s="43"/>
      <c r="NT404" s="43"/>
      <c r="NU404" s="43"/>
      <c r="NV404" s="43"/>
      <c r="NW404" s="43"/>
      <c r="NX404" s="43"/>
      <c r="NY404" s="43"/>
      <c r="NZ404" s="43"/>
      <c r="OA404" s="43"/>
      <c r="OB404" s="43"/>
      <c r="OC404" s="43"/>
      <c r="OD404" s="43"/>
      <c r="OE404" s="43"/>
      <c r="OF404" s="43"/>
      <c r="OG404" s="43"/>
      <c r="OH404" s="43"/>
      <c r="OI404" s="43"/>
    </row>
    <row r="405" spans="1:399" s="27" customFormat="1" x14ac:dyDescent="0.25">
      <c r="A405" s="16">
        <v>383</v>
      </c>
      <c r="B405" s="17"/>
      <c r="C405" s="22"/>
      <c r="D405" s="21"/>
      <c r="E405" s="21"/>
      <c r="F405" s="17"/>
      <c r="G405" s="17"/>
      <c r="H405" s="21"/>
      <c r="I405" s="46"/>
      <c r="J405" s="50">
        <f>Таблица2[[#This Row],[11]]+Таблица2[[#This Row],[12]]</f>
        <v>0</v>
      </c>
      <c r="K405" s="23"/>
      <c r="L405" s="51"/>
      <c r="M405" s="48">
        <f>Таблица2[[#This Row],[14]]+Таблица2[[#This Row],[15]]</f>
        <v>0</v>
      </c>
      <c r="N405" s="17"/>
      <c r="O405" s="20"/>
      <c r="P405" s="56"/>
      <c r="Q405" s="56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  <c r="KI405" s="43"/>
      <c r="KJ405" s="43"/>
      <c r="KK405" s="43"/>
      <c r="KL405" s="43"/>
      <c r="KM405" s="43"/>
      <c r="KN405" s="43"/>
      <c r="KO405" s="43"/>
      <c r="KP405" s="43"/>
      <c r="KQ405" s="43"/>
      <c r="KR405" s="43"/>
      <c r="KS405" s="43"/>
      <c r="KT405" s="43"/>
      <c r="KU405" s="43"/>
      <c r="KV405" s="43"/>
      <c r="KW405" s="43"/>
      <c r="KX405" s="43"/>
      <c r="KY405" s="43"/>
      <c r="KZ405" s="43"/>
      <c r="LA405" s="43"/>
      <c r="LB405" s="43"/>
      <c r="LC405" s="43"/>
      <c r="LD405" s="43"/>
      <c r="LE405" s="43"/>
      <c r="LF405" s="43"/>
      <c r="LG405" s="43"/>
      <c r="LH405" s="43"/>
      <c r="LI405" s="43"/>
      <c r="LJ405" s="43"/>
      <c r="LK405" s="43"/>
      <c r="LL405" s="43"/>
      <c r="LM405" s="43"/>
      <c r="LN405" s="43"/>
      <c r="LO405" s="43"/>
      <c r="LP405" s="43"/>
      <c r="LQ405" s="43"/>
      <c r="LR405" s="43"/>
      <c r="LS405" s="43"/>
      <c r="LT405" s="43"/>
      <c r="LU405" s="43"/>
      <c r="LV405" s="43"/>
      <c r="LW405" s="43"/>
      <c r="LX405" s="43"/>
      <c r="LY405" s="43"/>
      <c r="LZ405" s="43"/>
      <c r="MA405" s="43"/>
      <c r="MB405" s="43"/>
      <c r="MC405" s="43"/>
      <c r="MD405" s="43"/>
      <c r="ME405" s="43"/>
      <c r="MF405" s="43"/>
      <c r="MG405" s="43"/>
      <c r="MH405" s="43"/>
      <c r="MI405" s="43"/>
      <c r="MJ405" s="43"/>
      <c r="MK405" s="43"/>
      <c r="ML405" s="43"/>
      <c r="MM405" s="43"/>
      <c r="MN405" s="43"/>
      <c r="MO405" s="43"/>
      <c r="MP405" s="43"/>
      <c r="MQ405" s="43"/>
      <c r="MR405" s="43"/>
      <c r="MS405" s="43"/>
      <c r="MT405" s="43"/>
      <c r="MU405" s="43"/>
      <c r="MV405" s="43"/>
      <c r="MW405" s="43"/>
      <c r="MX405" s="43"/>
      <c r="MY405" s="43"/>
      <c r="MZ405" s="43"/>
      <c r="NA405" s="43"/>
      <c r="NB405" s="43"/>
      <c r="NC405" s="43"/>
      <c r="ND405" s="43"/>
      <c r="NE405" s="43"/>
      <c r="NF405" s="43"/>
      <c r="NG405" s="43"/>
      <c r="NH405" s="43"/>
      <c r="NI405" s="43"/>
      <c r="NJ405" s="43"/>
      <c r="NK405" s="43"/>
      <c r="NL405" s="43"/>
      <c r="NM405" s="43"/>
      <c r="NN405" s="43"/>
      <c r="NO405" s="43"/>
      <c r="NP405" s="43"/>
      <c r="NQ405" s="43"/>
      <c r="NR405" s="43"/>
      <c r="NS405" s="43"/>
      <c r="NT405" s="43"/>
      <c r="NU405" s="43"/>
      <c r="NV405" s="43"/>
      <c r="NW405" s="43"/>
      <c r="NX405" s="43"/>
      <c r="NY405" s="43"/>
      <c r="NZ405" s="43"/>
      <c r="OA405" s="43"/>
      <c r="OB405" s="43"/>
      <c r="OC405" s="43"/>
      <c r="OD405" s="43"/>
      <c r="OE405" s="43"/>
      <c r="OF405" s="43"/>
      <c r="OG405" s="43"/>
      <c r="OH405" s="43"/>
      <c r="OI405" s="43"/>
    </row>
    <row r="406" spans="1:399" s="27" customFormat="1" x14ac:dyDescent="0.25">
      <c r="A406" s="16">
        <v>384</v>
      </c>
      <c r="B406" s="17"/>
      <c r="C406" s="22"/>
      <c r="D406" s="21"/>
      <c r="E406" s="21"/>
      <c r="F406" s="17"/>
      <c r="G406" s="17"/>
      <c r="H406" s="21"/>
      <c r="I406" s="46"/>
      <c r="J406" s="50">
        <f>Таблица2[[#This Row],[11]]+Таблица2[[#This Row],[12]]</f>
        <v>0</v>
      </c>
      <c r="K406" s="23"/>
      <c r="L406" s="51"/>
      <c r="M406" s="48">
        <f>Таблица2[[#This Row],[14]]+Таблица2[[#This Row],[15]]</f>
        <v>0</v>
      </c>
      <c r="N406" s="17"/>
      <c r="O406" s="20"/>
      <c r="P406" s="56"/>
      <c r="Q406" s="56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  <c r="KI406" s="43"/>
      <c r="KJ406" s="43"/>
      <c r="KK406" s="43"/>
      <c r="KL406" s="43"/>
      <c r="KM406" s="43"/>
      <c r="KN406" s="43"/>
      <c r="KO406" s="43"/>
      <c r="KP406" s="43"/>
      <c r="KQ406" s="43"/>
      <c r="KR406" s="43"/>
      <c r="KS406" s="43"/>
      <c r="KT406" s="43"/>
      <c r="KU406" s="43"/>
      <c r="KV406" s="43"/>
      <c r="KW406" s="43"/>
      <c r="KX406" s="43"/>
      <c r="KY406" s="43"/>
      <c r="KZ406" s="43"/>
      <c r="LA406" s="43"/>
      <c r="LB406" s="43"/>
      <c r="LC406" s="43"/>
      <c r="LD406" s="43"/>
      <c r="LE406" s="43"/>
      <c r="LF406" s="43"/>
      <c r="LG406" s="43"/>
      <c r="LH406" s="43"/>
      <c r="LI406" s="43"/>
      <c r="LJ406" s="43"/>
      <c r="LK406" s="43"/>
      <c r="LL406" s="43"/>
      <c r="LM406" s="43"/>
      <c r="LN406" s="43"/>
      <c r="LO406" s="43"/>
      <c r="LP406" s="43"/>
      <c r="LQ406" s="43"/>
      <c r="LR406" s="43"/>
      <c r="LS406" s="43"/>
      <c r="LT406" s="43"/>
      <c r="LU406" s="43"/>
      <c r="LV406" s="43"/>
      <c r="LW406" s="43"/>
      <c r="LX406" s="43"/>
      <c r="LY406" s="43"/>
      <c r="LZ406" s="43"/>
      <c r="MA406" s="43"/>
      <c r="MB406" s="43"/>
      <c r="MC406" s="43"/>
      <c r="MD406" s="43"/>
      <c r="ME406" s="43"/>
      <c r="MF406" s="43"/>
      <c r="MG406" s="43"/>
      <c r="MH406" s="43"/>
      <c r="MI406" s="43"/>
      <c r="MJ406" s="43"/>
      <c r="MK406" s="43"/>
      <c r="ML406" s="43"/>
      <c r="MM406" s="43"/>
      <c r="MN406" s="43"/>
      <c r="MO406" s="43"/>
      <c r="MP406" s="43"/>
      <c r="MQ406" s="43"/>
      <c r="MR406" s="43"/>
      <c r="MS406" s="43"/>
      <c r="MT406" s="43"/>
      <c r="MU406" s="43"/>
      <c r="MV406" s="43"/>
      <c r="MW406" s="43"/>
      <c r="MX406" s="43"/>
      <c r="MY406" s="43"/>
      <c r="MZ406" s="43"/>
      <c r="NA406" s="43"/>
      <c r="NB406" s="43"/>
      <c r="NC406" s="43"/>
      <c r="ND406" s="43"/>
      <c r="NE406" s="43"/>
      <c r="NF406" s="43"/>
      <c r="NG406" s="43"/>
      <c r="NH406" s="43"/>
      <c r="NI406" s="43"/>
      <c r="NJ406" s="43"/>
      <c r="NK406" s="43"/>
      <c r="NL406" s="43"/>
      <c r="NM406" s="43"/>
      <c r="NN406" s="43"/>
      <c r="NO406" s="43"/>
      <c r="NP406" s="43"/>
      <c r="NQ406" s="43"/>
      <c r="NR406" s="43"/>
      <c r="NS406" s="43"/>
      <c r="NT406" s="43"/>
      <c r="NU406" s="43"/>
      <c r="NV406" s="43"/>
      <c r="NW406" s="43"/>
      <c r="NX406" s="43"/>
      <c r="NY406" s="43"/>
      <c r="NZ406" s="43"/>
      <c r="OA406" s="43"/>
      <c r="OB406" s="43"/>
      <c r="OC406" s="43"/>
      <c r="OD406" s="43"/>
      <c r="OE406" s="43"/>
      <c r="OF406" s="43"/>
      <c r="OG406" s="43"/>
      <c r="OH406" s="43"/>
      <c r="OI406" s="43"/>
    </row>
    <row r="407" spans="1:399" s="27" customFormat="1" x14ac:dyDescent="0.25">
      <c r="A407" s="16">
        <v>385</v>
      </c>
      <c r="B407" s="17"/>
      <c r="C407" s="22"/>
      <c r="D407" s="21"/>
      <c r="E407" s="21"/>
      <c r="F407" s="17"/>
      <c r="G407" s="17"/>
      <c r="H407" s="21"/>
      <c r="I407" s="46"/>
      <c r="J407" s="50">
        <f>Таблица2[[#This Row],[11]]+Таблица2[[#This Row],[12]]</f>
        <v>0</v>
      </c>
      <c r="K407" s="23"/>
      <c r="L407" s="51"/>
      <c r="M407" s="48">
        <f>Таблица2[[#This Row],[14]]+Таблица2[[#This Row],[15]]</f>
        <v>0</v>
      </c>
      <c r="N407" s="17"/>
      <c r="O407" s="20"/>
      <c r="P407" s="56"/>
      <c r="Q407" s="56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  <c r="KI407" s="43"/>
      <c r="KJ407" s="43"/>
      <c r="KK407" s="43"/>
      <c r="KL407" s="43"/>
      <c r="KM407" s="43"/>
      <c r="KN407" s="43"/>
      <c r="KO407" s="43"/>
      <c r="KP407" s="43"/>
      <c r="KQ407" s="43"/>
      <c r="KR407" s="43"/>
      <c r="KS407" s="43"/>
      <c r="KT407" s="43"/>
      <c r="KU407" s="43"/>
      <c r="KV407" s="43"/>
      <c r="KW407" s="43"/>
      <c r="KX407" s="43"/>
      <c r="KY407" s="43"/>
      <c r="KZ407" s="43"/>
      <c r="LA407" s="43"/>
      <c r="LB407" s="43"/>
      <c r="LC407" s="43"/>
      <c r="LD407" s="43"/>
      <c r="LE407" s="43"/>
      <c r="LF407" s="43"/>
      <c r="LG407" s="43"/>
      <c r="LH407" s="43"/>
      <c r="LI407" s="43"/>
      <c r="LJ407" s="43"/>
      <c r="LK407" s="43"/>
      <c r="LL407" s="43"/>
      <c r="LM407" s="43"/>
      <c r="LN407" s="43"/>
      <c r="LO407" s="43"/>
      <c r="LP407" s="43"/>
      <c r="LQ407" s="43"/>
      <c r="LR407" s="43"/>
      <c r="LS407" s="43"/>
      <c r="LT407" s="43"/>
      <c r="LU407" s="43"/>
      <c r="LV407" s="43"/>
      <c r="LW407" s="43"/>
      <c r="LX407" s="43"/>
      <c r="LY407" s="43"/>
      <c r="LZ407" s="43"/>
      <c r="MA407" s="43"/>
      <c r="MB407" s="43"/>
      <c r="MC407" s="43"/>
      <c r="MD407" s="43"/>
      <c r="ME407" s="43"/>
      <c r="MF407" s="43"/>
      <c r="MG407" s="43"/>
      <c r="MH407" s="43"/>
      <c r="MI407" s="43"/>
      <c r="MJ407" s="43"/>
      <c r="MK407" s="43"/>
      <c r="ML407" s="43"/>
      <c r="MM407" s="43"/>
      <c r="MN407" s="43"/>
      <c r="MO407" s="43"/>
      <c r="MP407" s="43"/>
      <c r="MQ407" s="43"/>
      <c r="MR407" s="43"/>
      <c r="MS407" s="43"/>
      <c r="MT407" s="43"/>
      <c r="MU407" s="43"/>
      <c r="MV407" s="43"/>
      <c r="MW407" s="43"/>
      <c r="MX407" s="43"/>
      <c r="MY407" s="43"/>
      <c r="MZ407" s="43"/>
      <c r="NA407" s="43"/>
      <c r="NB407" s="43"/>
      <c r="NC407" s="43"/>
      <c r="ND407" s="43"/>
      <c r="NE407" s="43"/>
      <c r="NF407" s="43"/>
      <c r="NG407" s="43"/>
      <c r="NH407" s="43"/>
      <c r="NI407" s="43"/>
      <c r="NJ407" s="43"/>
      <c r="NK407" s="43"/>
      <c r="NL407" s="43"/>
      <c r="NM407" s="43"/>
      <c r="NN407" s="43"/>
      <c r="NO407" s="43"/>
      <c r="NP407" s="43"/>
      <c r="NQ407" s="43"/>
      <c r="NR407" s="43"/>
      <c r="NS407" s="43"/>
      <c r="NT407" s="43"/>
      <c r="NU407" s="43"/>
      <c r="NV407" s="43"/>
      <c r="NW407" s="43"/>
      <c r="NX407" s="43"/>
      <c r="NY407" s="43"/>
      <c r="NZ407" s="43"/>
      <c r="OA407" s="43"/>
      <c r="OB407" s="43"/>
      <c r="OC407" s="43"/>
      <c r="OD407" s="43"/>
      <c r="OE407" s="43"/>
      <c r="OF407" s="43"/>
      <c r="OG407" s="43"/>
      <c r="OH407" s="43"/>
      <c r="OI407" s="43"/>
    </row>
    <row r="408" spans="1:399" s="27" customFormat="1" x14ac:dyDescent="0.25">
      <c r="A408" s="16">
        <v>386</v>
      </c>
      <c r="B408" s="17"/>
      <c r="C408" s="22"/>
      <c r="D408" s="21"/>
      <c r="E408" s="21"/>
      <c r="F408" s="17"/>
      <c r="G408" s="17"/>
      <c r="H408" s="21"/>
      <c r="I408" s="46"/>
      <c r="J408" s="50">
        <f>Таблица2[[#This Row],[11]]+Таблица2[[#This Row],[12]]</f>
        <v>0</v>
      </c>
      <c r="K408" s="23"/>
      <c r="L408" s="51"/>
      <c r="M408" s="48">
        <f>Таблица2[[#This Row],[14]]+Таблица2[[#This Row],[15]]</f>
        <v>0</v>
      </c>
      <c r="N408" s="17"/>
      <c r="O408" s="20"/>
      <c r="P408" s="56"/>
      <c r="Q408" s="56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  <c r="KI408" s="43"/>
      <c r="KJ408" s="43"/>
      <c r="KK408" s="43"/>
      <c r="KL408" s="43"/>
      <c r="KM408" s="43"/>
      <c r="KN408" s="43"/>
      <c r="KO408" s="43"/>
      <c r="KP408" s="43"/>
      <c r="KQ408" s="43"/>
      <c r="KR408" s="43"/>
      <c r="KS408" s="43"/>
      <c r="KT408" s="43"/>
      <c r="KU408" s="43"/>
      <c r="KV408" s="43"/>
      <c r="KW408" s="43"/>
      <c r="KX408" s="43"/>
      <c r="KY408" s="43"/>
      <c r="KZ408" s="43"/>
      <c r="LA408" s="43"/>
      <c r="LB408" s="43"/>
      <c r="LC408" s="43"/>
      <c r="LD408" s="43"/>
      <c r="LE408" s="43"/>
      <c r="LF408" s="43"/>
      <c r="LG408" s="43"/>
      <c r="LH408" s="43"/>
      <c r="LI408" s="43"/>
      <c r="LJ408" s="43"/>
      <c r="LK408" s="43"/>
      <c r="LL408" s="43"/>
      <c r="LM408" s="43"/>
      <c r="LN408" s="43"/>
      <c r="LO408" s="43"/>
      <c r="LP408" s="43"/>
      <c r="LQ408" s="43"/>
      <c r="LR408" s="43"/>
      <c r="LS408" s="43"/>
      <c r="LT408" s="43"/>
      <c r="LU408" s="43"/>
      <c r="LV408" s="43"/>
      <c r="LW408" s="43"/>
      <c r="LX408" s="43"/>
      <c r="LY408" s="43"/>
      <c r="LZ408" s="43"/>
      <c r="MA408" s="43"/>
      <c r="MB408" s="43"/>
      <c r="MC408" s="43"/>
      <c r="MD408" s="43"/>
      <c r="ME408" s="43"/>
      <c r="MF408" s="43"/>
      <c r="MG408" s="43"/>
      <c r="MH408" s="43"/>
      <c r="MI408" s="43"/>
      <c r="MJ408" s="43"/>
      <c r="MK408" s="43"/>
      <c r="ML408" s="43"/>
      <c r="MM408" s="43"/>
      <c r="MN408" s="43"/>
      <c r="MO408" s="43"/>
      <c r="MP408" s="43"/>
      <c r="MQ408" s="43"/>
      <c r="MR408" s="43"/>
      <c r="MS408" s="43"/>
      <c r="MT408" s="43"/>
      <c r="MU408" s="43"/>
      <c r="MV408" s="43"/>
      <c r="MW408" s="43"/>
      <c r="MX408" s="43"/>
      <c r="MY408" s="43"/>
      <c r="MZ408" s="43"/>
      <c r="NA408" s="43"/>
      <c r="NB408" s="43"/>
      <c r="NC408" s="43"/>
      <c r="ND408" s="43"/>
      <c r="NE408" s="43"/>
      <c r="NF408" s="43"/>
      <c r="NG408" s="43"/>
      <c r="NH408" s="43"/>
      <c r="NI408" s="43"/>
      <c r="NJ408" s="43"/>
      <c r="NK408" s="43"/>
      <c r="NL408" s="43"/>
      <c r="NM408" s="43"/>
      <c r="NN408" s="43"/>
      <c r="NO408" s="43"/>
      <c r="NP408" s="43"/>
      <c r="NQ408" s="43"/>
      <c r="NR408" s="43"/>
      <c r="NS408" s="43"/>
      <c r="NT408" s="43"/>
      <c r="NU408" s="43"/>
      <c r="NV408" s="43"/>
      <c r="NW408" s="43"/>
      <c r="NX408" s="43"/>
      <c r="NY408" s="43"/>
      <c r="NZ408" s="43"/>
      <c r="OA408" s="43"/>
      <c r="OB408" s="43"/>
      <c r="OC408" s="43"/>
      <c r="OD408" s="43"/>
      <c r="OE408" s="43"/>
      <c r="OF408" s="43"/>
      <c r="OG408" s="43"/>
      <c r="OH408" s="43"/>
      <c r="OI408" s="43"/>
    </row>
    <row r="409" spans="1:399" s="27" customFormat="1" x14ac:dyDescent="0.25">
      <c r="A409" s="16">
        <v>387</v>
      </c>
      <c r="B409" s="17"/>
      <c r="C409" s="22"/>
      <c r="D409" s="21"/>
      <c r="E409" s="21"/>
      <c r="F409" s="17"/>
      <c r="G409" s="17"/>
      <c r="H409" s="21"/>
      <c r="I409" s="46"/>
      <c r="J409" s="50">
        <f>Таблица2[[#This Row],[11]]+Таблица2[[#This Row],[12]]</f>
        <v>0</v>
      </c>
      <c r="K409" s="23"/>
      <c r="L409" s="51"/>
      <c r="M409" s="48">
        <f>Таблица2[[#This Row],[14]]+Таблица2[[#This Row],[15]]</f>
        <v>0</v>
      </c>
      <c r="N409" s="17"/>
      <c r="O409" s="20"/>
      <c r="P409" s="56"/>
      <c r="Q409" s="56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  <c r="KI409" s="43"/>
      <c r="KJ409" s="43"/>
      <c r="KK409" s="43"/>
      <c r="KL409" s="43"/>
      <c r="KM409" s="43"/>
      <c r="KN409" s="43"/>
      <c r="KO409" s="43"/>
      <c r="KP409" s="43"/>
      <c r="KQ409" s="43"/>
      <c r="KR409" s="43"/>
      <c r="KS409" s="43"/>
      <c r="KT409" s="43"/>
      <c r="KU409" s="43"/>
      <c r="KV409" s="43"/>
      <c r="KW409" s="43"/>
      <c r="KX409" s="43"/>
      <c r="KY409" s="43"/>
      <c r="KZ409" s="43"/>
      <c r="LA409" s="43"/>
      <c r="LB409" s="43"/>
      <c r="LC409" s="43"/>
      <c r="LD409" s="43"/>
      <c r="LE409" s="43"/>
      <c r="LF409" s="43"/>
      <c r="LG409" s="43"/>
      <c r="LH409" s="43"/>
      <c r="LI409" s="43"/>
      <c r="LJ409" s="43"/>
      <c r="LK409" s="43"/>
      <c r="LL409" s="43"/>
      <c r="LM409" s="43"/>
      <c r="LN409" s="43"/>
      <c r="LO409" s="43"/>
      <c r="LP409" s="43"/>
      <c r="LQ409" s="43"/>
      <c r="LR409" s="43"/>
      <c r="LS409" s="43"/>
      <c r="LT409" s="43"/>
      <c r="LU409" s="43"/>
      <c r="LV409" s="43"/>
      <c r="LW409" s="43"/>
      <c r="LX409" s="43"/>
      <c r="LY409" s="43"/>
      <c r="LZ409" s="43"/>
      <c r="MA409" s="43"/>
      <c r="MB409" s="43"/>
      <c r="MC409" s="43"/>
      <c r="MD409" s="43"/>
      <c r="ME409" s="43"/>
      <c r="MF409" s="43"/>
      <c r="MG409" s="43"/>
      <c r="MH409" s="43"/>
      <c r="MI409" s="43"/>
      <c r="MJ409" s="43"/>
      <c r="MK409" s="43"/>
      <c r="ML409" s="43"/>
      <c r="MM409" s="43"/>
      <c r="MN409" s="43"/>
      <c r="MO409" s="43"/>
      <c r="MP409" s="43"/>
      <c r="MQ409" s="43"/>
      <c r="MR409" s="43"/>
      <c r="MS409" s="43"/>
      <c r="MT409" s="43"/>
      <c r="MU409" s="43"/>
      <c r="MV409" s="43"/>
      <c r="MW409" s="43"/>
      <c r="MX409" s="43"/>
      <c r="MY409" s="43"/>
      <c r="MZ409" s="43"/>
      <c r="NA409" s="43"/>
      <c r="NB409" s="43"/>
      <c r="NC409" s="43"/>
      <c r="ND409" s="43"/>
      <c r="NE409" s="43"/>
      <c r="NF409" s="43"/>
      <c r="NG409" s="43"/>
      <c r="NH409" s="43"/>
      <c r="NI409" s="43"/>
      <c r="NJ409" s="43"/>
      <c r="NK409" s="43"/>
      <c r="NL409" s="43"/>
      <c r="NM409" s="43"/>
      <c r="NN409" s="43"/>
      <c r="NO409" s="43"/>
      <c r="NP409" s="43"/>
      <c r="NQ409" s="43"/>
      <c r="NR409" s="43"/>
      <c r="NS409" s="43"/>
      <c r="NT409" s="43"/>
      <c r="NU409" s="43"/>
      <c r="NV409" s="43"/>
      <c r="NW409" s="43"/>
      <c r="NX409" s="43"/>
      <c r="NY409" s="43"/>
      <c r="NZ409" s="43"/>
      <c r="OA409" s="43"/>
      <c r="OB409" s="43"/>
      <c r="OC409" s="43"/>
      <c r="OD409" s="43"/>
      <c r="OE409" s="43"/>
      <c r="OF409" s="43"/>
      <c r="OG409" s="43"/>
      <c r="OH409" s="43"/>
      <c r="OI409" s="43"/>
    </row>
    <row r="410" spans="1:399" s="27" customFormat="1" x14ac:dyDescent="0.25">
      <c r="A410" s="16">
        <v>388</v>
      </c>
      <c r="B410" s="17"/>
      <c r="C410" s="22"/>
      <c r="D410" s="21"/>
      <c r="E410" s="21"/>
      <c r="F410" s="17"/>
      <c r="G410" s="17"/>
      <c r="H410" s="21"/>
      <c r="I410" s="46"/>
      <c r="J410" s="50">
        <f>Таблица2[[#This Row],[11]]+Таблица2[[#This Row],[12]]</f>
        <v>0</v>
      </c>
      <c r="K410" s="23"/>
      <c r="L410" s="51"/>
      <c r="M410" s="48">
        <f>Таблица2[[#This Row],[14]]+Таблица2[[#This Row],[15]]</f>
        <v>0</v>
      </c>
      <c r="N410" s="17"/>
      <c r="O410" s="20"/>
      <c r="P410" s="56"/>
      <c r="Q410" s="56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  <c r="KI410" s="43"/>
      <c r="KJ410" s="43"/>
      <c r="KK410" s="43"/>
      <c r="KL410" s="43"/>
      <c r="KM410" s="43"/>
      <c r="KN410" s="43"/>
      <c r="KO410" s="43"/>
      <c r="KP410" s="43"/>
      <c r="KQ410" s="43"/>
      <c r="KR410" s="43"/>
      <c r="KS410" s="43"/>
      <c r="KT410" s="43"/>
      <c r="KU410" s="43"/>
      <c r="KV410" s="43"/>
      <c r="KW410" s="43"/>
      <c r="KX410" s="43"/>
      <c r="KY410" s="43"/>
      <c r="KZ410" s="43"/>
      <c r="LA410" s="43"/>
      <c r="LB410" s="43"/>
      <c r="LC410" s="43"/>
      <c r="LD410" s="43"/>
      <c r="LE410" s="43"/>
      <c r="LF410" s="43"/>
      <c r="LG410" s="43"/>
      <c r="LH410" s="43"/>
      <c r="LI410" s="43"/>
      <c r="LJ410" s="43"/>
      <c r="LK410" s="43"/>
      <c r="LL410" s="43"/>
      <c r="LM410" s="43"/>
      <c r="LN410" s="43"/>
      <c r="LO410" s="43"/>
      <c r="LP410" s="43"/>
      <c r="LQ410" s="43"/>
      <c r="LR410" s="43"/>
      <c r="LS410" s="43"/>
      <c r="LT410" s="43"/>
      <c r="LU410" s="43"/>
      <c r="LV410" s="43"/>
      <c r="LW410" s="43"/>
      <c r="LX410" s="43"/>
      <c r="LY410" s="43"/>
      <c r="LZ410" s="43"/>
      <c r="MA410" s="43"/>
      <c r="MB410" s="43"/>
      <c r="MC410" s="43"/>
      <c r="MD410" s="43"/>
      <c r="ME410" s="43"/>
      <c r="MF410" s="43"/>
      <c r="MG410" s="43"/>
      <c r="MH410" s="43"/>
      <c r="MI410" s="43"/>
      <c r="MJ410" s="43"/>
      <c r="MK410" s="43"/>
      <c r="ML410" s="43"/>
      <c r="MM410" s="43"/>
      <c r="MN410" s="43"/>
      <c r="MO410" s="43"/>
      <c r="MP410" s="43"/>
      <c r="MQ410" s="43"/>
      <c r="MR410" s="43"/>
      <c r="MS410" s="43"/>
      <c r="MT410" s="43"/>
      <c r="MU410" s="43"/>
      <c r="MV410" s="43"/>
      <c r="MW410" s="43"/>
      <c r="MX410" s="43"/>
      <c r="MY410" s="43"/>
      <c r="MZ410" s="43"/>
      <c r="NA410" s="43"/>
      <c r="NB410" s="43"/>
      <c r="NC410" s="43"/>
      <c r="ND410" s="43"/>
      <c r="NE410" s="43"/>
      <c r="NF410" s="43"/>
      <c r="NG410" s="43"/>
      <c r="NH410" s="43"/>
      <c r="NI410" s="43"/>
      <c r="NJ410" s="43"/>
      <c r="NK410" s="43"/>
      <c r="NL410" s="43"/>
      <c r="NM410" s="43"/>
      <c r="NN410" s="43"/>
      <c r="NO410" s="43"/>
      <c r="NP410" s="43"/>
      <c r="NQ410" s="43"/>
      <c r="NR410" s="43"/>
      <c r="NS410" s="43"/>
      <c r="NT410" s="43"/>
      <c r="NU410" s="43"/>
      <c r="NV410" s="43"/>
      <c r="NW410" s="43"/>
      <c r="NX410" s="43"/>
      <c r="NY410" s="43"/>
      <c r="NZ410" s="43"/>
      <c r="OA410" s="43"/>
      <c r="OB410" s="43"/>
      <c r="OC410" s="43"/>
      <c r="OD410" s="43"/>
      <c r="OE410" s="43"/>
      <c r="OF410" s="43"/>
      <c r="OG410" s="43"/>
      <c r="OH410" s="43"/>
      <c r="OI410" s="43"/>
    </row>
    <row r="411" spans="1:399" s="27" customFormat="1" x14ac:dyDescent="0.25">
      <c r="A411" s="16">
        <v>389</v>
      </c>
      <c r="B411" s="17"/>
      <c r="C411" s="22"/>
      <c r="D411" s="21"/>
      <c r="E411" s="21"/>
      <c r="F411" s="17"/>
      <c r="G411" s="17"/>
      <c r="H411" s="21"/>
      <c r="I411" s="46"/>
      <c r="J411" s="50">
        <f>Таблица2[[#This Row],[11]]+Таблица2[[#This Row],[12]]</f>
        <v>0</v>
      </c>
      <c r="K411" s="23"/>
      <c r="L411" s="51"/>
      <c r="M411" s="48">
        <f>Таблица2[[#This Row],[14]]+Таблица2[[#This Row],[15]]</f>
        <v>0</v>
      </c>
      <c r="N411" s="17"/>
      <c r="O411" s="20"/>
      <c r="P411" s="56"/>
      <c r="Q411" s="56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  <c r="KI411" s="43"/>
      <c r="KJ411" s="43"/>
      <c r="KK411" s="43"/>
      <c r="KL411" s="43"/>
      <c r="KM411" s="43"/>
      <c r="KN411" s="43"/>
      <c r="KO411" s="43"/>
      <c r="KP411" s="43"/>
      <c r="KQ411" s="43"/>
      <c r="KR411" s="43"/>
      <c r="KS411" s="43"/>
      <c r="KT411" s="43"/>
      <c r="KU411" s="43"/>
      <c r="KV411" s="43"/>
      <c r="KW411" s="43"/>
      <c r="KX411" s="43"/>
      <c r="KY411" s="43"/>
      <c r="KZ411" s="43"/>
      <c r="LA411" s="43"/>
      <c r="LB411" s="43"/>
      <c r="LC411" s="43"/>
      <c r="LD411" s="43"/>
      <c r="LE411" s="43"/>
      <c r="LF411" s="43"/>
      <c r="LG411" s="43"/>
      <c r="LH411" s="43"/>
      <c r="LI411" s="43"/>
      <c r="LJ411" s="43"/>
      <c r="LK411" s="43"/>
      <c r="LL411" s="43"/>
      <c r="LM411" s="43"/>
      <c r="LN411" s="43"/>
      <c r="LO411" s="43"/>
      <c r="LP411" s="43"/>
      <c r="LQ411" s="43"/>
      <c r="LR411" s="43"/>
      <c r="LS411" s="43"/>
      <c r="LT411" s="43"/>
      <c r="LU411" s="43"/>
      <c r="LV411" s="43"/>
      <c r="LW411" s="43"/>
      <c r="LX411" s="43"/>
      <c r="LY411" s="43"/>
      <c r="LZ411" s="43"/>
      <c r="MA411" s="43"/>
      <c r="MB411" s="43"/>
      <c r="MC411" s="43"/>
      <c r="MD411" s="43"/>
      <c r="ME411" s="43"/>
      <c r="MF411" s="43"/>
      <c r="MG411" s="43"/>
      <c r="MH411" s="43"/>
      <c r="MI411" s="43"/>
      <c r="MJ411" s="43"/>
      <c r="MK411" s="43"/>
      <c r="ML411" s="43"/>
      <c r="MM411" s="43"/>
      <c r="MN411" s="43"/>
      <c r="MO411" s="43"/>
      <c r="MP411" s="43"/>
      <c r="MQ411" s="43"/>
      <c r="MR411" s="43"/>
      <c r="MS411" s="43"/>
      <c r="MT411" s="43"/>
      <c r="MU411" s="43"/>
      <c r="MV411" s="43"/>
      <c r="MW411" s="43"/>
      <c r="MX411" s="43"/>
      <c r="MY411" s="43"/>
      <c r="MZ411" s="43"/>
      <c r="NA411" s="43"/>
      <c r="NB411" s="43"/>
      <c r="NC411" s="43"/>
      <c r="ND411" s="43"/>
      <c r="NE411" s="43"/>
      <c r="NF411" s="43"/>
      <c r="NG411" s="43"/>
      <c r="NH411" s="43"/>
      <c r="NI411" s="43"/>
      <c r="NJ411" s="43"/>
      <c r="NK411" s="43"/>
      <c r="NL411" s="43"/>
      <c r="NM411" s="43"/>
      <c r="NN411" s="43"/>
      <c r="NO411" s="43"/>
      <c r="NP411" s="43"/>
      <c r="NQ411" s="43"/>
      <c r="NR411" s="43"/>
      <c r="NS411" s="43"/>
      <c r="NT411" s="43"/>
      <c r="NU411" s="43"/>
      <c r="NV411" s="43"/>
      <c r="NW411" s="43"/>
      <c r="NX411" s="43"/>
      <c r="NY411" s="43"/>
      <c r="NZ411" s="43"/>
      <c r="OA411" s="43"/>
      <c r="OB411" s="43"/>
      <c r="OC411" s="43"/>
      <c r="OD411" s="43"/>
      <c r="OE411" s="43"/>
      <c r="OF411" s="43"/>
      <c r="OG411" s="43"/>
      <c r="OH411" s="43"/>
      <c r="OI411" s="43"/>
    </row>
    <row r="412" spans="1:399" s="27" customFormat="1" x14ac:dyDescent="0.25">
      <c r="A412" s="16">
        <v>390</v>
      </c>
      <c r="B412" s="17"/>
      <c r="C412" s="22"/>
      <c r="D412" s="21"/>
      <c r="E412" s="21"/>
      <c r="F412" s="17"/>
      <c r="G412" s="17"/>
      <c r="H412" s="21"/>
      <c r="I412" s="46"/>
      <c r="J412" s="50">
        <f>Таблица2[[#This Row],[11]]+Таблица2[[#This Row],[12]]</f>
        <v>0</v>
      </c>
      <c r="K412" s="23"/>
      <c r="L412" s="51"/>
      <c r="M412" s="48">
        <f>Таблица2[[#This Row],[14]]+Таблица2[[#This Row],[15]]</f>
        <v>0</v>
      </c>
      <c r="N412" s="17"/>
      <c r="O412" s="20"/>
      <c r="P412" s="56"/>
      <c r="Q412" s="56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  <c r="KI412" s="43"/>
      <c r="KJ412" s="43"/>
      <c r="KK412" s="43"/>
      <c r="KL412" s="43"/>
      <c r="KM412" s="43"/>
      <c r="KN412" s="43"/>
      <c r="KO412" s="43"/>
      <c r="KP412" s="43"/>
      <c r="KQ412" s="43"/>
      <c r="KR412" s="43"/>
      <c r="KS412" s="43"/>
      <c r="KT412" s="43"/>
      <c r="KU412" s="43"/>
      <c r="KV412" s="43"/>
      <c r="KW412" s="43"/>
      <c r="KX412" s="43"/>
      <c r="KY412" s="43"/>
      <c r="KZ412" s="43"/>
      <c r="LA412" s="43"/>
      <c r="LB412" s="43"/>
      <c r="LC412" s="43"/>
      <c r="LD412" s="43"/>
      <c r="LE412" s="43"/>
      <c r="LF412" s="43"/>
      <c r="LG412" s="43"/>
      <c r="LH412" s="43"/>
      <c r="LI412" s="43"/>
      <c r="LJ412" s="43"/>
      <c r="LK412" s="43"/>
      <c r="LL412" s="43"/>
      <c r="LM412" s="43"/>
      <c r="LN412" s="43"/>
      <c r="LO412" s="43"/>
      <c r="LP412" s="43"/>
      <c r="LQ412" s="43"/>
      <c r="LR412" s="43"/>
      <c r="LS412" s="43"/>
      <c r="LT412" s="43"/>
      <c r="LU412" s="43"/>
      <c r="LV412" s="43"/>
      <c r="LW412" s="43"/>
      <c r="LX412" s="43"/>
      <c r="LY412" s="43"/>
      <c r="LZ412" s="43"/>
      <c r="MA412" s="43"/>
      <c r="MB412" s="43"/>
      <c r="MC412" s="43"/>
      <c r="MD412" s="43"/>
      <c r="ME412" s="43"/>
      <c r="MF412" s="43"/>
      <c r="MG412" s="43"/>
      <c r="MH412" s="43"/>
      <c r="MI412" s="43"/>
      <c r="MJ412" s="43"/>
      <c r="MK412" s="43"/>
      <c r="ML412" s="43"/>
      <c r="MM412" s="43"/>
      <c r="MN412" s="43"/>
      <c r="MO412" s="43"/>
      <c r="MP412" s="43"/>
      <c r="MQ412" s="43"/>
      <c r="MR412" s="43"/>
      <c r="MS412" s="43"/>
      <c r="MT412" s="43"/>
      <c r="MU412" s="43"/>
      <c r="MV412" s="43"/>
      <c r="MW412" s="43"/>
      <c r="MX412" s="43"/>
      <c r="MY412" s="43"/>
      <c r="MZ412" s="43"/>
      <c r="NA412" s="43"/>
      <c r="NB412" s="43"/>
      <c r="NC412" s="43"/>
      <c r="ND412" s="43"/>
      <c r="NE412" s="43"/>
      <c r="NF412" s="43"/>
      <c r="NG412" s="43"/>
      <c r="NH412" s="43"/>
      <c r="NI412" s="43"/>
      <c r="NJ412" s="43"/>
      <c r="NK412" s="43"/>
      <c r="NL412" s="43"/>
      <c r="NM412" s="43"/>
      <c r="NN412" s="43"/>
      <c r="NO412" s="43"/>
      <c r="NP412" s="43"/>
      <c r="NQ412" s="43"/>
      <c r="NR412" s="43"/>
      <c r="NS412" s="43"/>
      <c r="NT412" s="43"/>
      <c r="NU412" s="43"/>
      <c r="NV412" s="43"/>
      <c r="NW412" s="43"/>
      <c r="NX412" s="43"/>
      <c r="NY412" s="43"/>
      <c r="NZ412" s="43"/>
      <c r="OA412" s="43"/>
      <c r="OB412" s="43"/>
      <c r="OC412" s="43"/>
      <c r="OD412" s="43"/>
      <c r="OE412" s="43"/>
      <c r="OF412" s="43"/>
      <c r="OG412" s="43"/>
      <c r="OH412" s="43"/>
      <c r="OI412" s="43"/>
    </row>
    <row r="413" spans="1:399" s="27" customFormat="1" x14ac:dyDescent="0.25">
      <c r="A413" s="16">
        <v>391</v>
      </c>
      <c r="B413" s="17"/>
      <c r="C413" s="22"/>
      <c r="D413" s="21"/>
      <c r="E413" s="21"/>
      <c r="F413" s="17"/>
      <c r="G413" s="17"/>
      <c r="H413" s="21"/>
      <c r="I413" s="46"/>
      <c r="J413" s="50">
        <f>Таблица2[[#This Row],[11]]+Таблица2[[#This Row],[12]]</f>
        <v>0</v>
      </c>
      <c r="K413" s="23"/>
      <c r="L413" s="51"/>
      <c r="M413" s="48">
        <f>Таблица2[[#This Row],[14]]+Таблица2[[#This Row],[15]]</f>
        <v>0</v>
      </c>
      <c r="N413" s="17"/>
      <c r="O413" s="20"/>
      <c r="P413" s="56"/>
      <c r="Q413" s="56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  <c r="KI413" s="43"/>
      <c r="KJ413" s="43"/>
      <c r="KK413" s="43"/>
      <c r="KL413" s="43"/>
      <c r="KM413" s="43"/>
      <c r="KN413" s="43"/>
      <c r="KO413" s="43"/>
      <c r="KP413" s="43"/>
      <c r="KQ413" s="43"/>
      <c r="KR413" s="43"/>
      <c r="KS413" s="43"/>
      <c r="KT413" s="43"/>
      <c r="KU413" s="43"/>
      <c r="KV413" s="43"/>
      <c r="KW413" s="43"/>
      <c r="KX413" s="43"/>
      <c r="KY413" s="43"/>
      <c r="KZ413" s="43"/>
      <c r="LA413" s="43"/>
      <c r="LB413" s="43"/>
      <c r="LC413" s="43"/>
      <c r="LD413" s="43"/>
      <c r="LE413" s="43"/>
      <c r="LF413" s="43"/>
      <c r="LG413" s="43"/>
      <c r="LH413" s="43"/>
      <c r="LI413" s="43"/>
      <c r="LJ413" s="43"/>
      <c r="LK413" s="43"/>
      <c r="LL413" s="43"/>
      <c r="LM413" s="43"/>
      <c r="LN413" s="43"/>
      <c r="LO413" s="43"/>
      <c r="LP413" s="43"/>
      <c r="LQ413" s="43"/>
      <c r="LR413" s="43"/>
      <c r="LS413" s="43"/>
      <c r="LT413" s="43"/>
      <c r="LU413" s="43"/>
      <c r="LV413" s="43"/>
      <c r="LW413" s="43"/>
      <c r="LX413" s="43"/>
      <c r="LY413" s="43"/>
      <c r="LZ413" s="43"/>
      <c r="MA413" s="43"/>
      <c r="MB413" s="43"/>
      <c r="MC413" s="43"/>
      <c r="MD413" s="43"/>
      <c r="ME413" s="43"/>
      <c r="MF413" s="43"/>
      <c r="MG413" s="43"/>
      <c r="MH413" s="43"/>
      <c r="MI413" s="43"/>
      <c r="MJ413" s="43"/>
      <c r="MK413" s="43"/>
      <c r="ML413" s="43"/>
      <c r="MM413" s="43"/>
      <c r="MN413" s="43"/>
      <c r="MO413" s="43"/>
      <c r="MP413" s="43"/>
      <c r="MQ413" s="43"/>
      <c r="MR413" s="43"/>
      <c r="MS413" s="43"/>
      <c r="MT413" s="43"/>
      <c r="MU413" s="43"/>
      <c r="MV413" s="43"/>
      <c r="MW413" s="43"/>
      <c r="MX413" s="43"/>
      <c r="MY413" s="43"/>
      <c r="MZ413" s="43"/>
      <c r="NA413" s="43"/>
      <c r="NB413" s="43"/>
      <c r="NC413" s="43"/>
      <c r="ND413" s="43"/>
      <c r="NE413" s="43"/>
      <c r="NF413" s="43"/>
      <c r="NG413" s="43"/>
      <c r="NH413" s="43"/>
      <c r="NI413" s="43"/>
      <c r="NJ413" s="43"/>
      <c r="NK413" s="43"/>
      <c r="NL413" s="43"/>
      <c r="NM413" s="43"/>
      <c r="NN413" s="43"/>
      <c r="NO413" s="43"/>
      <c r="NP413" s="43"/>
      <c r="NQ413" s="43"/>
      <c r="NR413" s="43"/>
      <c r="NS413" s="43"/>
      <c r="NT413" s="43"/>
      <c r="NU413" s="43"/>
      <c r="NV413" s="43"/>
      <c r="NW413" s="43"/>
      <c r="NX413" s="43"/>
      <c r="NY413" s="43"/>
      <c r="NZ413" s="43"/>
      <c r="OA413" s="43"/>
      <c r="OB413" s="43"/>
      <c r="OC413" s="43"/>
      <c r="OD413" s="43"/>
      <c r="OE413" s="43"/>
      <c r="OF413" s="43"/>
      <c r="OG413" s="43"/>
      <c r="OH413" s="43"/>
      <c r="OI413" s="43"/>
    </row>
    <row r="414" spans="1:399" s="27" customFormat="1" x14ac:dyDescent="0.25">
      <c r="A414" s="16">
        <v>392</v>
      </c>
      <c r="B414" s="17"/>
      <c r="C414" s="22"/>
      <c r="D414" s="21"/>
      <c r="E414" s="21"/>
      <c r="F414" s="17"/>
      <c r="G414" s="17"/>
      <c r="H414" s="21"/>
      <c r="I414" s="46"/>
      <c r="J414" s="50">
        <f>Таблица2[[#This Row],[11]]+Таблица2[[#This Row],[12]]</f>
        <v>0</v>
      </c>
      <c r="K414" s="23"/>
      <c r="L414" s="51"/>
      <c r="M414" s="48">
        <f>Таблица2[[#This Row],[14]]+Таблица2[[#This Row],[15]]</f>
        <v>0</v>
      </c>
      <c r="N414" s="17"/>
      <c r="O414" s="20"/>
      <c r="P414" s="56"/>
      <c r="Q414" s="56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  <c r="KI414" s="43"/>
      <c r="KJ414" s="43"/>
      <c r="KK414" s="43"/>
      <c r="KL414" s="43"/>
      <c r="KM414" s="43"/>
      <c r="KN414" s="43"/>
      <c r="KO414" s="43"/>
      <c r="KP414" s="43"/>
      <c r="KQ414" s="43"/>
      <c r="KR414" s="43"/>
      <c r="KS414" s="43"/>
      <c r="KT414" s="43"/>
      <c r="KU414" s="43"/>
      <c r="KV414" s="43"/>
      <c r="KW414" s="43"/>
      <c r="KX414" s="43"/>
      <c r="KY414" s="43"/>
      <c r="KZ414" s="43"/>
      <c r="LA414" s="43"/>
      <c r="LB414" s="43"/>
      <c r="LC414" s="43"/>
      <c r="LD414" s="43"/>
      <c r="LE414" s="43"/>
      <c r="LF414" s="43"/>
      <c r="LG414" s="43"/>
      <c r="LH414" s="43"/>
      <c r="LI414" s="43"/>
      <c r="LJ414" s="43"/>
      <c r="LK414" s="43"/>
      <c r="LL414" s="43"/>
      <c r="LM414" s="43"/>
      <c r="LN414" s="43"/>
      <c r="LO414" s="43"/>
      <c r="LP414" s="43"/>
      <c r="LQ414" s="43"/>
      <c r="LR414" s="43"/>
      <c r="LS414" s="43"/>
      <c r="LT414" s="43"/>
      <c r="LU414" s="43"/>
      <c r="LV414" s="43"/>
      <c r="LW414" s="43"/>
      <c r="LX414" s="43"/>
      <c r="LY414" s="43"/>
      <c r="LZ414" s="43"/>
      <c r="MA414" s="43"/>
      <c r="MB414" s="43"/>
      <c r="MC414" s="43"/>
      <c r="MD414" s="43"/>
      <c r="ME414" s="43"/>
      <c r="MF414" s="43"/>
      <c r="MG414" s="43"/>
      <c r="MH414" s="43"/>
      <c r="MI414" s="43"/>
      <c r="MJ414" s="43"/>
      <c r="MK414" s="43"/>
      <c r="ML414" s="43"/>
      <c r="MM414" s="43"/>
      <c r="MN414" s="43"/>
      <c r="MO414" s="43"/>
      <c r="MP414" s="43"/>
      <c r="MQ414" s="43"/>
      <c r="MR414" s="43"/>
      <c r="MS414" s="43"/>
      <c r="MT414" s="43"/>
      <c r="MU414" s="43"/>
      <c r="MV414" s="43"/>
      <c r="MW414" s="43"/>
      <c r="MX414" s="43"/>
      <c r="MY414" s="43"/>
      <c r="MZ414" s="43"/>
      <c r="NA414" s="43"/>
      <c r="NB414" s="43"/>
      <c r="NC414" s="43"/>
      <c r="ND414" s="43"/>
      <c r="NE414" s="43"/>
      <c r="NF414" s="43"/>
      <c r="NG414" s="43"/>
      <c r="NH414" s="43"/>
      <c r="NI414" s="43"/>
      <c r="NJ414" s="43"/>
      <c r="NK414" s="43"/>
      <c r="NL414" s="43"/>
      <c r="NM414" s="43"/>
      <c r="NN414" s="43"/>
      <c r="NO414" s="43"/>
      <c r="NP414" s="43"/>
      <c r="NQ414" s="43"/>
      <c r="NR414" s="43"/>
      <c r="NS414" s="43"/>
      <c r="NT414" s="43"/>
      <c r="NU414" s="43"/>
      <c r="NV414" s="43"/>
      <c r="NW414" s="43"/>
      <c r="NX414" s="43"/>
      <c r="NY414" s="43"/>
      <c r="NZ414" s="43"/>
      <c r="OA414" s="43"/>
      <c r="OB414" s="43"/>
      <c r="OC414" s="43"/>
      <c r="OD414" s="43"/>
      <c r="OE414" s="43"/>
      <c r="OF414" s="43"/>
      <c r="OG414" s="43"/>
      <c r="OH414" s="43"/>
      <c r="OI414" s="43"/>
    </row>
    <row r="415" spans="1:399" s="27" customFormat="1" x14ac:dyDescent="0.25">
      <c r="A415" s="16">
        <v>393</v>
      </c>
      <c r="B415" s="17"/>
      <c r="C415" s="22"/>
      <c r="D415" s="21"/>
      <c r="E415" s="21"/>
      <c r="F415" s="17"/>
      <c r="G415" s="17"/>
      <c r="H415" s="21"/>
      <c r="I415" s="46"/>
      <c r="J415" s="50">
        <f>Таблица2[[#This Row],[11]]+Таблица2[[#This Row],[12]]</f>
        <v>0</v>
      </c>
      <c r="K415" s="23"/>
      <c r="L415" s="51"/>
      <c r="M415" s="48">
        <f>Таблица2[[#This Row],[14]]+Таблица2[[#This Row],[15]]</f>
        <v>0</v>
      </c>
      <c r="N415" s="17"/>
      <c r="O415" s="20"/>
      <c r="P415" s="56"/>
      <c r="Q415" s="56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  <c r="KI415" s="43"/>
      <c r="KJ415" s="43"/>
      <c r="KK415" s="43"/>
      <c r="KL415" s="43"/>
      <c r="KM415" s="43"/>
      <c r="KN415" s="43"/>
      <c r="KO415" s="43"/>
      <c r="KP415" s="43"/>
      <c r="KQ415" s="43"/>
      <c r="KR415" s="43"/>
      <c r="KS415" s="43"/>
      <c r="KT415" s="43"/>
      <c r="KU415" s="43"/>
      <c r="KV415" s="43"/>
      <c r="KW415" s="43"/>
      <c r="KX415" s="43"/>
      <c r="KY415" s="43"/>
      <c r="KZ415" s="43"/>
      <c r="LA415" s="43"/>
      <c r="LB415" s="43"/>
      <c r="LC415" s="43"/>
      <c r="LD415" s="43"/>
      <c r="LE415" s="43"/>
      <c r="LF415" s="43"/>
      <c r="LG415" s="43"/>
      <c r="LH415" s="43"/>
      <c r="LI415" s="43"/>
      <c r="LJ415" s="43"/>
      <c r="LK415" s="43"/>
      <c r="LL415" s="43"/>
      <c r="LM415" s="43"/>
      <c r="LN415" s="43"/>
      <c r="LO415" s="43"/>
      <c r="LP415" s="43"/>
      <c r="LQ415" s="43"/>
      <c r="LR415" s="43"/>
      <c r="LS415" s="43"/>
      <c r="LT415" s="43"/>
      <c r="LU415" s="43"/>
      <c r="LV415" s="43"/>
      <c r="LW415" s="43"/>
      <c r="LX415" s="43"/>
      <c r="LY415" s="43"/>
      <c r="LZ415" s="43"/>
      <c r="MA415" s="43"/>
      <c r="MB415" s="43"/>
      <c r="MC415" s="43"/>
      <c r="MD415" s="43"/>
      <c r="ME415" s="43"/>
      <c r="MF415" s="43"/>
      <c r="MG415" s="43"/>
      <c r="MH415" s="43"/>
      <c r="MI415" s="43"/>
      <c r="MJ415" s="43"/>
      <c r="MK415" s="43"/>
      <c r="ML415" s="43"/>
      <c r="MM415" s="43"/>
      <c r="MN415" s="43"/>
      <c r="MO415" s="43"/>
      <c r="MP415" s="43"/>
      <c r="MQ415" s="43"/>
      <c r="MR415" s="43"/>
      <c r="MS415" s="43"/>
      <c r="MT415" s="43"/>
      <c r="MU415" s="43"/>
      <c r="MV415" s="43"/>
      <c r="MW415" s="43"/>
      <c r="MX415" s="43"/>
      <c r="MY415" s="43"/>
      <c r="MZ415" s="43"/>
      <c r="NA415" s="43"/>
      <c r="NB415" s="43"/>
      <c r="NC415" s="43"/>
      <c r="ND415" s="43"/>
      <c r="NE415" s="43"/>
      <c r="NF415" s="43"/>
      <c r="NG415" s="43"/>
      <c r="NH415" s="43"/>
      <c r="NI415" s="43"/>
      <c r="NJ415" s="43"/>
      <c r="NK415" s="43"/>
      <c r="NL415" s="43"/>
      <c r="NM415" s="43"/>
      <c r="NN415" s="43"/>
      <c r="NO415" s="43"/>
      <c r="NP415" s="43"/>
      <c r="NQ415" s="43"/>
      <c r="NR415" s="43"/>
      <c r="NS415" s="43"/>
      <c r="NT415" s="43"/>
      <c r="NU415" s="43"/>
      <c r="NV415" s="43"/>
      <c r="NW415" s="43"/>
      <c r="NX415" s="43"/>
      <c r="NY415" s="43"/>
      <c r="NZ415" s="43"/>
      <c r="OA415" s="43"/>
      <c r="OB415" s="43"/>
      <c r="OC415" s="43"/>
      <c r="OD415" s="43"/>
      <c r="OE415" s="43"/>
      <c r="OF415" s="43"/>
      <c r="OG415" s="43"/>
      <c r="OH415" s="43"/>
      <c r="OI415" s="43"/>
    </row>
    <row r="416" spans="1:399" s="27" customFormat="1" x14ac:dyDescent="0.25">
      <c r="A416" s="16">
        <v>394</v>
      </c>
      <c r="B416" s="17"/>
      <c r="C416" s="22"/>
      <c r="D416" s="21"/>
      <c r="E416" s="21"/>
      <c r="F416" s="17"/>
      <c r="G416" s="17"/>
      <c r="H416" s="21"/>
      <c r="I416" s="46"/>
      <c r="J416" s="50">
        <f>Таблица2[[#This Row],[11]]+Таблица2[[#This Row],[12]]</f>
        <v>0</v>
      </c>
      <c r="K416" s="23"/>
      <c r="L416" s="51"/>
      <c r="M416" s="48">
        <f>Таблица2[[#This Row],[14]]+Таблица2[[#This Row],[15]]</f>
        <v>0</v>
      </c>
      <c r="N416" s="17"/>
      <c r="O416" s="20"/>
      <c r="P416" s="56"/>
      <c r="Q416" s="56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  <c r="KI416" s="43"/>
      <c r="KJ416" s="43"/>
      <c r="KK416" s="43"/>
      <c r="KL416" s="43"/>
      <c r="KM416" s="43"/>
      <c r="KN416" s="43"/>
      <c r="KO416" s="43"/>
      <c r="KP416" s="43"/>
      <c r="KQ416" s="43"/>
      <c r="KR416" s="43"/>
      <c r="KS416" s="43"/>
      <c r="KT416" s="43"/>
      <c r="KU416" s="43"/>
      <c r="KV416" s="43"/>
      <c r="KW416" s="43"/>
      <c r="KX416" s="43"/>
      <c r="KY416" s="43"/>
      <c r="KZ416" s="43"/>
      <c r="LA416" s="43"/>
      <c r="LB416" s="43"/>
      <c r="LC416" s="43"/>
      <c r="LD416" s="43"/>
      <c r="LE416" s="43"/>
      <c r="LF416" s="43"/>
      <c r="LG416" s="43"/>
      <c r="LH416" s="43"/>
      <c r="LI416" s="43"/>
      <c r="LJ416" s="43"/>
      <c r="LK416" s="43"/>
      <c r="LL416" s="43"/>
      <c r="LM416" s="43"/>
      <c r="LN416" s="43"/>
      <c r="LO416" s="43"/>
      <c r="LP416" s="43"/>
      <c r="LQ416" s="43"/>
      <c r="LR416" s="43"/>
      <c r="LS416" s="43"/>
      <c r="LT416" s="43"/>
      <c r="LU416" s="43"/>
      <c r="LV416" s="43"/>
      <c r="LW416" s="43"/>
      <c r="LX416" s="43"/>
      <c r="LY416" s="43"/>
      <c r="LZ416" s="43"/>
      <c r="MA416" s="43"/>
      <c r="MB416" s="43"/>
      <c r="MC416" s="43"/>
      <c r="MD416" s="43"/>
      <c r="ME416" s="43"/>
      <c r="MF416" s="43"/>
      <c r="MG416" s="43"/>
      <c r="MH416" s="43"/>
      <c r="MI416" s="43"/>
      <c r="MJ416" s="43"/>
      <c r="MK416" s="43"/>
      <c r="ML416" s="43"/>
      <c r="MM416" s="43"/>
      <c r="MN416" s="43"/>
      <c r="MO416" s="43"/>
      <c r="MP416" s="43"/>
      <c r="MQ416" s="43"/>
      <c r="MR416" s="43"/>
      <c r="MS416" s="43"/>
      <c r="MT416" s="43"/>
      <c r="MU416" s="43"/>
      <c r="MV416" s="43"/>
      <c r="MW416" s="43"/>
      <c r="MX416" s="43"/>
      <c r="MY416" s="43"/>
      <c r="MZ416" s="43"/>
      <c r="NA416" s="43"/>
      <c r="NB416" s="43"/>
      <c r="NC416" s="43"/>
      <c r="ND416" s="43"/>
      <c r="NE416" s="43"/>
      <c r="NF416" s="43"/>
      <c r="NG416" s="43"/>
      <c r="NH416" s="43"/>
      <c r="NI416" s="43"/>
      <c r="NJ416" s="43"/>
      <c r="NK416" s="43"/>
      <c r="NL416" s="43"/>
      <c r="NM416" s="43"/>
      <c r="NN416" s="43"/>
      <c r="NO416" s="43"/>
      <c r="NP416" s="43"/>
      <c r="NQ416" s="43"/>
      <c r="NR416" s="43"/>
      <c r="NS416" s="43"/>
      <c r="NT416" s="43"/>
      <c r="NU416" s="43"/>
      <c r="NV416" s="43"/>
      <c r="NW416" s="43"/>
      <c r="NX416" s="43"/>
      <c r="NY416" s="43"/>
      <c r="NZ416" s="43"/>
      <c r="OA416" s="43"/>
      <c r="OB416" s="43"/>
      <c r="OC416" s="43"/>
      <c r="OD416" s="43"/>
      <c r="OE416" s="43"/>
      <c r="OF416" s="43"/>
      <c r="OG416" s="43"/>
      <c r="OH416" s="43"/>
      <c r="OI416" s="43"/>
    </row>
    <row r="417" spans="1:399" s="27" customFormat="1" x14ac:dyDescent="0.25">
      <c r="A417" s="16">
        <v>395</v>
      </c>
      <c r="B417" s="17"/>
      <c r="C417" s="22"/>
      <c r="D417" s="21"/>
      <c r="E417" s="21"/>
      <c r="F417" s="17"/>
      <c r="G417" s="17"/>
      <c r="H417" s="21"/>
      <c r="I417" s="46"/>
      <c r="J417" s="50">
        <f>Таблица2[[#This Row],[11]]+Таблица2[[#This Row],[12]]</f>
        <v>0</v>
      </c>
      <c r="K417" s="23"/>
      <c r="L417" s="51"/>
      <c r="M417" s="48">
        <f>Таблица2[[#This Row],[14]]+Таблица2[[#This Row],[15]]</f>
        <v>0</v>
      </c>
      <c r="N417" s="17"/>
      <c r="O417" s="20"/>
      <c r="P417" s="56"/>
      <c r="Q417" s="56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  <c r="KI417" s="43"/>
      <c r="KJ417" s="43"/>
      <c r="KK417" s="43"/>
      <c r="KL417" s="43"/>
      <c r="KM417" s="43"/>
      <c r="KN417" s="43"/>
      <c r="KO417" s="43"/>
      <c r="KP417" s="43"/>
      <c r="KQ417" s="43"/>
      <c r="KR417" s="43"/>
      <c r="KS417" s="43"/>
      <c r="KT417" s="43"/>
      <c r="KU417" s="43"/>
      <c r="KV417" s="43"/>
      <c r="KW417" s="43"/>
      <c r="KX417" s="43"/>
      <c r="KY417" s="43"/>
      <c r="KZ417" s="43"/>
      <c r="LA417" s="43"/>
      <c r="LB417" s="43"/>
      <c r="LC417" s="43"/>
      <c r="LD417" s="43"/>
      <c r="LE417" s="43"/>
      <c r="LF417" s="43"/>
      <c r="LG417" s="43"/>
      <c r="LH417" s="43"/>
      <c r="LI417" s="43"/>
      <c r="LJ417" s="43"/>
      <c r="LK417" s="43"/>
      <c r="LL417" s="43"/>
      <c r="LM417" s="43"/>
      <c r="LN417" s="43"/>
      <c r="LO417" s="43"/>
      <c r="LP417" s="43"/>
      <c r="LQ417" s="43"/>
      <c r="LR417" s="43"/>
      <c r="LS417" s="43"/>
      <c r="LT417" s="43"/>
      <c r="LU417" s="43"/>
      <c r="LV417" s="43"/>
      <c r="LW417" s="43"/>
      <c r="LX417" s="43"/>
      <c r="LY417" s="43"/>
      <c r="LZ417" s="43"/>
      <c r="MA417" s="43"/>
      <c r="MB417" s="43"/>
      <c r="MC417" s="43"/>
      <c r="MD417" s="43"/>
      <c r="ME417" s="43"/>
      <c r="MF417" s="43"/>
      <c r="MG417" s="43"/>
      <c r="MH417" s="43"/>
      <c r="MI417" s="43"/>
      <c r="MJ417" s="43"/>
      <c r="MK417" s="43"/>
      <c r="ML417" s="43"/>
      <c r="MM417" s="43"/>
      <c r="MN417" s="43"/>
      <c r="MO417" s="43"/>
      <c r="MP417" s="43"/>
      <c r="MQ417" s="43"/>
      <c r="MR417" s="43"/>
      <c r="MS417" s="43"/>
      <c r="MT417" s="43"/>
      <c r="MU417" s="43"/>
      <c r="MV417" s="43"/>
      <c r="MW417" s="43"/>
      <c r="MX417" s="43"/>
      <c r="MY417" s="43"/>
      <c r="MZ417" s="43"/>
      <c r="NA417" s="43"/>
      <c r="NB417" s="43"/>
      <c r="NC417" s="43"/>
      <c r="ND417" s="43"/>
      <c r="NE417" s="43"/>
      <c r="NF417" s="43"/>
      <c r="NG417" s="43"/>
      <c r="NH417" s="43"/>
      <c r="NI417" s="43"/>
      <c r="NJ417" s="43"/>
      <c r="NK417" s="43"/>
      <c r="NL417" s="43"/>
      <c r="NM417" s="43"/>
      <c r="NN417" s="43"/>
      <c r="NO417" s="43"/>
      <c r="NP417" s="43"/>
      <c r="NQ417" s="43"/>
      <c r="NR417" s="43"/>
      <c r="NS417" s="43"/>
      <c r="NT417" s="43"/>
      <c r="NU417" s="43"/>
      <c r="NV417" s="43"/>
      <c r="NW417" s="43"/>
      <c r="NX417" s="43"/>
      <c r="NY417" s="43"/>
      <c r="NZ417" s="43"/>
      <c r="OA417" s="43"/>
      <c r="OB417" s="43"/>
      <c r="OC417" s="43"/>
      <c r="OD417" s="43"/>
      <c r="OE417" s="43"/>
      <c r="OF417" s="43"/>
      <c r="OG417" s="43"/>
      <c r="OH417" s="43"/>
      <c r="OI417" s="43"/>
    </row>
    <row r="418" spans="1:399" s="27" customFormat="1" x14ac:dyDescent="0.25">
      <c r="A418" s="16">
        <v>396</v>
      </c>
      <c r="B418" s="17"/>
      <c r="C418" s="22"/>
      <c r="D418" s="21"/>
      <c r="E418" s="21"/>
      <c r="F418" s="17"/>
      <c r="G418" s="17"/>
      <c r="H418" s="21"/>
      <c r="I418" s="46"/>
      <c r="J418" s="50">
        <f>Таблица2[[#This Row],[11]]+Таблица2[[#This Row],[12]]</f>
        <v>0</v>
      </c>
      <c r="K418" s="23"/>
      <c r="L418" s="51"/>
      <c r="M418" s="48">
        <f>Таблица2[[#This Row],[14]]+Таблица2[[#This Row],[15]]</f>
        <v>0</v>
      </c>
      <c r="N418" s="17"/>
      <c r="O418" s="20"/>
      <c r="P418" s="56"/>
      <c r="Q418" s="56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  <c r="KI418" s="43"/>
      <c r="KJ418" s="43"/>
      <c r="KK418" s="43"/>
      <c r="KL418" s="43"/>
      <c r="KM418" s="43"/>
      <c r="KN418" s="43"/>
      <c r="KO418" s="43"/>
      <c r="KP418" s="43"/>
      <c r="KQ418" s="43"/>
      <c r="KR418" s="43"/>
      <c r="KS418" s="43"/>
      <c r="KT418" s="43"/>
      <c r="KU418" s="43"/>
      <c r="KV418" s="43"/>
      <c r="KW418" s="43"/>
      <c r="KX418" s="43"/>
      <c r="KY418" s="43"/>
      <c r="KZ418" s="43"/>
      <c r="LA418" s="43"/>
      <c r="LB418" s="43"/>
      <c r="LC418" s="43"/>
      <c r="LD418" s="43"/>
      <c r="LE418" s="43"/>
      <c r="LF418" s="43"/>
      <c r="LG418" s="43"/>
      <c r="LH418" s="43"/>
      <c r="LI418" s="43"/>
      <c r="LJ418" s="43"/>
      <c r="LK418" s="43"/>
      <c r="LL418" s="43"/>
      <c r="LM418" s="43"/>
      <c r="LN418" s="43"/>
      <c r="LO418" s="43"/>
      <c r="LP418" s="43"/>
      <c r="LQ418" s="43"/>
      <c r="LR418" s="43"/>
      <c r="LS418" s="43"/>
      <c r="LT418" s="43"/>
      <c r="LU418" s="43"/>
      <c r="LV418" s="43"/>
      <c r="LW418" s="43"/>
      <c r="LX418" s="43"/>
      <c r="LY418" s="43"/>
      <c r="LZ418" s="43"/>
      <c r="MA418" s="43"/>
      <c r="MB418" s="43"/>
      <c r="MC418" s="43"/>
      <c r="MD418" s="43"/>
      <c r="ME418" s="43"/>
      <c r="MF418" s="43"/>
      <c r="MG418" s="43"/>
      <c r="MH418" s="43"/>
      <c r="MI418" s="43"/>
      <c r="MJ418" s="43"/>
      <c r="MK418" s="43"/>
      <c r="ML418" s="43"/>
      <c r="MM418" s="43"/>
      <c r="MN418" s="43"/>
      <c r="MO418" s="43"/>
      <c r="MP418" s="43"/>
      <c r="MQ418" s="43"/>
      <c r="MR418" s="43"/>
      <c r="MS418" s="43"/>
      <c r="MT418" s="43"/>
      <c r="MU418" s="43"/>
      <c r="MV418" s="43"/>
      <c r="MW418" s="43"/>
      <c r="MX418" s="43"/>
      <c r="MY418" s="43"/>
      <c r="MZ418" s="43"/>
      <c r="NA418" s="43"/>
      <c r="NB418" s="43"/>
      <c r="NC418" s="43"/>
      <c r="ND418" s="43"/>
      <c r="NE418" s="43"/>
      <c r="NF418" s="43"/>
      <c r="NG418" s="43"/>
      <c r="NH418" s="43"/>
      <c r="NI418" s="43"/>
      <c r="NJ418" s="43"/>
      <c r="NK418" s="43"/>
      <c r="NL418" s="43"/>
      <c r="NM418" s="43"/>
      <c r="NN418" s="43"/>
      <c r="NO418" s="43"/>
      <c r="NP418" s="43"/>
      <c r="NQ418" s="43"/>
      <c r="NR418" s="43"/>
      <c r="NS418" s="43"/>
      <c r="NT418" s="43"/>
      <c r="NU418" s="43"/>
      <c r="NV418" s="43"/>
      <c r="NW418" s="43"/>
      <c r="NX418" s="43"/>
      <c r="NY418" s="43"/>
      <c r="NZ418" s="43"/>
      <c r="OA418" s="43"/>
      <c r="OB418" s="43"/>
      <c r="OC418" s="43"/>
      <c r="OD418" s="43"/>
      <c r="OE418" s="43"/>
      <c r="OF418" s="43"/>
      <c r="OG418" s="43"/>
      <c r="OH418" s="43"/>
      <c r="OI418" s="43"/>
    </row>
    <row r="419" spans="1:399" s="27" customFormat="1" x14ac:dyDescent="0.25">
      <c r="A419" s="16">
        <v>397</v>
      </c>
      <c r="B419" s="17"/>
      <c r="C419" s="22"/>
      <c r="D419" s="21"/>
      <c r="E419" s="21"/>
      <c r="F419" s="17"/>
      <c r="G419" s="17"/>
      <c r="H419" s="21"/>
      <c r="I419" s="46"/>
      <c r="J419" s="50">
        <f>Таблица2[[#This Row],[11]]+Таблица2[[#This Row],[12]]</f>
        <v>0</v>
      </c>
      <c r="K419" s="23"/>
      <c r="L419" s="51"/>
      <c r="M419" s="48">
        <f>Таблица2[[#This Row],[14]]+Таблица2[[#This Row],[15]]</f>
        <v>0</v>
      </c>
      <c r="N419" s="17"/>
      <c r="O419" s="20"/>
      <c r="P419" s="56"/>
      <c r="Q419" s="56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  <c r="KI419" s="43"/>
      <c r="KJ419" s="43"/>
      <c r="KK419" s="43"/>
      <c r="KL419" s="43"/>
      <c r="KM419" s="43"/>
      <c r="KN419" s="43"/>
      <c r="KO419" s="43"/>
      <c r="KP419" s="43"/>
      <c r="KQ419" s="43"/>
      <c r="KR419" s="43"/>
      <c r="KS419" s="43"/>
      <c r="KT419" s="43"/>
      <c r="KU419" s="43"/>
      <c r="KV419" s="43"/>
      <c r="KW419" s="43"/>
      <c r="KX419" s="43"/>
      <c r="KY419" s="43"/>
      <c r="KZ419" s="43"/>
      <c r="LA419" s="43"/>
      <c r="LB419" s="43"/>
      <c r="LC419" s="43"/>
      <c r="LD419" s="43"/>
      <c r="LE419" s="43"/>
      <c r="LF419" s="43"/>
      <c r="LG419" s="43"/>
      <c r="LH419" s="43"/>
      <c r="LI419" s="43"/>
      <c r="LJ419" s="43"/>
      <c r="LK419" s="43"/>
      <c r="LL419" s="43"/>
      <c r="LM419" s="43"/>
      <c r="LN419" s="43"/>
      <c r="LO419" s="43"/>
      <c r="LP419" s="43"/>
      <c r="LQ419" s="43"/>
      <c r="LR419" s="43"/>
      <c r="LS419" s="43"/>
      <c r="LT419" s="43"/>
      <c r="LU419" s="43"/>
      <c r="LV419" s="43"/>
      <c r="LW419" s="43"/>
      <c r="LX419" s="43"/>
      <c r="LY419" s="43"/>
      <c r="LZ419" s="43"/>
      <c r="MA419" s="43"/>
      <c r="MB419" s="43"/>
      <c r="MC419" s="43"/>
      <c r="MD419" s="43"/>
      <c r="ME419" s="43"/>
      <c r="MF419" s="43"/>
      <c r="MG419" s="43"/>
      <c r="MH419" s="43"/>
      <c r="MI419" s="43"/>
      <c r="MJ419" s="43"/>
      <c r="MK419" s="43"/>
      <c r="ML419" s="43"/>
      <c r="MM419" s="43"/>
      <c r="MN419" s="43"/>
      <c r="MO419" s="43"/>
      <c r="MP419" s="43"/>
      <c r="MQ419" s="43"/>
      <c r="MR419" s="43"/>
      <c r="MS419" s="43"/>
      <c r="MT419" s="43"/>
      <c r="MU419" s="43"/>
      <c r="MV419" s="43"/>
      <c r="MW419" s="43"/>
      <c r="MX419" s="43"/>
      <c r="MY419" s="43"/>
      <c r="MZ419" s="43"/>
      <c r="NA419" s="43"/>
      <c r="NB419" s="43"/>
      <c r="NC419" s="43"/>
      <c r="ND419" s="43"/>
      <c r="NE419" s="43"/>
      <c r="NF419" s="43"/>
      <c r="NG419" s="43"/>
      <c r="NH419" s="43"/>
      <c r="NI419" s="43"/>
      <c r="NJ419" s="43"/>
      <c r="NK419" s="43"/>
      <c r="NL419" s="43"/>
      <c r="NM419" s="43"/>
      <c r="NN419" s="43"/>
      <c r="NO419" s="43"/>
      <c r="NP419" s="43"/>
      <c r="NQ419" s="43"/>
      <c r="NR419" s="43"/>
      <c r="NS419" s="43"/>
      <c r="NT419" s="43"/>
      <c r="NU419" s="43"/>
      <c r="NV419" s="43"/>
      <c r="NW419" s="43"/>
      <c r="NX419" s="43"/>
      <c r="NY419" s="43"/>
      <c r="NZ419" s="43"/>
      <c r="OA419" s="43"/>
      <c r="OB419" s="43"/>
      <c r="OC419" s="43"/>
      <c r="OD419" s="43"/>
      <c r="OE419" s="43"/>
      <c r="OF419" s="43"/>
      <c r="OG419" s="43"/>
      <c r="OH419" s="43"/>
      <c r="OI419" s="43"/>
    </row>
    <row r="420" spans="1:399" s="27" customFormat="1" x14ac:dyDescent="0.25">
      <c r="A420" s="16">
        <v>398</v>
      </c>
      <c r="B420" s="17"/>
      <c r="C420" s="22"/>
      <c r="D420" s="21"/>
      <c r="E420" s="21"/>
      <c r="F420" s="17"/>
      <c r="G420" s="17"/>
      <c r="H420" s="21"/>
      <c r="I420" s="46"/>
      <c r="J420" s="50">
        <f>Таблица2[[#This Row],[11]]+Таблица2[[#This Row],[12]]</f>
        <v>0</v>
      </c>
      <c r="K420" s="23"/>
      <c r="L420" s="51"/>
      <c r="M420" s="48">
        <f>Таблица2[[#This Row],[14]]+Таблица2[[#This Row],[15]]</f>
        <v>0</v>
      </c>
      <c r="N420" s="17"/>
      <c r="O420" s="20"/>
      <c r="P420" s="56"/>
      <c r="Q420" s="56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  <c r="KI420" s="43"/>
      <c r="KJ420" s="43"/>
      <c r="KK420" s="43"/>
      <c r="KL420" s="43"/>
      <c r="KM420" s="43"/>
      <c r="KN420" s="43"/>
      <c r="KO420" s="43"/>
      <c r="KP420" s="43"/>
      <c r="KQ420" s="43"/>
      <c r="KR420" s="43"/>
      <c r="KS420" s="43"/>
      <c r="KT420" s="43"/>
      <c r="KU420" s="43"/>
      <c r="KV420" s="43"/>
      <c r="KW420" s="43"/>
      <c r="KX420" s="43"/>
      <c r="KY420" s="43"/>
      <c r="KZ420" s="43"/>
      <c r="LA420" s="43"/>
      <c r="LB420" s="43"/>
      <c r="LC420" s="43"/>
      <c r="LD420" s="43"/>
      <c r="LE420" s="43"/>
      <c r="LF420" s="43"/>
      <c r="LG420" s="43"/>
      <c r="LH420" s="43"/>
      <c r="LI420" s="43"/>
      <c r="LJ420" s="43"/>
      <c r="LK420" s="43"/>
      <c r="LL420" s="43"/>
      <c r="LM420" s="43"/>
      <c r="LN420" s="43"/>
      <c r="LO420" s="43"/>
      <c r="LP420" s="43"/>
      <c r="LQ420" s="43"/>
      <c r="LR420" s="43"/>
      <c r="LS420" s="43"/>
      <c r="LT420" s="43"/>
      <c r="LU420" s="43"/>
      <c r="LV420" s="43"/>
      <c r="LW420" s="43"/>
      <c r="LX420" s="43"/>
      <c r="LY420" s="43"/>
      <c r="LZ420" s="43"/>
      <c r="MA420" s="43"/>
      <c r="MB420" s="43"/>
      <c r="MC420" s="43"/>
      <c r="MD420" s="43"/>
      <c r="ME420" s="43"/>
      <c r="MF420" s="43"/>
      <c r="MG420" s="43"/>
      <c r="MH420" s="43"/>
      <c r="MI420" s="43"/>
      <c r="MJ420" s="43"/>
      <c r="MK420" s="43"/>
      <c r="ML420" s="43"/>
      <c r="MM420" s="43"/>
      <c r="MN420" s="43"/>
      <c r="MO420" s="43"/>
      <c r="MP420" s="43"/>
      <c r="MQ420" s="43"/>
      <c r="MR420" s="43"/>
      <c r="MS420" s="43"/>
      <c r="MT420" s="43"/>
      <c r="MU420" s="43"/>
      <c r="MV420" s="43"/>
      <c r="MW420" s="43"/>
      <c r="MX420" s="43"/>
      <c r="MY420" s="43"/>
      <c r="MZ420" s="43"/>
      <c r="NA420" s="43"/>
      <c r="NB420" s="43"/>
      <c r="NC420" s="43"/>
      <c r="ND420" s="43"/>
      <c r="NE420" s="43"/>
      <c r="NF420" s="43"/>
      <c r="NG420" s="43"/>
      <c r="NH420" s="43"/>
      <c r="NI420" s="43"/>
      <c r="NJ420" s="43"/>
      <c r="NK420" s="43"/>
      <c r="NL420" s="43"/>
      <c r="NM420" s="43"/>
      <c r="NN420" s="43"/>
      <c r="NO420" s="43"/>
      <c r="NP420" s="43"/>
      <c r="NQ420" s="43"/>
      <c r="NR420" s="43"/>
      <c r="NS420" s="43"/>
      <c r="NT420" s="43"/>
      <c r="NU420" s="43"/>
      <c r="NV420" s="43"/>
      <c r="NW420" s="43"/>
      <c r="NX420" s="43"/>
      <c r="NY420" s="43"/>
      <c r="NZ420" s="43"/>
      <c r="OA420" s="43"/>
      <c r="OB420" s="43"/>
      <c r="OC420" s="43"/>
      <c r="OD420" s="43"/>
      <c r="OE420" s="43"/>
      <c r="OF420" s="43"/>
      <c r="OG420" s="43"/>
      <c r="OH420" s="43"/>
      <c r="OI420" s="43"/>
    </row>
    <row r="421" spans="1:399" s="27" customFormat="1" x14ac:dyDescent="0.25">
      <c r="A421" s="16">
        <v>399</v>
      </c>
      <c r="B421" s="17"/>
      <c r="C421" s="22"/>
      <c r="D421" s="21"/>
      <c r="E421" s="21"/>
      <c r="F421" s="17"/>
      <c r="G421" s="17"/>
      <c r="H421" s="21"/>
      <c r="I421" s="46"/>
      <c r="J421" s="50">
        <f>Таблица2[[#This Row],[11]]+Таблица2[[#This Row],[12]]</f>
        <v>0</v>
      </c>
      <c r="K421" s="23"/>
      <c r="L421" s="51"/>
      <c r="M421" s="48">
        <f>Таблица2[[#This Row],[14]]+Таблица2[[#This Row],[15]]</f>
        <v>0</v>
      </c>
      <c r="N421" s="17"/>
      <c r="O421" s="20"/>
      <c r="P421" s="56"/>
      <c r="Q421" s="56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  <c r="KI421" s="43"/>
      <c r="KJ421" s="43"/>
      <c r="KK421" s="43"/>
      <c r="KL421" s="43"/>
      <c r="KM421" s="43"/>
      <c r="KN421" s="43"/>
      <c r="KO421" s="43"/>
      <c r="KP421" s="43"/>
      <c r="KQ421" s="43"/>
      <c r="KR421" s="43"/>
      <c r="KS421" s="43"/>
      <c r="KT421" s="43"/>
      <c r="KU421" s="43"/>
      <c r="KV421" s="43"/>
      <c r="KW421" s="43"/>
      <c r="KX421" s="43"/>
      <c r="KY421" s="43"/>
      <c r="KZ421" s="43"/>
      <c r="LA421" s="43"/>
      <c r="LB421" s="43"/>
      <c r="LC421" s="43"/>
      <c r="LD421" s="43"/>
      <c r="LE421" s="43"/>
      <c r="LF421" s="43"/>
      <c r="LG421" s="43"/>
      <c r="LH421" s="43"/>
      <c r="LI421" s="43"/>
      <c r="LJ421" s="43"/>
      <c r="LK421" s="43"/>
      <c r="LL421" s="43"/>
      <c r="LM421" s="43"/>
      <c r="LN421" s="43"/>
      <c r="LO421" s="43"/>
      <c r="LP421" s="43"/>
      <c r="LQ421" s="43"/>
      <c r="LR421" s="43"/>
      <c r="LS421" s="43"/>
      <c r="LT421" s="43"/>
      <c r="LU421" s="43"/>
      <c r="LV421" s="43"/>
      <c r="LW421" s="43"/>
      <c r="LX421" s="43"/>
      <c r="LY421" s="43"/>
      <c r="LZ421" s="43"/>
      <c r="MA421" s="43"/>
      <c r="MB421" s="43"/>
      <c r="MC421" s="43"/>
      <c r="MD421" s="43"/>
      <c r="ME421" s="43"/>
      <c r="MF421" s="43"/>
      <c r="MG421" s="43"/>
      <c r="MH421" s="43"/>
      <c r="MI421" s="43"/>
      <c r="MJ421" s="43"/>
      <c r="MK421" s="43"/>
      <c r="ML421" s="43"/>
      <c r="MM421" s="43"/>
      <c r="MN421" s="43"/>
      <c r="MO421" s="43"/>
      <c r="MP421" s="43"/>
      <c r="MQ421" s="43"/>
      <c r="MR421" s="43"/>
      <c r="MS421" s="43"/>
      <c r="MT421" s="43"/>
      <c r="MU421" s="43"/>
      <c r="MV421" s="43"/>
      <c r="MW421" s="43"/>
      <c r="MX421" s="43"/>
      <c r="MY421" s="43"/>
      <c r="MZ421" s="43"/>
      <c r="NA421" s="43"/>
      <c r="NB421" s="43"/>
      <c r="NC421" s="43"/>
      <c r="ND421" s="43"/>
      <c r="NE421" s="43"/>
      <c r="NF421" s="43"/>
      <c r="NG421" s="43"/>
      <c r="NH421" s="43"/>
      <c r="NI421" s="43"/>
      <c r="NJ421" s="43"/>
      <c r="NK421" s="43"/>
      <c r="NL421" s="43"/>
      <c r="NM421" s="43"/>
      <c r="NN421" s="43"/>
      <c r="NO421" s="43"/>
      <c r="NP421" s="43"/>
      <c r="NQ421" s="43"/>
      <c r="NR421" s="43"/>
      <c r="NS421" s="43"/>
      <c r="NT421" s="43"/>
      <c r="NU421" s="43"/>
      <c r="NV421" s="43"/>
      <c r="NW421" s="43"/>
      <c r="NX421" s="43"/>
      <c r="NY421" s="43"/>
      <c r="NZ421" s="43"/>
      <c r="OA421" s="43"/>
      <c r="OB421" s="43"/>
      <c r="OC421" s="43"/>
      <c r="OD421" s="43"/>
      <c r="OE421" s="43"/>
      <c r="OF421" s="43"/>
      <c r="OG421" s="43"/>
      <c r="OH421" s="43"/>
      <c r="OI421" s="43"/>
    </row>
    <row r="422" spans="1:399" s="27" customFormat="1" x14ac:dyDescent="0.25">
      <c r="A422" s="16">
        <v>400</v>
      </c>
      <c r="B422" s="17"/>
      <c r="C422" s="22"/>
      <c r="D422" s="21"/>
      <c r="E422" s="21"/>
      <c r="F422" s="17"/>
      <c r="G422" s="17"/>
      <c r="H422" s="21"/>
      <c r="I422" s="46"/>
      <c r="J422" s="50">
        <f>Таблица2[[#This Row],[11]]+Таблица2[[#This Row],[12]]</f>
        <v>0</v>
      </c>
      <c r="K422" s="23"/>
      <c r="L422" s="51"/>
      <c r="M422" s="48">
        <f>Таблица2[[#This Row],[14]]+Таблица2[[#This Row],[15]]</f>
        <v>0</v>
      </c>
      <c r="N422" s="17"/>
      <c r="O422" s="20"/>
      <c r="P422" s="56"/>
      <c r="Q422" s="56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  <c r="KI422" s="43"/>
      <c r="KJ422" s="43"/>
      <c r="KK422" s="43"/>
      <c r="KL422" s="43"/>
      <c r="KM422" s="43"/>
      <c r="KN422" s="43"/>
      <c r="KO422" s="43"/>
      <c r="KP422" s="43"/>
      <c r="KQ422" s="43"/>
      <c r="KR422" s="43"/>
      <c r="KS422" s="43"/>
      <c r="KT422" s="43"/>
      <c r="KU422" s="43"/>
      <c r="KV422" s="43"/>
      <c r="KW422" s="43"/>
      <c r="KX422" s="43"/>
      <c r="KY422" s="43"/>
      <c r="KZ422" s="43"/>
      <c r="LA422" s="43"/>
      <c r="LB422" s="43"/>
      <c r="LC422" s="43"/>
      <c r="LD422" s="43"/>
      <c r="LE422" s="43"/>
      <c r="LF422" s="43"/>
      <c r="LG422" s="43"/>
      <c r="LH422" s="43"/>
      <c r="LI422" s="43"/>
      <c r="LJ422" s="43"/>
      <c r="LK422" s="43"/>
      <c r="LL422" s="43"/>
      <c r="LM422" s="43"/>
      <c r="LN422" s="43"/>
      <c r="LO422" s="43"/>
      <c r="LP422" s="43"/>
      <c r="LQ422" s="43"/>
      <c r="LR422" s="43"/>
      <c r="LS422" s="43"/>
      <c r="LT422" s="43"/>
      <c r="LU422" s="43"/>
      <c r="LV422" s="43"/>
      <c r="LW422" s="43"/>
      <c r="LX422" s="43"/>
      <c r="LY422" s="43"/>
      <c r="LZ422" s="43"/>
      <c r="MA422" s="43"/>
      <c r="MB422" s="43"/>
      <c r="MC422" s="43"/>
      <c r="MD422" s="43"/>
      <c r="ME422" s="43"/>
      <c r="MF422" s="43"/>
      <c r="MG422" s="43"/>
      <c r="MH422" s="43"/>
      <c r="MI422" s="43"/>
      <c r="MJ422" s="43"/>
      <c r="MK422" s="43"/>
      <c r="ML422" s="43"/>
      <c r="MM422" s="43"/>
      <c r="MN422" s="43"/>
      <c r="MO422" s="43"/>
      <c r="MP422" s="43"/>
      <c r="MQ422" s="43"/>
      <c r="MR422" s="43"/>
      <c r="MS422" s="43"/>
      <c r="MT422" s="43"/>
      <c r="MU422" s="43"/>
      <c r="MV422" s="43"/>
      <c r="MW422" s="43"/>
      <c r="MX422" s="43"/>
      <c r="MY422" s="43"/>
      <c r="MZ422" s="43"/>
      <c r="NA422" s="43"/>
      <c r="NB422" s="43"/>
      <c r="NC422" s="43"/>
      <c r="ND422" s="43"/>
      <c r="NE422" s="43"/>
      <c r="NF422" s="43"/>
      <c r="NG422" s="43"/>
      <c r="NH422" s="43"/>
      <c r="NI422" s="43"/>
      <c r="NJ422" s="43"/>
      <c r="NK422" s="43"/>
      <c r="NL422" s="43"/>
      <c r="NM422" s="43"/>
      <c r="NN422" s="43"/>
      <c r="NO422" s="43"/>
      <c r="NP422" s="43"/>
      <c r="NQ422" s="43"/>
      <c r="NR422" s="43"/>
      <c r="NS422" s="43"/>
      <c r="NT422" s="43"/>
      <c r="NU422" s="43"/>
      <c r="NV422" s="43"/>
      <c r="NW422" s="43"/>
      <c r="NX422" s="43"/>
      <c r="NY422" s="43"/>
      <c r="NZ422" s="43"/>
      <c r="OA422" s="43"/>
      <c r="OB422" s="43"/>
      <c r="OC422" s="43"/>
      <c r="OD422" s="43"/>
      <c r="OE422" s="43"/>
      <c r="OF422" s="43"/>
      <c r="OG422" s="43"/>
      <c r="OH422" s="43"/>
      <c r="OI422" s="43"/>
    </row>
    <row r="423" spans="1:399" s="27" customFormat="1" x14ac:dyDescent="0.25">
      <c r="A423" s="16">
        <v>401</v>
      </c>
      <c r="B423" s="17"/>
      <c r="C423" s="22"/>
      <c r="D423" s="21"/>
      <c r="E423" s="21"/>
      <c r="F423" s="17"/>
      <c r="G423" s="17"/>
      <c r="H423" s="21"/>
      <c r="I423" s="46"/>
      <c r="J423" s="50">
        <f>Таблица2[[#This Row],[11]]+Таблица2[[#This Row],[12]]</f>
        <v>0</v>
      </c>
      <c r="K423" s="23"/>
      <c r="L423" s="51"/>
      <c r="M423" s="48">
        <f>Таблица2[[#This Row],[14]]+Таблица2[[#This Row],[15]]</f>
        <v>0</v>
      </c>
      <c r="N423" s="17"/>
      <c r="O423" s="20"/>
      <c r="P423" s="56"/>
      <c r="Q423" s="56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  <c r="KI423" s="43"/>
      <c r="KJ423" s="43"/>
      <c r="KK423" s="43"/>
      <c r="KL423" s="43"/>
      <c r="KM423" s="43"/>
      <c r="KN423" s="43"/>
      <c r="KO423" s="43"/>
      <c r="KP423" s="43"/>
      <c r="KQ423" s="43"/>
      <c r="KR423" s="43"/>
      <c r="KS423" s="43"/>
      <c r="KT423" s="43"/>
      <c r="KU423" s="43"/>
      <c r="KV423" s="43"/>
      <c r="KW423" s="43"/>
      <c r="KX423" s="43"/>
      <c r="KY423" s="43"/>
      <c r="KZ423" s="43"/>
      <c r="LA423" s="43"/>
      <c r="LB423" s="43"/>
      <c r="LC423" s="43"/>
      <c r="LD423" s="43"/>
      <c r="LE423" s="43"/>
      <c r="LF423" s="43"/>
      <c r="LG423" s="43"/>
      <c r="LH423" s="43"/>
      <c r="LI423" s="43"/>
      <c r="LJ423" s="43"/>
      <c r="LK423" s="43"/>
      <c r="LL423" s="43"/>
      <c r="LM423" s="43"/>
      <c r="LN423" s="43"/>
      <c r="LO423" s="43"/>
      <c r="LP423" s="43"/>
      <c r="LQ423" s="43"/>
      <c r="LR423" s="43"/>
      <c r="LS423" s="43"/>
      <c r="LT423" s="43"/>
      <c r="LU423" s="43"/>
      <c r="LV423" s="43"/>
      <c r="LW423" s="43"/>
      <c r="LX423" s="43"/>
      <c r="LY423" s="43"/>
      <c r="LZ423" s="43"/>
      <c r="MA423" s="43"/>
      <c r="MB423" s="43"/>
      <c r="MC423" s="43"/>
      <c r="MD423" s="43"/>
      <c r="ME423" s="43"/>
      <c r="MF423" s="43"/>
      <c r="MG423" s="43"/>
      <c r="MH423" s="43"/>
      <c r="MI423" s="43"/>
      <c r="MJ423" s="43"/>
      <c r="MK423" s="43"/>
      <c r="ML423" s="43"/>
      <c r="MM423" s="43"/>
      <c r="MN423" s="43"/>
      <c r="MO423" s="43"/>
      <c r="MP423" s="43"/>
      <c r="MQ423" s="43"/>
      <c r="MR423" s="43"/>
      <c r="MS423" s="43"/>
      <c r="MT423" s="43"/>
      <c r="MU423" s="43"/>
      <c r="MV423" s="43"/>
      <c r="MW423" s="43"/>
      <c r="MX423" s="43"/>
      <c r="MY423" s="43"/>
      <c r="MZ423" s="43"/>
      <c r="NA423" s="43"/>
      <c r="NB423" s="43"/>
      <c r="NC423" s="43"/>
      <c r="ND423" s="43"/>
      <c r="NE423" s="43"/>
      <c r="NF423" s="43"/>
      <c r="NG423" s="43"/>
      <c r="NH423" s="43"/>
      <c r="NI423" s="43"/>
      <c r="NJ423" s="43"/>
      <c r="NK423" s="43"/>
      <c r="NL423" s="43"/>
      <c r="NM423" s="43"/>
      <c r="NN423" s="43"/>
      <c r="NO423" s="43"/>
      <c r="NP423" s="43"/>
      <c r="NQ423" s="43"/>
      <c r="NR423" s="43"/>
      <c r="NS423" s="43"/>
      <c r="NT423" s="43"/>
      <c r="NU423" s="43"/>
      <c r="NV423" s="43"/>
      <c r="NW423" s="43"/>
      <c r="NX423" s="43"/>
      <c r="NY423" s="43"/>
      <c r="NZ423" s="43"/>
      <c r="OA423" s="43"/>
      <c r="OB423" s="43"/>
      <c r="OC423" s="43"/>
      <c r="OD423" s="43"/>
      <c r="OE423" s="43"/>
      <c r="OF423" s="43"/>
      <c r="OG423" s="43"/>
      <c r="OH423" s="43"/>
      <c r="OI423" s="43"/>
    </row>
    <row r="424" spans="1:399" s="27" customFormat="1" x14ac:dyDescent="0.25">
      <c r="A424" s="16">
        <v>402</v>
      </c>
      <c r="B424" s="17"/>
      <c r="C424" s="22"/>
      <c r="D424" s="21"/>
      <c r="E424" s="21"/>
      <c r="F424" s="17"/>
      <c r="G424" s="17"/>
      <c r="H424" s="21"/>
      <c r="I424" s="46"/>
      <c r="J424" s="50">
        <f>Таблица2[[#This Row],[11]]+Таблица2[[#This Row],[12]]</f>
        <v>0</v>
      </c>
      <c r="K424" s="23"/>
      <c r="L424" s="51"/>
      <c r="M424" s="48">
        <f>Таблица2[[#This Row],[14]]+Таблица2[[#This Row],[15]]</f>
        <v>0</v>
      </c>
      <c r="N424" s="17"/>
      <c r="O424" s="20"/>
      <c r="P424" s="56"/>
      <c r="Q424" s="56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  <c r="KI424" s="43"/>
      <c r="KJ424" s="43"/>
      <c r="KK424" s="43"/>
      <c r="KL424" s="43"/>
      <c r="KM424" s="43"/>
      <c r="KN424" s="43"/>
      <c r="KO424" s="43"/>
      <c r="KP424" s="43"/>
      <c r="KQ424" s="43"/>
      <c r="KR424" s="43"/>
      <c r="KS424" s="43"/>
      <c r="KT424" s="43"/>
      <c r="KU424" s="43"/>
      <c r="KV424" s="43"/>
      <c r="KW424" s="43"/>
      <c r="KX424" s="43"/>
      <c r="KY424" s="43"/>
      <c r="KZ424" s="43"/>
      <c r="LA424" s="43"/>
      <c r="LB424" s="43"/>
      <c r="LC424" s="43"/>
      <c r="LD424" s="43"/>
      <c r="LE424" s="43"/>
      <c r="LF424" s="43"/>
      <c r="LG424" s="43"/>
      <c r="LH424" s="43"/>
      <c r="LI424" s="43"/>
      <c r="LJ424" s="43"/>
      <c r="LK424" s="43"/>
      <c r="LL424" s="43"/>
      <c r="LM424" s="43"/>
      <c r="LN424" s="43"/>
      <c r="LO424" s="43"/>
      <c r="LP424" s="43"/>
      <c r="LQ424" s="43"/>
      <c r="LR424" s="43"/>
      <c r="LS424" s="43"/>
      <c r="LT424" s="43"/>
      <c r="LU424" s="43"/>
      <c r="LV424" s="43"/>
      <c r="LW424" s="43"/>
      <c r="LX424" s="43"/>
      <c r="LY424" s="43"/>
      <c r="LZ424" s="43"/>
      <c r="MA424" s="43"/>
      <c r="MB424" s="43"/>
      <c r="MC424" s="43"/>
      <c r="MD424" s="43"/>
      <c r="ME424" s="43"/>
      <c r="MF424" s="43"/>
      <c r="MG424" s="43"/>
      <c r="MH424" s="43"/>
      <c r="MI424" s="43"/>
      <c r="MJ424" s="43"/>
      <c r="MK424" s="43"/>
      <c r="ML424" s="43"/>
      <c r="MM424" s="43"/>
      <c r="MN424" s="43"/>
      <c r="MO424" s="43"/>
      <c r="MP424" s="43"/>
      <c r="MQ424" s="43"/>
      <c r="MR424" s="43"/>
      <c r="MS424" s="43"/>
      <c r="MT424" s="43"/>
      <c r="MU424" s="43"/>
      <c r="MV424" s="43"/>
      <c r="MW424" s="43"/>
      <c r="MX424" s="43"/>
      <c r="MY424" s="43"/>
      <c r="MZ424" s="43"/>
      <c r="NA424" s="43"/>
      <c r="NB424" s="43"/>
      <c r="NC424" s="43"/>
      <c r="ND424" s="43"/>
      <c r="NE424" s="43"/>
      <c r="NF424" s="43"/>
      <c r="NG424" s="43"/>
      <c r="NH424" s="43"/>
      <c r="NI424" s="43"/>
      <c r="NJ424" s="43"/>
      <c r="NK424" s="43"/>
      <c r="NL424" s="43"/>
      <c r="NM424" s="43"/>
      <c r="NN424" s="43"/>
      <c r="NO424" s="43"/>
      <c r="NP424" s="43"/>
      <c r="NQ424" s="43"/>
      <c r="NR424" s="43"/>
      <c r="NS424" s="43"/>
      <c r="NT424" s="43"/>
      <c r="NU424" s="43"/>
      <c r="NV424" s="43"/>
      <c r="NW424" s="43"/>
      <c r="NX424" s="43"/>
      <c r="NY424" s="43"/>
      <c r="NZ424" s="43"/>
      <c r="OA424" s="43"/>
      <c r="OB424" s="43"/>
      <c r="OC424" s="43"/>
      <c r="OD424" s="43"/>
      <c r="OE424" s="43"/>
      <c r="OF424" s="43"/>
      <c r="OG424" s="43"/>
      <c r="OH424" s="43"/>
      <c r="OI424" s="43"/>
    </row>
    <row r="425" spans="1:399" s="27" customFormat="1" x14ac:dyDescent="0.25">
      <c r="A425" s="16">
        <v>403</v>
      </c>
      <c r="B425" s="17"/>
      <c r="C425" s="22"/>
      <c r="D425" s="21"/>
      <c r="E425" s="21"/>
      <c r="F425" s="17"/>
      <c r="G425" s="17"/>
      <c r="H425" s="21"/>
      <c r="I425" s="46"/>
      <c r="J425" s="50">
        <f>Таблица2[[#This Row],[11]]+Таблица2[[#This Row],[12]]</f>
        <v>0</v>
      </c>
      <c r="K425" s="23"/>
      <c r="L425" s="51"/>
      <c r="M425" s="48">
        <f>Таблица2[[#This Row],[14]]+Таблица2[[#This Row],[15]]</f>
        <v>0</v>
      </c>
      <c r="N425" s="17"/>
      <c r="O425" s="20"/>
      <c r="P425" s="56"/>
      <c r="Q425" s="56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  <c r="KI425" s="43"/>
      <c r="KJ425" s="43"/>
      <c r="KK425" s="43"/>
      <c r="KL425" s="43"/>
      <c r="KM425" s="43"/>
      <c r="KN425" s="43"/>
      <c r="KO425" s="43"/>
      <c r="KP425" s="43"/>
      <c r="KQ425" s="43"/>
      <c r="KR425" s="43"/>
      <c r="KS425" s="43"/>
      <c r="KT425" s="43"/>
      <c r="KU425" s="43"/>
      <c r="KV425" s="43"/>
      <c r="KW425" s="43"/>
      <c r="KX425" s="43"/>
      <c r="KY425" s="43"/>
      <c r="KZ425" s="43"/>
      <c r="LA425" s="43"/>
      <c r="LB425" s="43"/>
      <c r="LC425" s="43"/>
      <c r="LD425" s="43"/>
      <c r="LE425" s="43"/>
      <c r="LF425" s="43"/>
      <c r="LG425" s="43"/>
      <c r="LH425" s="43"/>
      <c r="LI425" s="43"/>
      <c r="LJ425" s="43"/>
      <c r="LK425" s="43"/>
      <c r="LL425" s="43"/>
      <c r="LM425" s="43"/>
      <c r="LN425" s="43"/>
      <c r="LO425" s="43"/>
      <c r="LP425" s="43"/>
      <c r="LQ425" s="43"/>
      <c r="LR425" s="43"/>
      <c r="LS425" s="43"/>
      <c r="LT425" s="43"/>
      <c r="LU425" s="43"/>
      <c r="LV425" s="43"/>
      <c r="LW425" s="43"/>
      <c r="LX425" s="43"/>
      <c r="LY425" s="43"/>
      <c r="LZ425" s="43"/>
      <c r="MA425" s="43"/>
      <c r="MB425" s="43"/>
      <c r="MC425" s="43"/>
      <c r="MD425" s="43"/>
      <c r="ME425" s="43"/>
      <c r="MF425" s="43"/>
      <c r="MG425" s="43"/>
      <c r="MH425" s="43"/>
      <c r="MI425" s="43"/>
      <c r="MJ425" s="43"/>
      <c r="MK425" s="43"/>
      <c r="ML425" s="43"/>
      <c r="MM425" s="43"/>
      <c r="MN425" s="43"/>
      <c r="MO425" s="43"/>
      <c r="MP425" s="43"/>
      <c r="MQ425" s="43"/>
      <c r="MR425" s="43"/>
      <c r="MS425" s="43"/>
      <c r="MT425" s="43"/>
      <c r="MU425" s="43"/>
      <c r="MV425" s="43"/>
      <c r="MW425" s="43"/>
      <c r="MX425" s="43"/>
      <c r="MY425" s="43"/>
      <c r="MZ425" s="43"/>
      <c r="NA425" s="43"/>
      <c r="NB425" s="43"/>
      <c r="NC425" s="43"/>
      <c r="ND425" s="43"/>
      <c r="NE425" s="43"/>
      <c r="NF425" s="43"/>
      <c r="NG425" s="43"/>
      <c r="NH425" s="43"/>
      <c r="NI425" s="43"/>
      <c r="NJ425" s="43"/>
      <c r="NK425" s="43"/>
      <c r="NL425" s="43"/>
      <c r="NM425" s="43"/>
      <c r="NN425" s="43"/>
      <c r="NO425" s="43"/>
      <c r="NP425" s="43"/>
      <c r="NQ425" s="43"/>
      <c r="NR425" s="43"/>
      <c r="NS425" s="43"/>
      <c r="NT425" s="43"/>
      <c r="NU425" s="43"/>
      <c r="NV425" s="43"/>
      <c r="NW425" s="43"/>
      <c r="NX425" s="43"/>
      <c r="NY425" s="43"/>
      <c r="NZ425" s="43"/>
      <c r="OA425" s="43"/>
      <c r="OB425" s="43"/>
      <c r="OC425" s="43"/>
      <c r="OD425" s="43"/>
      <c r="OE425" s="43"/>
      <c r="OF425" s="43"/>
      <c r="OG425" s="43"/>
      <c r="OH425" s="43"/>
      <c r="OI425" s="43"/>
    </row>
    <row r="426" spans="1:399" s="27" customFormat="1" x14ac:dyDescent="0.25">
      <c r="A426" s="16">
        <v>404</v>
      </c>
      <c r="B426" s="17"/>
      <c r="C426" s="22"/>
      <c r="D426" s="21"/>
      <c r="E426" s="21"/>
      <c r="F426" s="17"/>
      <c r="G426" s="17"/>
      <c r="H426" s="21"/>
      <c r="I426" s="46"/>
      <c r="J426" s="50">
        <f>Таблица2[[#This Row],[11]]+Таблица2[[#This Row],[12]]</f>
        <v>0</v>
      </c>
      <c r="K426" s="23"/>
      <c r="L426" s="51"/>
      <c r="M426" s="48">
        <f>Таблица2[[#This Row],[14]]+Таблица2[[#This Row],[15]]</f>
        <v>0</v>
      </c>
      <c r="N426" s="17"/>
      <c r="O426" s="20"/>
      <c r="P426" s="56"/>
      <c r="Q426" s="56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  <c r="KI426" s="43"/>
      <c r="KJ426" s="43"/>
      <c r="KK426" s="43"/>
      <c r="KL426" s="43"/>
      <c r="KM426" s="43"/>
      <c r="KN426" s="43"/>
      <c r="KO426" s="43"/>
      <c r="KP426" s="43"/>
      <c r="KQ426" s="43"/>
      <c r="KR426" s="43"/>
      <c r="KS426" s="43"/>
      <c r="KT426" s="43"/>
      <c r="KU426" s="43"/>
      <c r="KV426" s="43"/>
      <c r="KW426" s="43"/>
      <c r="KX426" s="43"/>
      <c r="KY426" s="43"/>
      <c r="KZ426" s="43"/>
      <c r="LA426" s="43"/>
      <c r="LB426" s="43"/>
      <c r="LC426" s="43"/>
      <c r="LD426" s="43"/>
      <c r="LE426" s="43"/>
      <c r="LF426" s="43"/>
      <c r="LG426" s="43"/>
      <c r="LH426" s="43"/>
      <c r="LI426" s="43"/>
      <c r="LJ426" s="43"/>
      <c r="LK426" s="43"/>
      <c r="LL426" s="43"/>
      <c r="LM426" s="43"/>
      <c r="LN426" s="43"/>
      <c r="LO426" s="43"/>
      <c r="LP426" s="43"/>
      <c r="LQ426" s="43"/>
      <c r="LR426" s="43"/>
      <c r="LS426" s="43"/>
      <c r="LT426" s="43"/>
      <c r="LU426" s="43"/>
      <c r="LV426" s="43"/>
      <c r="LW426" s="43"/>
      <c r="LX426" s="43"/>
      <c r="LY426" s="43"/>
      <c r="LZ426" s="43"/>
      <c r="MA426" s="43"/>
      <c r="MB426" s="43"/>
      <c r="MC426" s="43"/>
      <c r="MD426" s="43"/>
      <c r="ME426" s="43"/>
      <c r="MF426" s="43"/>
      <c r="MG426" s="43"/>
      <c r="MH426" s="43"/>
      <c r="MI426" s="43"/>
      <c r="MJ426" s="43"/>
      <c r="MK426" s="43"/>
      <c r="ML426" s="43"/>
      <c r="MM426" s="43"/>
      <c r="MN426" s="43"/>
      <c r="MO426" s="43"/>
      <c r="MP426" s="43"/>
      <c r="MQ426" s="43"/>
      <c r="MR426" s="43"/>
      <c r="MS426" s="43"/>
      <c r="MT426" s="43"/>
      <c r="MU426" s="43"/>
      <c r="MV426" s="43"/>
      <c r="MW426" s="43"/>
      <c r="MX426" s="43"/>
      <c r="MY426" s="43"/>
      <c r="MZ426" s="43"/>
      <c r="NA426" s="43"/>
      <c r="NB426" s="43"/>
      <c r="NC426" s="43"/>
      <c r="ND426" s="43"/>
      <c r="NE426" s="43"/>
      <c r="NF426" s="43"/>
      <c r="NG426" s="43"/>
      <c r="NH426" s="43"/>
      <c r="NI426" s="43"/>
      <c r="NJ426" s="43"/>
      <c r="NK426" s="43"/>
      <c r="NL426" s="43"/>
      <c r="NM426" s="43"/>
      <c r="NN426" s="43"/>
      <c r="NO426" s="43"/>
      <c r="NP426" s="43"/>
      <c r="NQ426" s="43"/>
      <c r="NR426" s="43"/>
      <c r="NS426" s="43"/>
      <c r="NT426" s="43"/>
      <c r="NU426" s="43"/>
      <c r="NV426" s="43"/>
      <c r="NW426" s="43"/>
      <c r="NX426" s="43"/>
      <c r="NY426" s="43"/>
      <c r="NZ426" s="43"/>
      <c r="OA426" s="43"/>
      <c r="OB426" s="43"/>
      <c r="OC426" s="43"/>
      <c r="OD426" s="43"/>
      <c r="OE426" s="43"/>
      <c r="OF426" s="43"/>
      <c r="OG426" s="43"/>
      <c r="OH426" s="43"/>
      <c r="OI426" s="43"/>
    </row>
    <row r="427" spans="1:399" s="27" customFormat="1" x14ac:dyDescent="0.25">
      <c r="A427" s="16">
        <v>405</v>
      </c>
      <c r="B427" s="17"/>
      <c r="C427" s="22"/>
      <c r="D427" s="21"/>
      <c r="E427" s="21"/>
      <c r="F427" s="17"/>
      <c r="G427" s="17"/>
      <c r="H427" s="21"/>
      <c r="I427" s="46"/>
      <c r="J427" s="50">
        <f>Таблица2[[#This Row],[11]]+Таблица2[[#This Row],[12]]</f>
        <v>0</v>
      </c>
      <c r="K427" s="23"/>
      <c r="L427" s="51"/>
      <c r="M427" s="48">
        <f>Таблица2[[#This Row],[14]]+Таблица2[[#This Row],[15]]</f>
        <v>0</v>
      </c>
      <c r="N427" s="17"/>
      <c r="O427" s="20"/>
      <c r="P427" s="56"/>
      <c r="Q427" s="56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  <c r="KI427" s="43"/>
      <c r="KJ427" s="43"/>
      <c r="KK427" s="43"/>
      <c r="KL427" s="43"/>
      <c r="KM427" s="43"/>
      <c r="KN427" s="43"/>
      <c r="KO427" s="43"/>
      <c r="KP427" s="43"/>
      <c r="KQ427" s="43"/>
      <c r="KR427" s="43"/>
      <c r="KS427" s="43"/>
      <c r="KT427" s="43"/>
      <c r="KU427" s="43"/>
      <c r="KV427" s="43"/>
      <c r="KW427" s="43"/>
      <c r="KX427" s="43"/>
      <c r="KY427" s="43"/>
      <c r="KZ427" s="43"/>
      <c r="LA427" s="43"/>
      <c r="LB427" s="43"/>
      <c r="LC427" s="43"/>
      <c r="LD427" s="43"/>
      <c r="LE427" s="43"/>
      <c r="LF427" s="43"/>
      <c r="LG427" s="43"/>
      <c r="LH427" s="43"/>
      <c r="LI427" s="43"/>
      <c r="LJ427" s="43"/>
      <c r="LK427" s="43"/>
      <c r="LL427" s="43"/>
      <c r="LM427" s="43"/>
      <c r="LN427" s="43"/>
      <c r="LO427" s="43"/>
      <c r="LP427" s="43"/>
      <c r="LQ427" s="43"/>
      <c r="LR427" s="43"/>
      <c r="LS427" s="43"/>
      <c r="LT427" s="43"/>
      <c r="LU427" s="43"/>
      <c r="LV427" s="43"/>
      <c r="LW427" s="43"/>
      <c r="LX427" s="43"/>
      <c r="LY427" s="43"/>
      <c r="LZ427" s="43"/>
      <c r="MA427" s="43"/>
      <c r="MB427" s="43"/>
      <c r="MC427" s="43"/>
      <c r="MD427" s="43"/>
      <c r="ME427" s="43"/>
      <c r="MF427" s="43"/>
      <c r="MG427" s="43"/>
      <c r="MH427" s="43"/>
      <c r="MI427" s="43"/>
      <c r="MJ427" s="43"/>
      <c r="MK427" s="43"/>
      <c r="ML427" s="43"/>
      <c r="MM427" s="43"/>
      <c r="MN427" s="43"/>
      <c r="MO427" s="43"/>
      <c r="MP427" s="43"/>
      <c r="MQ427" s="43"/>
      <c r="MR427" s="43"/>
      <c r="MS427" s="43"/>
      <c r="MT427" s="43"/>
      <c r="MU427" s="43"/>
      <c r="MV427" s="43"/>
      <c r="MW427" s="43"/>
      <c r="MX427" s="43"/>
      <c r="MY427" s="43"/>
      <c r="MZ427" s="43"/>
      <c r="NA427" s="43"/>
      <c r="NB427" s="43"/>
      <c r="NC427" s="43"/>
      <c r="ND427" s="43"/>
      <c r="NE427" s="43"/>
      <c r="NF427" s="43"/>
      <c r="NG427" s="43"/>
      <c r="NH427" s="43"/>
      <c r="NI427" s="43"/>
      <c r="NJ427" s="43"/>
      <c r="NK427" s="43"/>
      <c r="NL427" s="43"/>
      <c r="NM427" s="43"/>
      <c r="NN427" s="43"/>
      <c r="NO427" s="43"/>
      <c r="NP427" s="43"/>
      <c r="NQ427" s="43"/>
      <c r="NR427" s="43"/>
      <c r="NS427" s="43"/>
      <c r="NT427" s="43"/>
      <c r="NU427" s="43"/>
      <c r="NV427" s="43"/>
      <c r="NW427" s="43"/>
      <c r="NX427" s="43"/>
      <c r="NY427" s="43"/>
      <c r="NZ427" s="43"/>
      <c r="OA427" s="43"/>
      <c r="OB427" s="43"/>
      <c r="OC427" s="43"/>
      <c r="OD427" s="43"/>
      <c r="OE427" s="43"/>
      <c r="OF427" s="43"/>
      <c r="OG427" s="43"/>
      <c r="OH427" s="43"/>
      <c r="OI427" s="43"/>
    </row>
    <row r="428" spans="1:399" s="27" customFormat="1" x14ac:dyDescent="0.25">
      <c r="A428" s="16">
        <v>406</v>
      </c>
      <c r="B428" s="17"/>
      <c r="C428" s="22"/>
      <c r="D428" s="21"/>
      <c r="E428" s="21"/>
      <c r="F428" s="17"/>
      <c r="G428" s="17"/>
      <c r="H428" s="21"/>
      <c r="I428" s="46"/>
      <c r="J428" s="50">
        <f>Таблица2[[#This Row],[11]]+Таблица2[[#This Row],[12]]</f>
        <v>0</v>
      </c>
      <c r="K428" s="23"/>
      <c r="L428" s="51"/>
      <c r="M428" s="48">
        <f>Таблица2[[#This Row],[14]]+Таблица2[[#This Row],[15]]</f>
        <v>0</v>
      </c>
      <c r="N428" s="17"/>
      <c r="O428" s="20"/>
      <c r="P428" s="56"/>
      <c r="Q428" s="56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  <c r="KI428" s="43"/>
      <c r="KJ428" s="43"/>
      <c r="KK428" s="43"/>
      <c r="KL428" s="43"/>
      <c r="KM428" s="43"/>
      <c r="KN428" s="43"/>
      <c r="KO428" s="43"/>
      <c r="KP428" s="43"/>
      <c r="KQ428" s="43"/>
      <c r="KR428" s="43"/>
      <c r="KS428" s="43"/>
      <c r="KT428" s="43"/>
      <c r="KU428" s="43"/>
      <c r="KV428" s="43"/>
      <c r="KW428" s="43"/>
      <c r="KX428" s="43"/>
      <c r="KY428" s="43"/>
      <c r="KZ428" s="43"/>
      <c r="LA428" s="43"/>
      <c r="LB428" s="43"/>
      <c r="LC428" s="43"/>
      <c r="LD428" s="43"/>
      <c r="LE428" s="43"/>
      <c r="LF428" s="43"/>
      <c r="LG428" s="43"/>
      <c r="LH428" s="43"/>
      <c r="LI428" s="43"/>
      <c r="LJ428" s="43"/>
      <c r="LK428" s="43"/>
      <c r="LL428" s="43"/>
      <c r="LM428" s="43"/>
      <c r="LN428" s="43"/>
      <c r="LO428" s="43"/>
      <c r="LP428" s="43"/>
      <c r="LQ428" s="43"/>
      <c r="LR428" s="43"/>
      <c r="LS428" s="43"/>
      <c r="LT428" s="43"/>
      <c r="LU428" s="43"/>
      <c r="LV428" s="43"/>
      <c r="LW428" s="43"/>
      <c r="LX428" s="43"/>
      <c r="LY428" s="43"/>
      <c r="LZ428" s="43"/>
      <c r="MA428" s="43"/>
      <c r="MB428" s="43"/>
      <c r="MC428" s="43"/>
      <c r="MD428" s="43"/>
      <c r="ME428" s="43"/>
      <c r="MF428" s="43"/>
      <c r="MG428" s="43"/>
      <c r="MH428" s="43"/>
      <c r="MI428" s="43"/>
      <c r="MJ428" s="43"/>
      <c r="MK428" s="43"/>
      <c r="ML428" s="43"/>
      <c r="MM428" s="43"/>
      <c r="MN428" s="43"/>
      <c r="MO428" s="43"/>
      <c r="MP428" s="43"/>
      <c r="MQ428" s="43"/>
      <c r="MR428" s="43"/>
      <c r="MS428" s="43"/>
      <c r="MT428" s="43"/>
      <c r="MU428" s="43"/>
      <c r="MV428" s="43"/>
      <c r="MW428" s="43"/>
      <c r="MX428" s="43"/>
      <c r="MY428" s="43"/>
      <c r="MZ428" s="43"/>
      <c r="NA428" s="43"/>
      <c r="NB428" s="43"/>
      <c r="NC428" s="43"/>
      <c r="ND428" s="43"/>
      <c r="NE428" s="43"/>
      <c r="NF428" s="43"/>
      <c r="NG428" s="43"/>
      <c r="NH428" s="43"/>
      <c r="NI428" s="43"/>
      <c r="NJ428" s="43"/>
      <c r="NK428" s="43"/>
      <c r="NL428" s="43"/>
      <c r="NM428" s="43"/>
      <c r="NN428" s="43"/>
      <c r="NO428" s="43"/>
      <c r="NP428" s="43"/>
      <c r="NQ428" s="43"/>
      <c r="NR428" s="43"/>
      <c r="NS428" s="43"/>
      <c r="NT428" s="43"/>
      <c r="NU428" s="43"/>
      <c r="NV428" s="43"/>
      <c r="NW428" s="43"/>
      <c r="NX428" s="43"/>
      <c r="NY428" s="43"/>
      <c r="NZ428" s="43"/>
      <c r="OA428" s="43"/>
      <c r="OB428" s="43"/>
      <c r="OC428" s="43"/>
      <c r="OD428" s="43"/>
      <c r="OE428" s="43"/>
      <c r="OF428" s="43"/>
      <c r="OG428" s="43"/>
      <c r="OH428" s="43"/>
      <c r="OI428" s="43"/>
    </row>
    <row r="429" spans="1:399" s="27" customFormat="1" x14ac:dyDescent="0.25">
      <c r="A429" s="16">
        <v>407</v>
      </c>
      <c r="B429" s="17"/>
      <c r="C429" s="22"/>
      <c r="D429" s="21"/>
      <c r="E429" s="21"/>
      <c r="F429" s="17"/>
      <c r="G429" s="17"/>
      <c r="H429" s="21"/>
      <c r="I429" s="46"/>
      <c r="J429" s="50">
        <f>Таблица2[[#This Row],[11]]+Таблица2[[#This Row],[12]]</f>
        <v>0</v>
      </c>
      <c r="K429" s="23"/>
      <c r="L429" s="51"/>
      <c r="M429" s="48">
        <f>Таблица2[[#This Row],[14]]+Таблица2[[#This Row],[15]]</f>
        <v>0</v>
      </c>
      <c r="N429" s="17"/>
      <c r="O429" s="20"/>
      <c r="P429" s="56"/>
      <c r="Q429" s="56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  <c r="KI429" s="43"/>
      <c r="KJ429" s="43"/>
      <c r="KK429" s="43"/>
      <c r="KL429" s="43"/>
      <c r="KM429" s="43"/>
      <c r="KN429" s="43"/>
      <c r="KO429" s="43"/>
      <c r="KP429" s="43"/>
      <c r="KQ429" s="43"/>
      <c r="KR429" s="43"/>
      <c r="KS429" s="43"/>
      <c r="KT429" s="43"/>
      <c r="KU429" s="43"/>
      <c r="KV429" s="43"/>
      <c r="KW429" s="43"/>
      <c r="KX429" s="43"/>
      <c r="KY429" s="43"/>
      <c r="KZ429" s="43"/>
      <c r="LA429" s="43"/>
      <c r="LB429" s="43"/>
      <c r="LC429" s="43"/>
      <c r="LD429" s="43"/>
      <c r="LE429" s="43"/>
      <c r="LF429" s="43"/>
      <c r="LG429" s="43"/>
      <c r="LH429" s="43"/>
      <c r="LI429" s="43"/>
      <c r="LJ429" s="43"/>
      <c r="LK429" s="43"/>
      <c r="LL429" s="43"/>
      <c r="LM429" s="43"/>
      <c r="LN429" s="43"/>
      <c r="LO429" s="43"/>
      <c r="LP429" s="43"/>
      <c r="LQ429" s="43"/>
      <c r="LR429" s="43"/>
      <c r="LS429" s="43"/>
      <c r="LT429" s="43"/>
      <c r="LU429" s="43"/>
      <c r="LV429" s="43"/>
      <c r="LW429" s="43"/>
      <c r="LX429" s="43"/>
      <c r="LY429" s="43"/>
      <c r="LZ429" s="43"/>
      <c r="MA429" s="43"/>
      <c r="MB429" s="43"/>
      <c r="MC429" s="43"/>
      <c r="MD429" s="43"/>
      <c r="ME429" s="43"/>
      <c r="MF429" s="43"/>
      <c r="MG429" s="43"/>
      <c r="MH429" s="43"/>
      <c r="MI429" s="43"/>
      <c r="MJ429" s="43"/>
      <c r="MK429" s="43"/>
      <c r="ML429" s="43"/>
      <c r="MM429" s="43"/>
      <c r="MN429" s="43"/>
      <c r="MO429" s="43"/>
      <c r="MP429" s="43"/>
      <c r="MQ429" s="43"/>
      <c r="MR429" s="43"/>
      <c r="MS429" s="43"/>
      <c r="MT429" s="43"/>
      <c r="MU429" s="43"/>
      <c r="MV429" s="43"/>
      <c r="MW429" s="43"/>
      <c r="MX429" s="43"/>
      <c r="MY429" s="43"/>
      <c r="MZ429" s="43"/>
      <c r="NA429" s="43"/>
      <c r="NB429" s="43"/>
      <c r="NC429" s="43"/>
      <c r="ND429" s="43"/>
      <c r="NE429" s="43"/>
      <c r="NF429" s="43"/>
      <c r="NG429" s="43"/>
      <c r="NH429" s="43"/>
      <c r="NI429" s="43"/>
      <c r="NJ429" s="43"/>
      <c r="NK429" s="43"/>
      <c r="NL429" s="43"/>
      <c r="NM429" s="43"/>
      <c r="NN429" s="43"/>
      <c r="NO429" s="43"/>
      <c r="NP429" s="43"/>
      <c r="NQ429" s="43"/>
      <c r="NR429" s="43"/>
      <c r="NS429" s="43"/>
      <c r="NT429" s="43"/>
      <c r="NU429" s="43"/>
      <c r="NV429" s="43"/>
      <c r="NW429" s="43"/>
      <c r="NX429" s="43"/>
      <c r="NY429" s="43"/>
      <c r="NZ429" s="43"/>
      <c r="OA429" s="43"/>
      <c r="OB429" s="43"/>
      <c r="OC429" s="43"/>
      <c r="OD429" s="43"/>
      <c r="OE429" s="43"/>
      <c r="OF429" s="43"/>
      <c r="OG429" s="43"/>
      <c r="OH429" s="43"/>
      <c r="OI429" s="43"/>
    </row>
    <row r="430" spans="1:399" s="27" customFormat="1" x14ac:dyDescent="0.25">
      <c r="A430" s="16">
        <v>408</v>
      </c>
      <c r="B430" s="17"/>
      <c r="C430" s="22"/>
      <c r="D430" s="21"/>
      <c r="E430" s="21"/>
      <c r="F430" s="17"/>
      <c r="G430" s="17"/>
      <c r="H430" s="21"/>
      <c r="I430" s="46"/>
      <c r="J430" s="50">
        <f>Таблица2[[#This Row],[11]]+Таблица2[[#This Row],[12]]</f>
        <v>0</v>
      </c>
      <c r="K430" s="23"/>
      <c r="L430" s="51"/>
      <c r="M430" s="48">
        <f>Таблица2[[#This Row],[14]]+Таблица2[[#This Row],[15]]</f>
        <v>0</v>
      </c>
      <c r="N430" s="17"/>
      <c r="O430" s="20"/>
      <c r="P430" s="56"/>
      <c r="Q430" s="56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  <c r="KI430" s="43"/>
      <c r="KJ430" s="43"/>
      <c r="KK430" s="43"/>
      <c r="KL430" s="43"/>
      <c r="KM430" s="43"/>
      <c r="KN430" s="43"/>
      <c r="KO430" s="43"/>
      <c r="KP430" s="43"/>
      <c r="KQ430" s="43"/>
      <c r="KR430" s="43"/>
      <c r="KS430" s="43"/>
      <c r="KT430" s="43"/>
      <c r="KU430" s="43"/>
      <c r="KV430" s="43"/>
      <c r="KW430" s="43"/>
      <c r="KX430" s="43"/>
      <c r="KY430" s="43"/>
      <c r="KZ430" s="43"/>
      <c r="LA430" s="43"/>
      <c r="LB430" s="43"/>
      <c r="LC430" s="43"/>
      <c r="LD430" s="43"/>
      <c r="LE430" s="43"/>
      <c r="LF430" s="43"/>
      <c r="LG430" s="43"/>
      <c r="LH430" s="43"/>
      <c r="LI430" s="43"/>
      <c r="LJ430" s="43"/>
      <c r="LK430" s="43"/>
      <c r="LL430" s="43"/>
      <c r="LM430" s="43"/>
      <c r="LN430" s="43"/>
      <c r="LO430" s="43"/>
      <c r="LP430" s="43"/>
      <c r="LQ430" s="43"/>
      <c r="LR430" s="43"/>
      <c r="LS430" s="43"/>
      <c r="LT430" s="43"/>
      <c r="LU430" s="43"/>
      <c r="LV430" s="43"/>
      <c r="LW430" s="43"/>
      <c r="LX430" s="43"/>
      <c r="LY430" s="43"/>
      <c r="LZ430" s="43"/>
      <c r="MA430" s="43"/>
      <c r="MB430" s="43"/>
      <c r="MC430" s="43"/>
      <c r="MD430" s="43"/>
      <c r="ME430" s="43"/>
      <c r="MF430" s="43"/>
      <c r="MG430" s="43"/>
      <c r="MH430" s="43"/>
      <c r="MI430" s="43"/>
      <c r="MJ430" s="43"/>
      <c r="MK430" s="43"/>
      <c r="ML430" s="43"/>
      <c r="MM430" s="43"/>
      <c r="MN430" s="43"/>
      <c r="MO430" s="43"/>
      <c r="MP430" s="43"/>
      <c r="MQ430" s="43"/>
      <c r="MR430" s="43"/>
      <c r="MS430" s="43"/>
      <c r="MT430" s="43"/>
      <c r="MU430" s="43"/>
      <c r="MV430" s="43"/>
      <c r="MW430" s="43"/>
      <c r="MX430" s="43"/>
      <c r="MY430" s="43"/>
      <c r="MZ430" s="43"/>
      <c r="NA430" s="43"/>
      <c r="NB430" s="43"/>
      <c r="NC430" s="43"/>
      <c r="ND430" s="43"/>
      <c r="NE430" s="43"/>
      <c r="NF430" s="43"/>
      <c r="NG430" s="43"/>
      <c r="NH430" s="43"/>
      <c r="NI430" s="43"/>
      <c r="NJ430" s="43"/>
      <c r="NK430" s="43"/>
      <c r="NL430" s="43"/>
      <c r="NM430" s="43"/>
      <c r="NN430" s="43"/>
      <c r="NO430" s="43"/>
      <c r="NP430" s="43"/>
      <c r="NQ430" s="43"/>
      <c r="NR430" s="43"/>
      <c r="NS430" s="43"/>
      <c r="NT430" s="43"/>
      <c r="NU430" s="43"/>
      <c r="NV430" s="43"/>
      <c r="NW430" s="43"/>
      <c r="NX430" s="43"/>
      <c r="NY430" s="43"/>
      <c r="NZ430" s="43"/>
      <c r="OA430" s="43"/>
      <c r="OB430" s="43"/>
      <c r="OC430" s="43"/>
      <c r="OD430" s="43"/>
      <c r="OE430" s="43"/>
      <c r="OF430" s="43"/>
      <c r="OG430" s="43"/>
      <c r="OH430" s="43"/>
      <c r="OI430" s="43"/>
    </row>
    <row r="431" spans="1:399" s="27" customFormat="1" x14ac:dyDescent="0.25">
      <c r="A431" s="16">
        <v>409</v>
      </c>
      <c r="B431" s="17"/>
      <c r="C431" s="22"/>
      <c r="D431" s="21"/>
      <c r="E431" s="21"/>
      <c r="F431" s="17"/>
      <c r="G431" s="17"/>
      <c r="H431" s="21"/>
      <c r="I431" s="46"/>
      <c r="J431" s="50">
        <f>Таблица2[[#This Row],[11]]+Таблица2[[#This Row],[12]]</f>
        <v>0</v>
      </c>
      <c r="K431" s="23"/>
      <c r="L431" s="51"/>
      <c r="M431" s="48">
        <f>Таблица2[[#This Row],[14]]+Таблица2[[#This Row],[15]]</f>
        <v>0</v>
      </c>
      <c r="N431" s="17"/>
      <c r="O431" s="20"/>
      <c r="P431" s="56"/>
      <c r="Q431" s="56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  <c r="KI431" s="43"/>
      <c r="KJ431" s="43"/>
      <c r="KK431" s="43"/>
      <c r="KL431" s="43"/>
      <c r="KM431" s="43"/>
      <c r="KN431" s="43"/>
      <c r="KO431" s="43"/>
      <c r="KP431" s="43"/>
      <c r="KQ431" s="43"/>
      <c r="KR431" s="43"/>
      <c r="KS431" s="43"/>
      <c r="KT431" s="43"/>
      <c r="KU431" s="43"/>
      <c r="KV431" s="43"/>
      <c r="KW431" s="43"/>
      <c r="KX431" s="43"/>
      <c r="KY431" s="43"/>
      <c r="KZ431" s="43"/>
      <c r="LA431" s="43"/>
      <c r="LB431" s="43"/>
      <c r="LC431" s="43"/>
      <c r="LD431" s="43"/>
      <c r="LE431" s="43"/>
      <c r="LF431" s="43"/>
      <c r="LG431" s="43"/>
      <c r="LH431" s="43"/>
      <c r="LI431" s="43"/>
      <c r="LJ431" s="43"/>
      <c r="LK431" s="43"/>
      <c r="LL431" s="43"/>
      <c r="LM431" s="43"/>
      <c r="LN431" s="43"/>
      <c r="LO431" s="43"/>
      <c r="LP431" s="43"/>
      <c r="LQ431" s="43"/>
      <c r="LR431" s="43"/>
      <c r="LS431" s="43"/>
      <c r="LT431" s="43"/>
      <c r="LU431" s="43"/>
      <c r="LV431" s="43"/>
      <c r="LW431" s="43"/>
      <c r="LX431" s="43"/>
      <c r="LY431" s="43"/>
      <c r="LZ431" s="43"/>
      <c r="MA431" s="43"/>
      <c r="MB431" s="43"/>
      <c r="MC431" s="43"/>
      <c r="MD431" s="43"/>
      <c r="ME431" s="43"/>
      <c r="MF431" s="43"/>
      <c r="MG431" s="43"/>
      <c r="MH431" s="43"/>
      <c r="MI431" s="43"/>
      <c r="MJ431" s="43"/>
      <c r="MK431" s="43"/>
      <c r="ML431" s="43"/>
      <c r="MM431" s="43"/>
      <c r="MN431" s="43"/>
      <c r="MO431" s="43"/>
      <c r="MP431" s="43"/>
      <c r="MQ431" s="43"/>
      <c r="MR431" s="43"/>
      <c r="MS431" s="43"/>
      <c r="MT431" s="43"/>
      <c r="MU431" s="43"/>
      <c r="MV431" s="43"/>
      <c r="MW431" s="43"/>
      <c r="MX431" s="43"/>
      <c r="MY431" s="43"/>
      <c r="MZ431" s="43"/>
      <c r="NA431" s="43"/>
      <c r="NB431" s="43"/>
      <c r="NC431" s="43"/>
      <c r="ND431" s="43"/>
      <c r="NE431" s="43"/>
      <c r="NF431" s="43"/>
      <c r="NG431" s="43"/>
      <c r="NH431" s="43"/>
      <c r="NI431" s="43"/>
      <c r="NJ431" s="43"/>
      <c r="NK431" s="43"/>
      <c r="NL431" s="43"/>
      <c r="NM431" s="43"/>
      <c r="NN431" s="43"/>
      <c r="NO431" s="43"/>
      <c r="NP431" s="43"/>
      <c r="NQ431" s="43"/>
      <c r="NR431" s="43"/>
      <c r="NS431" s="43"/>
      <c r="NT431" s="43"/>
      <c r="NU431" s="43"/>
      <c r="NV431" s="43"/>
      <c r="NW431" s="43"/>
      <c r="NX431" s="43"/>
      <c r="NY431" s="43"/>
      <c r="NZ431" s="43"/>
      <c r="OA431" s="43"/>
      <c r="OB431" s="43"/>
      <c r="OC431" s="43"/>
      <c r="OD431" s="43"/>
      <c r="OE431" s="43"/>
      <c r="OF431" s="43"/>
      <c r="OG431" s="43"/>
      <c r="OH431" s="43"/>
      <c r="OI431" s="43"/>
    </row>
    <row r="432" spans="1:399" s="27" customFormat="1" x14ac:dyDescent="0.25">
      <c r="A432" s="16">
        <v>410</v>
      </c>
      <c r="B432" s="17"/>
      <c r="C432" s="22"/>
      <c r="D432" s="21"/>
      <c r="E432" s="21"/>
      <c r="F432" s="17"/>
      <c r="G432" s="17"/>
      <c r="H432" s="21"/>
      <c r="I432" s="46"/>
      <c r="J432" s="50">
        <f>Таблица2[[#This Row],[11]]+Таблица2[[#This Row],[12]]</f>
        <v>0</v>
      </c>
      <c r="K432" s="23"/>
      <c r="L432" s="51"/>
      <c r="M432" s="48">
        <f>Таблица2[[#This Row],[14]]+Таблица2[[#This Row],[15]]</f>
        <v>0</v>
      </c>
      <c r="N432" s="17"/>
      <c r="O432" s="20"/>
      <c r="P432" s="56"/>
      <c r="Q432" s="56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  <c r="KI432" s="43"/>
      <c r="KJ432" s="43"/>
      <c r="KK432" s="43"/>
      <c r="KL432" s="43"/>
      <c r="KM432" s="43"/>
      <c r="KN432" s="43"/>
      <c r="KO432" s="43"/>
      <c r="KP432" s="43"/>
      <c r="KQ432" s="43"/>
      <c r="KR432" s="43"/>
      <c r="KS432" s="43"/>
      <c r="KT432" s="43"/>
      <c r="KU432" s="43"/>
      <c r="KV432" s="43"/>
      <c r="KW432" s="43"/>
      <c r="KX432" s="43"/>
      <c r="KY432" s="43"/>
      <c r="KZ432" s="43"/>
      <c r="LA432" s="43"/>
      <c r="LB432" s="43"/>
      <c r="LC432" s="43"/>
      <c r="LD432" s="43"/>
      <c r="LE432" s="43"/>
      <c r="LF432" s="43"/>
      <c r="LG432" s="43"/>
      <c r="LH432" s="43"/>
      <c r="LI432" s="43"/>
      <c r="LJ432" s="43"/>
      <c r="LK432" s="43"/>
      <c r="LL432" s="43"/>
      <c r="LM432" s="43"/>
      <c r="LN432" s="43"/>
      <c r="LO432" s="43"/>
      <c r="LP432" s="43"/>
      <c r="LQ432" s="43"/>
      <c r="LR432" s="43"/>
      <c r="LS432" s="43"/>
      <c r="LT432" s="43"/>
      <c r="LU432" s="43"/>
      <c r="LV432" s="43"/>
      <c r="LW432" s="43"/>
      <c r="LX432" s="43"/>
      <c r="LY432" s="43"/>
      <c r="LZ432" s="43"/>
      <c r="MA432" s="43"/>
      <c r="MB432" s="43"/>
      <c r="MC432" s="43"/>
      <c r="MD432" s="43"/>
      <c r="ME432" s="43"/>
      <c r="MF432" s="43"/>
      <c r="MG432" s="43"/>
      <c r="MH432" s="43"/>
      <c r="MI432" s="43"/>
      <c r="MJ432" s="43"/>
      <c r="MK432" s="43"/>
      <c r="ML432" s="43"/>
      <c r="MM432" s="43"/>
      <c r="MN432" s="43"/>
      <c r="MO432" s="43"/>
      <c r="MP432" s="43"/>
      <c r="MQ432" s="43"/>
      <c r="MR432" s="43"/>
      <c r="MS432" s="43"/>
      <c r="MT432" s="43"/>
      <c r="MU432" s="43"/>
      <c r="MV432" s="43"/>
      <c r="MW432" s="43"/>
      <c r="MX432" s="43"/>
      <c r="MY432" s="43"/>
      <c r="MZ432" s="43"/>
      <c r="NA432" s="43"/>
      <c r="NB432" s="43"/>
      <c r="NC432" s="43"/>
      <c r="ND432" s="43"/>
      <c r="NE432" s="43"/>
      <c r="NF432" s="43"/>
      <c r="NG432" s="43"/>
      <c r="NH432" s="43"/>
      <c r="NI432" s="43"/>
      <c r="NJ432" s="43"/>
      <c r="NK432" s="43"/>
      <c r="NL432" s="43"/>
      <c r="NM432" s="43"/>
      <c r="NN432" s="43"/>
      <c r="NO432" s="43"/>
      <c r="NP432" s="43"/>
      <c r="NQ432" s="43"/>
      <c r="NR432" s="43"/>
      <c r="NS432" s="43"/>
      <c r="NT432" s="43"/>
      <c r="NU432" s="43"/>
      <c r="NV432" s="43"/>
      <c r="NW432" s="43"/>
      <c r="NX432" s="43"/>
      <c r="NY432" s="43"/>
      <c r="NZ432" s="43"/>
      <c r="OA432" s="43"/>
      <c r="OB432" s="43"/>
      <c r="OC432" s="43"/>
      <c r="OD432" s="43"/>
      <c r="OE432" s="43"/>
      <c r="OF432" s="43"/>
      <c r="OG432" s="43"/>
      <c r="OH432" s="43"/>
      <c r="OI432" s="43"/>
    </row>
    <row r="433" spans="1:399" s="27" customFormat="1" x14ac:dyDescent="0.25">
      <c r="A433" s="16">
        <v>411</v>
      </c>
      <c r="B433" s="17"/>
      <c r="C433" s="22"/>
      <c r="D433" s="21"/>
      <c r="E433" s="21"/>
      <c r="F433" s="17"/>
      <c r="G433" s="17"/>
      <c r="H433" s="21"/>
      <c r="I433" s="46"/>
      <c r="J433" s="50">
        <f>Таблица2[[#This Row],[11]]+Таблица2[[#This Row],[12]]</f>
        <v>0</v>
      </c>
      <c r="K433" s="23"/>
      <c r="L433" s="51"/>
      <c r="M433" s="48">
        <f>Таблица2[[#This Row],[14]]+Таблица2[[#This Row],[15]]</f>
        <v>0</v>
      </c>
      <c r="N433" s="17"/>
      <c r="O433" s="20"/>
      <c r="P433" s="56"/>
      <c r="Q433" s="56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  <c r="KI433" s="43"/>
      <c r="KJ433" s="43"/>
      <c r="KK433" s="43"/>
      <c r="KL433" s="43"/>
      <c r="KM433" s="43"/>
      <c r="KN433" s="43"/>
      <c r="KO433" s="43"/>
      <c r="KP433" s="43"/>
      <c r="KQ433" s="43"/>
      <c r="KR433" s="43"/>
      <c r="KS433" s="43"/>
      <c r="KT433" s="43"/>
      <c r="KU433" s="43"/>
      <c r="KV433" s="43"/>
      <c r="KW433" s="43"/>
      <c r="KX433" s="43"/>
      <c r="KY433" s="43"/>
      <c r="KZ433" s="43"/>
      <c r="LA433" s="43"/>
      <c r="LB433" s="43"/>
      <c r="LC433" s="43"/>
      <c r="LD433" s="43"/>
      <c r="LE433" s="43"/>
      <c r="LF433" s="43"/>
      <c r="LG433" s="43"/>
      <c r="LH433" s="43"/>
      <c r="LI433" s="43"/>
      <c r="LJ433" s="43"/>
      <c r="LK433" s="43"/>
      <c r="LL433" s="43"/>
      <c r="LM433" s="43"/>
      <c r="LN433" s="43"/>
      <c r="LO433" s="43"/>
      <c r="LP433" s="43"/>
      <c r="LQ433" s="43"/>
      <c r="LR433" s="43"/>
      <c r="LS433" s="43"/>
      <c r="LT433" s="43"/>
      <c r="LU433" s="43"/>
      <c r="LV433" s="43"/>
      <c r="LW433" s="43"/>
      <c r="LX433" s="43"/>
      <c r="LY433" s="43"/>
      <c r="LZ433" s="43"/>
      <c r="MA433" s="43"/>
      <c r="MB433" s="43"/>
      <c r="MC433" s="43"/>
      <c r="MD433" s="43"/>
      <c r="ME433" s="43"/>
      <c r="MF433" s="43"/>
      <c r="MG433" s="43"/>
      <c r="MH433" s="43"/>
      <c r="MI433" s="43"/>
      <c r="MJ433" s="43"/>
      <c r="MK433" s="43"/>
      <c r="ML433" s="43"/>
      <c r="MM433" s="43"/>
      <c r="MN433" s="43"/>
      <c r="MO433" s="43"/>
      <c r="MP433" s="43"/>
      <c r="MQ433" s="43"/>
      <c r="MR433" s="43"/>
      <c r="MS433" s="43"/>
      <c r="MT433" s="43"/>
      <c r="MU433" s="43"/>
      <c r="MV433" s="43"/>
      <c r="MW433" s="43"/>
      <c r="MX433" s="43"/>
      <c r="MY433" s="43"/>
      <c r="MZ433" s="43"/>
      <c r="NA433" s="43"/>
      <c r="NB433" s="43"/>
      <c r="NC433" s="43"/>
      <c r="ND433" s="43"/>
      <c r="NE433" s="43"/>
      <c r="NF433" s="43"/>
      <c r="NG433" s="43"/>
      <c r="NH433" s="43"/>
      <c r="NI433" s="43"/>
      <c r="NJ433" s="43"/>
      <c r="NK433" s="43"/>
      <c r="NL433" s="43"/>
      <c r="NM433" s="43"/>
      <c r="NN433" s="43"/>
      <c r="NO433" s="43"/>
      <c r="NP433" s="43"/>
      <c r="NQ433" s="43"/>
      <c r="NR433" s="43"/>
      <c r="NS433" s="43"/>
      <c r="NT433" s="43"/>
      <c r="NU433" s="43"/>
      <c r="NV433" s="43"/>
      <c r="NW433" s="43"/>
      <c r="NX433" s="43"/>
      <c r="NY433" s="43"/>
      <c r="NZ433" s="43"/>
      <c r="OA433" s="43"/>
      <c r="OB433" s="43"/>
      <c r="OC433" s="43"/>
      <c r="OD433" s="43"/>
      <c r="OE433" s="43"/>
      <c r="OF433" s="43"/>
      <c r="OG433" s="43"/>
      <c r="OH433" s="43"/>
      <c r="OI433" s="43"/>
    </row>
    <row r="434" spans="1:399" s="27" customFormat="1" x14ac:dyDescent="0.25">
      <c r="A434" s="16">
        <v>412</v>
      </c>
      <c r="B434" s="17"/>
      <c r="C434" s="22"/>
      <c r="D434" s="21"/>
      <c r="E434" s="21"/>
      <c r="F434" s="17"/>
      <c r="G434" s="17"/>
      <c r="H434" s="21"/>
      <c r="I434" s="46"/>
      <c r="J434" s="50">
        <f>Таблица2[[#This Row],[11]]+Таблица2[[#This Row],[12]]</f>
        <v>0</v>
      </c>
      <c r="K434" s="23"/>
      <c r="L434" s="51"/>
      <c r="M434" s="48">
        <f>Таблица2[[#This Row],[14]]+Таблица2[[#This Row],[15]]</f>
        <v>0</v>
      </c>
      <c r="N434" s="17"/>
      <c r="O434" s="20"/>
      <c r="P434" s="56"/>
      <c r="Q434" s="56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  <c r="KI434" s="43"/>
      <c r="KJ434" s="43"/>
      <c r="KK434" s="43"/>
      <c r="KL434" s="43"/>
      <c r="KM434" s="43"/>
      <c r="KN434" s="43"/>
      <c r="KO434" s="43"/>
      <c r="KP434" s="43"/>
      <c r="KQ434" s="43"/>
      <c r="KR434" s="43"/>
      <c r="KS434" s="43"/>
      <c r="KT434" s="43"/>
      <c r="KU434" s="43"/>
      <c r="KV434" s="43"/>
      <c r="KW434" s="43"/>
      <c r="KX434" s="43"/>
      <c r="KY434" s="43"/>
      <c r="KZ434" s="43"/>
      <c r="LA434" s="43"/>
      <c r="LB434" s="43"/>
      <c r="LC434" s="43"/>
      <c r="LD434" s="43"/>
      <c r="LE434" s="43"/>
      <c r="LF434" s="43"/>
      <c r="LG434" s="43"/>
      <c r="LH434" s="43"/>
      <c r="LI434" s="43"/>
      <c r="LJ434" s="43"/>
      <c r="LK434" s="43"/>
      <c r="LL434" s="43"/>
      <c r="LM434" s="43"/>
      <c r="LN434" s="43"/>
      <c r="LO434" s="43"/>
      <c r="LP434" s="43"/>
      <c r="LQ434" s="43"/>
      <c r="LR434" s="43"/>
      <c r="LS434" s="43"/>
      <c r="LT434" s="43"/>
      <c r="LU434" s="43"/>
      <c r="LV434" s="43"/>
      <c r="LW434" s="43"/>
      <c r="LX434" s="43"/>
      <c r="LY434" s="43"/>
      <c r="LZ434" s="43"/>
      <c r="MA434" s="43"/>
      <c r="MB434" s="43"/>
      <c r="MC434" s="43"/>
      <c r="MD434" s="43"/>
      <c r="ME434" s="43"/>
      <c r="MF434" s="43"/>
      <c r="MG434" s="43"/>
      <c r="MH434" s="43"/>
      <c r="MI434" s="43"/>
      <c r="MJ434" s="43"/>
      <c r="MK434" s="43"/>
      <c r="ML434" s="43"/>
      <c r="MM434" s="43"/>
      <c r="MN434" s="43"/>
      <c r="MO434" s="43"/>
      <c r="MP434" s="43"/>
      <c r="MQ434" s="43"/>
      <c r="MR434" s="43"/>
      <c r="MS434" s="43"/>
      <c r="MT434" s="43"/>
      <c r="MU434" s="43"/>
      <c r="MV434" s="43"/>
      <c r="MW434" s="43"/>
      <c r="MX434" s="43"/>
      <c r="MY434" s="43"/>
      <c r="MZ434" s="43"/>
      <c r="NA434" s="43"/>
      <c r="NB434" s="43"/>
      <c r="NC434" s="43"/>
      <c r="ND434" s="43"/>
      <c r="NE434" s="43"/>
      <c r="NF434" s="43"/>
      <c r="NG434" s="43"/>
      <c r="NH434" s="43"/>
      <c r="NI434" s="43"/>
      <c r="NJ434" s="43"/>
      <c r="NK434" s="43"/>
      <c r="NL434" s="43"/>
      <c r="NM434" s="43"/>
      <c r="NN434" s="43"/>
      <c r="NO434" s="43"/>
      <c r="NP434" s="43"/>
      <c r="NQ434" s="43"/>
      <c r="NR434" s="43"/>
      <c r="NS434" s="43"/>
      <c r="NT434" s="43"/>
      <c r="NU434" s="43"/>
      <c r="NV434" s="43"/>
      <c r="NW434" s="43"/>
      <c r="NX434" s="43"/>
      <c r="NY434" s="43"/>
      <c r="NZ434" s="43"/>
      <c r="OA434" s="43"/>
      <c r="OB434" s="43"/>
      <c r="OC434" s="43"/>
      <c r="OD434" s="43"/>
      <c r="OE434" s="43"/>
      <c r="OF434" s="43"/>
      <c r="OG434" s="43"/>
      <c r="OH434" s="43"/>
      <c r="OI434" s="43"/>
    </row>
    <row r="435" spans="1:399" s="27" customFormat="1" x14ac:dyDescent="0.25">
      <c r="A435" s="16">
        <v>413</v>
      </c>
      <c r="B435" s="17"/>
      <c r="C435" s="22"/>
      <c r="D435" s="21"/>
      <c r="E435" s="21"/>
      <c r="F435" s="17"/>
      <c r="G435" s="17"/>
      <c r="H435" s="21"/>
      <c r="I435" s="46"/>
      <c r="J435" s="50">
        <f>Таблица2[[#This Row],[11]]+Таблица2[[#This Row],[12]]</f>
        <v>0</v>
      </c>
      <c r="K435" s="23"/>
      <c r="L435" s="51"/>
      <c r="M435" s="48">
        <f>Таблица2[[#This Row],[14]]+Таблица2[[#This Row],[15]]</f>
        <v>0</v>
      </c>
      <c r="N435" s="17"/>
      <c r="O435" s="20"/>
      <c r="P435" s="56"/>
      <c r="Q435" s="56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  <c r="KI435" s="43"/>
      <c r="KJ435" s="43"/>
      <c r="KK435" s="43"/>
      <c r="KL435" s="43"/>
      <c r="KM435" s="43"/>
      <c r="KN435" s="43"/>
      <c r="KO435" s="43"/>
      <c r="KP435" s="43"/>
      <c r="KQ435" s="43"/>
      <c r="KR435" s="43"/>
      <c r="KS435" s="43"/>
      <c r="KT435" s="43"/>
      <c r="KU435" s="43"/>
      <c r="KV435" s="43"/>
      <c r="KW435" s="43"/>
      <c r="KX435" s="43"/>
      <c r="KY435" s="43"/>
      <c r="KZ435" s="43"/>
      <c r="LA435" s="43"/>
      <c r="LB435" s="43"/>
      <c r="LC435" s="43"/>
      <c r="LD435" s="43"/>
      <c r="LE435" s="43"/>
      <c r="LF435" s="43"/>
      <c r="LG435" s="43"/>
      <c r="LH435" s="43"/>
      <c r="LI435" s="43"/>
      <c r="LJ435" s="43"/>
      <c r="LK435" s="43"/>
      <c r="LL435" s="43"/>
      <c r="LM435" s="43"/>
      <c r="LN435" s="43"/>
      <c r="LO435" s="43"/>
      <c r="LP435" s="43"/>
      <c r="LQ435" s="43"/>
      <c r="LR435" s="43"/>
      <c r="LS435" s="43"/>
      <c r="LT435" s="43"/>
      <c r="LU435" s="43"/>
      <c r="LV435" s="43"/>
      <c r="LW435" s="43"/>
      <c r="LX435" s="43"/>
      <c r="LY435" s="43"/>
      <c r="LZ435" s="43"/>
      <c r="MA435" s="43"/>
      <c r="MB435" s="43"/>
      <c r="MC435" s="43"/>
      <c r="MD435" s="43"/>
      <c r="ME435" s="43"/>
      <c r="MF435" s="43"/>
      <c r="MG435" s="43"/>
      <c r="MH435" s="43"/>
      <c r="MI435" s="43"/>
      <c r="MJ435" s="43"/>
      <c r="MK435" s="43"/>
      <c r="ML435" s="43"/>
      <c r="MM435" s="43"/>
      <c r="MN435" s="43"/>
      <c r="MO435" s="43"/>
      <c r="MP435" s="43"/>
      <c r="MQ435" s="43"/>
      <c r="MR435" s="43"/>
      <c r="MS435" s="43"/>
      <c r="MT435" s="43"/>
      <c r="MU435" s="43"/>
      <c r="MV435" s="43"/>
      <c r="MW435" s="43"/>
      <c r="MX435" s="43"/>
      <c r="MY435" s="43"/>
      <c r="MZ435" s="43"/>
      <c r="NA435" s="43"/>
      <c r="NB435" s="43"/>
      <c r="NC435" s="43"/>
      <c r="ND435" s="43"/>
      <c r="NE435" s="43"/>
      <c r="NF435" s="43"/>
      <c r="NG435" s="43"/>
      <c r="NH435" s="43"/>
      <c r="NI435" s="43"/>
      <c r="NJ435" s="43"/>
      <c r="NK435" s="43"/>
      <c r="NL435" s="43"/>
      <c r="NM435" s="43"/>
      <c r="NN435" s="43"/>
      <c r="NO435" s="43"/>
      <c r="NP435" s="43"/>
      <c r="NQ435" s="43"/>
      <c r="NR435" s="43"/>
      <c r="NS435" s="43"/>
      <c r="NT435" s="43"/>
      <c r="NU435" s="43"/>
      <c r="NV435" s="43"/>
      <c r="NW435" s="43"/>
      <c r="NX435" s="43"/>
      <c r="NY435" s="43"/>
      <c r="NZ435" s="43"/>
      <c r="OA435" s="43"/>
      <c r="OB435" s="43"/>
      <c r="OC435" s="43"/>
      <c r="OD435" s="43"/>
      <c r="OE435" s="43"/>
      <c r="OF435" s="43"/>
      <c r="OG435" s="43"/>
      <c r="OH435" s="43"/>
      <c r="OI435" s="43"/>
    </row>
    <row r="436" spans="1:399" s="27" customFormat="1" x14ac:dyDescent="0.25">
      <c r="A436" s="16">
        <v>414</v>
      </c>
      <c r="B436" s="17"/>
      <c r="C436" s="22"/>
      <c r="D436" s="21"/>
      <c r="E436" s="21"/>
      <c r="F436" s="17"/>
      <c r="G436" s="17"/>
      <c r="H436" s="21"/>
      <c r="I436" s="46"/>
      <c r="J436" s="50">
        <f>Таблица2[[#This Row],[11]]+Таблица2[[#This Row],[12]]</f>
        <v>0</v>
      </c>
      <c r="K436" s="23"/>
      <c r="L436" s="51"/>
      <c r="M436" s="48">
        <f>Таблица2[[#This Row],[14]]+Таблица2[[#This Row],[15]]</f>
        <v>0</v>
      </c>
      <c r="N436" s="17"/>
      <c r="O436" s="20"/>
      <c r="P436" s="56"/>
      <c r="Q436" s="56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  <c r="KI436" s="43"/>
      <c r="KJ436" s="43"/>
      <c r="KK436" s="43"/>
      <c r="KL436" s="43"/>
      <c r="KM436" s="43"/>
      <c r="KN436" s="43"/>
      <c r="KO436" s="43"/>
      <c r="KP436" s="43"/>
      <c r="KQ436" s="43"/>
      <c r="KR436" s="43"/>
      <c r="KS436" s="43"/>
      <c r="KT436" s="43"/>
      <c r="KU436" s="43"/>
      <c r="KV436" s="43"/>
      <c r="KW436" s="43"/>
      <c r="KX436" s="43"/>
      <c r="KY436" s="43"/>
      <c r="KZ436" s="43"/>
      <c r="LA436" s="43"/>
      <c r="LB436" s="43"/>
      <c r="LC436" s="43"/>
      <c r="LD436" s="43"/>
      <c r="LE436" s="43"/>
      <c r="LF436" s="43"/>
      <c r="LG436" s="43"/>
      <c r="LH436" s="43"/>
      <c r="LI436" s="43"/>
      <c r="LJ436" s="43"/>
      <c r="LK436" s="43"/>
      <c r="LL436" s="43"/>
      <c r="LM436" s="43"/>
      <c r="LN436" s="43"/>
      <c r="LO436" s="43"/>
      <c r="LP436" s="43"/>
      <c r="LQ436" s="43"/>
      <c r="LR436" s="43"/>
      <c r="LS436" s="43"/>
      <c r="LT436" s="43"/>
      <c r="LU436" s="43"/>
      <c r="LV436" s="43"/>
      <c r="LW436" s="43"/>
      <c r="LX436" s="43"/>
      <c r="LY436" s="43"/>
      <c r="LZ436" s="43"/>
      <c r="MA436" s="43"/>
      <c r="MB436" s="43"/>
      <c r="MC436" s="43"/>
      <c r="MD436" s="43"/>
      <c r="ME436" s="43"/>
      <c r="MF436" s="43"/>
      <c r="MG436" s="43"/>
      <c r="MH436" s="43"/>
      <c r="MI436" s="43"/>
      <c r="MJ436" s="43"/>
      <c r="MK436" s="43"/>
      <c r="ML436" s="43"/>
      <c r="MM436" s="43"/>
      <c r="MN436" s="43"/>
      <c r="MO436" s="43"/>
      <c r="MP436" s="43"/>
      <c r="MQ436" s="43"/>
      <c r="MR436" s="43"/>
      <c r="MS436" s="43"/>
      <c r="MT436" s="43"/>
      <c r="MU436" s="43"/>
      <c r="MV436" s="43"/>
      <c r="MW436" s="43"/>
      <c r="MX436" s="43"/>
      <c r="MY436" s="43"/>
      <c r="MZ436" s="43"/>
      <c r="NA436" s="43"/>
      <c r="NB436" s="43"/>
      <c r="NC436" s="43"/>
      <c r="ND436" s="43"/>
      <c r="NE436" s="43"/>
      <c r="NF436" s="43"/>
      <c r="NG436" s="43"/>
      <c r="NH436" s="43"/>
      <c r="NI436" s="43"/>
      <c r="NJ436" s="43"/>
      <c r="NK436" s="43"/>
      <c r="NL436" s="43"/>
      <c r="NM436" s="43"/>
      <c r="NN436" s="43"/>
      <c r="NO436" s="43"/>
      <c r="NP436" s="43"/>
      <c r="NQ436" s="43"/>
      <c r="NR436" s="43"/>
      <c r="NS436" s="43"/>
      <c r="NT436" s="43"/>
      <c r="NU436" s="43"/>
      <c r="NV436" s="43"/>
      <c r="NW436" s="43"/>
      <c r="NX436" s="43"/>
      <c r="NY436" s="43"/>
      <c r="NZ436" s="43"/>
      <c r="OA436" s="43"/>
      <c r="OB436" s="43"/>
      <c r="OC436" s="43"/>
      <c r="OD436" s="43"/>
      <c r="OE436" s="43"/>
      <c r="OF436" s="43"/>
      <c r="OG436" s="43"/>
      <c r="OH436" s="43"/>
      <c r="OI436" s="43"/>
    </row>
    <row r="437" spans="1:399" s="27" customFormat="1" x14ac:dyDescent="0.25">
      <c r="A437" s="16">
        <v>415</v>
      </c>
      <c r="B437" s="17"/>
      <c r="C437" s="22"/>
      <c r="D437" s="21"/>
      <c r="E437" s="21"/>
      <c r="F437" s="17"/>
      <c r="G437" s="17"/>
      <c r="H437" s="21"/>
      <c r="I437" s="46"/>
      <c r="J437" s="50">
        <f>Таблица2[[#This Row],[11]]+Таблица2[[#This Row],[12]]</f>
        <v>0</v>
      </c>
      <c r="K437" s="23"/>
      <c r="L437" s="51"/>
      <c r="M437" s="48">
        <f>Таблица2[[#This Row],[14]]+Таблица2[[#This Row],[15]]</f>
        <v>0</v>
      </c>
      <c r="N437" s="17"/>
      <c r="O437" s="20"/>
      <c r="P437" s="56"/>
      <c r="Q437" s="56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  <c r="KI437" s="43"/>
      <c r="KJ437" s="43"/>
      <c r="KK437" s="43"/>
      <c r="KL437" s="43"/>
      <c r="KM437" s="43"/>
      <c r="KN437" s="43"/>
      <c r="KO437" s="43"/>
      <c r="KP437" s="43"/>
      <c r="KQ437" s="43"/>
      <c r="KR437" s="43"/>
      <c r="KS437" s="43"/>
      <c r="KT437" s="43"/>
      <c r="KU437" s="43"/>
      <c r="KV437" s="43"/>
      <c r="KW437" s="43"/>
      <c r="KX437" s="43"/>
      <c r="KY437" s="43"/>
      <c r="KZ437" s="43"/>
      <c r="LA437" s="43"/>
      <c r="LB437" s="43"/>
      <c r="LC437" s="43"/>
      <c r="LD437" s="43"/>
      <c r="LE437" s="43"/>
      <c r="LF437" s="43"/>
      <c r="LG437" s="43"/>
      <c r="LH437" s="43"/>
      <c r="LI437" s="43"/>
      <c r="LJ437" s="43"/>
      <c r="LK437" s="43"/>
      <c r="LL437" s="43"/>
      <c r="LM437" s="43"/>
      <c r="LN437" s="43"/>
      <c r="LO437" s="43"/>
      <c r="LP437" s="43"/>
      <c r="LQ437" s="43"/>
      <c r="LR437" s="43"/>
      <c r="LS437" s="43"/>
      <c r="LT437" s="43"/>
      <c r="LU437" s="43"/>
      <c r="LV437" s="43"/>
      <c r="LW437" s="43"/>
      <c r="LX437" s="43"/>
      <c r="LY437" s="43"/>
      <c r="LZ437" s="43"/>
      <c r="MA437" s="43"/>
      <c r="MB437" s="43"/>
      <c r="MC437" s="43"/>
      <c r="MD437" s="43"/>
      <c r="ME437" s="43"/>
      <c r="MF437" s="43"/>
      <c r="MG437" s="43"/>
      <c r="MH437" s="43"/>
      <c r="MI437" s="43"/>
      <c r="MJ437" s="43"/>
      <c r="MK437" s="43"/>
      <c r="ML437" s="43"/>
      <c r="MM437" s="43"/>
      <c r="MN437" s="43"/>
      <c r="MO437" s="43"/>
      <c r="MP437" s="43"/>
      <c r="MQ437" s="43"/>
      <c r="MR437" s="43"/>
      <c r="MS437" s="43"/>
      <c r="MT437" s="43"/>
      <c r="MU437" s="43"/>
      <c r="MV437" s="43"/>
      <c r="MW437" s="43"/>
      <c r="MX437" s="43"/>
      <c r="MY437" s="43"/>
      <c r="MZ437" s="43"/>
      <c r="NA437" s="43"/>
      <c r="NB437" s="43"/>
      <c r="NC437" s="43"/>
      <c r="ND437" s="43"/>
      <c r="NE437" s="43"/>
      <c r="NF437" s="43"/>
      <c r="NG437" s="43"/>
      <c r="NH437" s="43"/>
      <c r="NI437" s="43"/>
      <c r="NJ437" s="43"/>
      <c r="NK437" s="43"/>
      <c r="NL437" s="43"/>
      <c r="NM437" s="43"/>
      <c r="NN437" s="43"/>
      <c r="NO437" s="43"/>
      <c r="NP437" s="43"/>
      <c r="NQ437" s="43"/>
      <c r="NR437" s="43"/>
      <c r="NS437" s="43"/>
      <c r="NT437" s="43"/>
      <c r="NU437" s="43"/>
      <c r="NV437" s="43"/>
      <c r="NW437" s="43"/>
      <c r="NX437" s="43"/>
      <c r="NY437" s="43"/>
      <c r="NZ437" s="43"/>
      <c r="OA437" s="43"/>
      <c r="OB437" s="43"/>
      <c r="OC437" s="43"/>
      <c r="OD437" s="43"/>
      <c r="OE437" s="43"/>
      <c r="OF437" s="43"/>
      <c r="OG437" s="43"/>
      <c r="OH437" s="43"/>
      <c r="OI437" s="43"/>
    </row>
    <row r="438" spans="1:399" s="27" customFormat="1" x14ac:dyDescent="0.25">
      <c r="A438" s="16">
        <v>416</v>
      </c>
      <c r="B438" s="17"/>
      <c r="C438" s="22"/>
      <c r="D438" s="21"/>
      <c r="E438" s="21"/>
      <c r="F438" s="17"/>
      <c r="G438" s="17"/>
      <c r="H438" s="21"/>
      <c r="I438" s="46"/>
      <c r="J438" s="50">
        <f>Таблица2[[#This Row],[11]]+Таблица2[[#This Row],[12]]</f>
        <v>0</v>
      </c>
      <c r="K438" s="23"/>
      <c r="L438" s="51"/>
      <c r="M438" s="48">
        <f>Таблица2[[#This Row],[14]]+Таблица2[[#This Row],[15]]</f>
        <v>0</v>
      </c>
      <c r="N438" s="17"/>
      <c r="O438" s="20"/>
      <c r="P438" s="56"/>
      <c r="Q438" s="56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  <c r="KI438" s="43"/>
      <c r="KJ438" s="43"/>
      <c r="KK438" s="43"/>
      <c r="KL438" s="43"/>
      <c r="KM438" s="43"/>
      <c r="KN438" s="43"/>
      <c r="KO438" s="43"/>
      <c r="KP438" s="43"/>
      <c r="KQ438" s="43"/>
      <c r="KR438" s="43"/>
      <c r="KS438" s="43"/>
      <c r="KT438" s="43"/>
      <c r="KU438" s="43"/>
      <c r="KV438" s="43"/>
      <c r="KW438" s="43"/>
      <c r="KX438" s="43"/>
      <c r="KY438" s="43"/>
      <c r="KZ438" s="43"/>
      <c r="LA438" s="43"/>
      <c r="LB438" s="43"/>
      <c r="LC438" s="43"/>
      <c r="LD438" s="43"/>
      <c r="LE438" s="43"/>
      <c r="LF438" s="43"/>
      <c r="LG438" s="43"/>
      <c r="LH438" s="43"/>
      <c r="LI438" s="43"/>
      <c r="LJ438" s="43"/>
      <c r="LK438" s="43"/>
      <c r="LL438" s="43"/>
      <c r="LM438" s="43"/>
      <c r="LN438" s="43"/>
      <c r="LO438" s="43"/>
      <c r="LP438" s="43"/>
      <c r="LQ438" s="43"/>
      <c r="LR438" s="43"/>
      <c r="LS438" s="43"/>
      <c r="LT438" s="43"/>
      <c r="LU438" s="43"/>
      <c r="LV438" s="43"/>
      <c r="LW438" s="43"/>
      <c r="LX438" s="43"/>
      <c r="LY438" s="43"/>
      <c r="LZ438" s="43"/>
      <c r="MA438" s="43"/>
      <c r="MB438" s="43"/>
      <c r="MC438" s="43"/>
      <c r="MD438" s="43"/>
      <c r="ME438" s="43"/>
      <c r="MF438" s="43"/>
      <c r="MG438" s="43"/>
      <c r="MH438" s="43"/>
      <c r="MI438" s="43"/>
      <c r="MJ438" s="43"/>
      <c r="MK438" s="43"/>
      <c r="ML438" s="43"/>
      <c r="MM438" s="43"/>
      <c r="MN438" s="43"/>
      <c r="MO438" s="43"/>
      <c r="MP438" s="43"/>
      <c r="MQ438" s="43"/>
      <c r="MR438" s="43"/>
      <c r="MS438" s="43"/>
      <c r="MT438" s="43"/>
      <c r="MU438" s="43"/>
      <c r="MV438" s="43"/>
      <c r="MW438" s="43"/>
      <c r="MX438" s="43"/>
      <c r="MY438" s="43"/>
      <c r="MZ438" s="43"/>
      <c r="NA438" s="43"/>
      <c r="NB438" s="43"/>
      <c r="NC438" s="43"/>
      <c r="ND438" s="43"/>
      <c r="NE438" s="43"/>
      <c r="NF438" s="43"/>
      <c r="NG438" s="43"/>
      <c r="NH438" s="43"/>
      <c r="NI438" s="43"/>
      <c r="NJ438" s="43"/>
      <c r="NK438" s="43"/>
      <c r="NL438" s="43"/>
      <c r="NM438" s="43"/>
      <c r="NN438" s="43"/>
      <c r="NO438" s="43"/>
      <c r="NP438" s="43"/>
      <c r="NQ438" s="43"/>
      <c r="NR438" s="43"/>
      <c r="NS438" s="43"/>
      <c r="NT438" s="43"/>
      <c r="NU438" s="43"/>
      <c r="NV438" s="43"/>
      <c r="NW438" s="43"/>
      <c r="NX438" s="43"/>
      <c r="NY438" s="43"/>
      <c r="NZ438" s="43"/>
      <c r="OA438" s="43"/>
      <c r="OB438" s="43"/>
      <c r="OC438" s="43"/>
      <c r="OD438" s="43"/>
      <c r="OE438" s="43"/>
      <c r="OF438" s="43"/>
      <c r="OG438" s="43"/>
      <c r="OH438" s="43"/>
      <c r="OI438" s="43"/>
    </row>
    <row r="439" spans="1:399" s="27" customFormat="1" x14ac:dyDescent="0.25">
      <c r="A439" s="16">
        <v>417</v>
      </c>
      <c r="B439" s="17"/>
      <c r="C439" s="22"/>
      <c r="D439" s="21"/>
      <c r="E439" s="21"/>
      <c r="F439" s="17"/>
      <c r="G439" s="17"/>
      <c r="H439" s="21"/>
      <c r="I439" s="46"/>
      <c r="J439" s="50">
        <f>Таблица2[[#This Row],[11]]+Таблица2[[#This Row],[12]]</f>
        <v>0</v>
      </c>
      <c r="K439" s="23"/>
      <c r="L439" s="51"/>
      <c r="M439" s="48">
        <f>Таблица2[[#This Row],[14]]+Таблица2[[#This Row],[15]]</f>
        <v>0</v>
      </c>
      <c r="N439" s="17"/>
      <c r="O439" s="20"/>
      <c r="P439" s="56"/>
      <c r="Q439" s="56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  <c r="KI439" s="43"/>
      <c r="KJ439" s="43"/>
      <c r="KK439" s="43"/>
      <c r="KL439" s="43"/>
      <c r="KM439" s="43"/>
      <c r="KN439" s="43"/>
      <c r="KO439" s="43"/>
      <c r="KP439" s="43"/>
      <c r="KQ439" s="43"/>
      <c r="KR439" s="43"/>
      <c r="KS439" s="43"/>
      <c r="KT439" s="43"/>
      <c r="KU439" s="43"/>
      <c r="KV439" s="43"/>
      <c r="KW439" s="43"/>
      <c r="KX439" s="43"/>
      <c r="KY439" s="43"/>
      <c r="KZ439" s="43"/>
      <c r="LA439" s="43"/>
      <c r="LB439" s="43"/>
      <c r="LC439" s="43"/>
      <c r="LD439" s="43"/>
      <c r="LE439" s="43"/>
      <c r="LF439" s="43"/>
      <c r="LG439" s="43"/>
      <c r="LH439" s="43"/>
      <c r="LI439" s="43"/>
      <c r="LJ439" s="43"/>
      <c r="LK439" s="43"/>
      <c r="LL439" s="43"/>
      <c r="LM439" s="43"/>
      <c r="LN439" s="43"/>
      <c r="LO439" s="43"/>
      <c r="LP439" s="43"/>
      <c r="LQ439" s="43"/>
      <c r="LR439" s="43"/>
      <c r="LS439" s="43"/>
      <c r="LT439" s="43"/>
      <c r="LU439" s="43"/>
      <c r="LV439" s="43"/>
      <c r="LW439" s="43"/>
      <c r="LX439" s="43"/>
      <c r="LY439" s="43"/>
      <c r="LZ439" s="43"/>
      <c r="MA439" s="43"/>
      <c r="MB439" s="43"/>
      <c r="MC439" s="43"/>
      <c r="MD439" s="43"/>
      <c r="ME439" s="43"/>
      <c r="MF439" s="43"/>
      <c r="MG439" s="43"/>
      <c r="MH439" s="43"/>
      <c r="MI439" s="43"/>
      <c r="MJ439" s="43"/>
      <c r="MK439" s="43"/>
      <c r="ML439" s="43"/>
      <c r="MM439" s="43"/>
      <c r="MN439" s="43"/>
      <c r="MO439" s="43"/>
      <c r="MP439" s="43"/>
      <c r="MQ439" s="43"/>
      <c r="MR439" s="43"/>
      <c r="MS439" s="43"/>
      <c r="MT439" s="43"/>
      <c r="MU439" s="43"/>
      <c r="MV439" s="43"/>
      <c r="MW439" s="43"/>
      <c r="MX439" s="43"/>
      <c r="MY439" s="43"/>
      <c r="MZ439" s="43"/>
      <c r="NA439" s="43"/>
      <c r="NB439" s="43"/>
      <c r="NC439" s="43"/>
      <c r="ND439" s="43"/>
      <c r="NE439" s="43"/>
      <c r="NF439" s="43"/>
      <c r="NG439" s="43"/>
      <c r="NH439" s="43"/>
      <c r="NI439" s="43"/>
      <c r="NJ439" s="43"/>
      <c r="NK439" s="43"/>
      <c r="NL439" s="43"/>
      <c r="NM439" s="43"/>
      <c r="NN439" s="43"/>
      <c r="NO439" s="43"/>
      <c r="NP439" s="43"/>
      <c r="NQ439" s="43"/>
      <c r="NR439" s="43"/>
      <c r="NS439" s="43"/>
      <c r="NT439" s="43"/>
      <c r="NU439" s="43"/>
      <c r="NV439" s="43"/>
      <c r="NW439" s="43"/>
      <c r="NX439" s="43"/>
      <c r="NY439" s="43"/>
      <c r="NZ439" s="43"/>
      <c r="OA439" s="43"/>
      <c r="OB439" s="43"/>
      <c r="OC439" s="43"/>
      <c r="OD439" s="43"/>
      <c r="OE439" s="43"/>
      <c r="OF439" s="43"/>
      <c r="OG439" s="43"/>
      <c r="OH439" s="43"/>
      <c r="OI439" s="43"/>
    </row>
    <row r="440" spans="1:399" s="27" customFormat="1" x14ac:dyDescent="0.25">
      <c r="A440" s="16">
        <v>418</v>
      </c>
      <c r="B440" s="17"/>
      <c r="C440" s="22"/>
      <c r="D440" s="21"/>
      <c r="E440" s="21"/>
      <c r="F440" s="17"/>
      <c r="G440" s="17"/>
      <c r="H440" s="21"/>
      <c r="I440" s="46"/>
      <c r="J440" s="50">
        <f>Таблица2[[#This Row],[11]]+Таблица2[[#This Row],[12]]</f>
        <v>0</v>
      </c>
      <c r="K440" s="23"/>
      <c r="L440" s="51"/>
      <c r="M440" s="48">
        <f>Таблица2[[#This Row],[14]]+Таблица2[[#This Row],[15]]</f>
        <v>0</v>
      </c>
      <c r="N440" s="17"/>
      <c r="O440" s="20"/>
      <c r="P440" s="56"/>
      <c r="Q440" s="56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  <c r="KI440" s="43"/>
      <c r="KJ440" s="43"/>
      <c r="KK440" s="43"/>
      <c r="KL440" s="43"/>
      <c r="KM440" s="43"/>
      <c r="KN440" s="43"/>
      <c r="KO440" s="43"/>
      <c r="KP440" s="43"/>
      <c r="KQ440" s="43"/>
      <c r="KR440" s="43"/>
      <c r="KS440" s="43"/>
      <c r="KT440" s="43"/>
      <c r="KU440" s="43"/>
      <c r="KV440" s="43"/>
      <c r="KW440" s="43"/>
      <c r="KX440" s="43"/>
      <c r="KY440" s="43"/>
      <c r="KZ440" s="43"/>
      <c r="LA440" s="43"/>
      <c r="LB440" s="43"/>
      <c r="LC440" s="43"/>
      <c r="LD440" s="43"/>
      <c r="LE440" s="43"/>
      <c r="LF440" s="43"/>
      <c r="LG440" s="43"/>
      <c r="LH440" s="43"/>
      <c r="LI440" s="43"/>
      <c r="LJ440" s="43"/>
      <c r="LK440" s="43"/>
      <c r="LL440" s="43"/>
      <c r="LM440" s="43"/>
      <c r="LN440" s="43"/>
      <c r="LO440" s="43"/>
      <c r="LP440" s="43"/>
      <c r="LQ440" s="43"/>
      <c r="LR440" s="43"/>
      <c r="LS440" s="43"/>
      <c r="LT440" s="43"/>
      <c r="LU440" s="43"/>
      <c r="LV440" s="43"/>
      <c r="LW440" s="43"/>
      <c r="LX440" s="43"/>
      <c r="LY440" s="43"/>
      <c r="LZ440" s="43"/>
      <c r="MA440" s="43"/>
      <c r="MB440" s="43"/>
      <c r="MC440" s="43"/>
      <c r="MD440" s="43"/>
      <c r="ME440" s="43"/>
      <c r="MF440" s="43"/>
      <c r="MG440" s="43"/>
      <c r="MH440" s="43"/>
      <c r="MI440" s="43"/>
      <c r="MJ440" s="43"/>
      <c r="MK440" s="43"/>
      <c r="ML440" s="43"/>
      <c r="MM440" s="43"/>
      <c r="MN440" s="43"/>
      <c r="MO440" s="43"/>
      <c r="MP440" s="43"/>
      <c r="MQ440" s="43"/>
      <c r="MR440" s="43"/>
      <c r="MS440" s="43"/>
      <c r="MT440" s="43"/>
      <c r="MU440" s="43"/>
      <c r="MV440" s="43"/>
      <c r="MW440" s="43"/>
      <c r="MX440" s="43"/>
      <c r="MY440" s="43"/>
      <c r="MZ440" s="43"/>
      <c r="NA440" s="43"/>
      <c r="NB440" s="43"/>
      <c r="NC440" s="43"/>
      <c r="ND440" s="43"/>
      <c r="NE440" s="43"/>
      <c r="NF440" s="43"/>
      <c r="NG440" s="43"/>
      <c r="NH440" s="43"/>
      <c r="NI440" s="43"/>
      <c r="NJ440" s="43"/>
      <c r="NK440" s="43"/>
      <c r="NL440" s="43"/>
      <c r="NM440" s="43"/>
      <c r="NN440" s="43"/>
      <c r="NO440" s="43"/>
      <c r="NP440" s="43"/>
      <c r="NQ440" s="43"/>
      <c r="NR440" s="43"/>
      <c r="NS440" s="43"/>
      <c r="NT440" s="43"/>
      <c r="NU440" s="43"/>
      <c r="NV440" s="43"/>
      <c r="NW440" s="43"/>
      <c r="NX440" s="43"/>
      <c r="NY440" s="43"/>
      <c r="NZ440" s="43"/>
      <c r="OA440" s="43"/>
      <c r="OB440" s="43"/>
      <c r="OC440" s="43"/>
      <c r="OD440" s="43"/>
      <c r="OE440" s="43"/>
      <c r="OF440" s="43"/>
      <c r="OG440" s="43"/>
      <c r="OH440" s="43"/>
      <c r="OI440" s="43"/>
    </row>
    <row r="441" spans="1:399" s="27" customFormat="1" x14ac:dyDescent="0.25">
      <c r="A441" s="16">
        <v>419</v>
      </c>
      <c r="B441" s="17"/>
      <c r="C441" s="22"/>
      <c r="D441" s="21"/>
      <c r="E441" s="21"/>
      <c r="F441" s="17"/>
      <c r="G441" s="17"/>
      <c r="H441" s="21"/>
      <c r="I441" s="46"/>
      <c r="J441" s="50">
        <f>Таблица2[[#This Row],[11]]+Таблица2[[#This Row],[12]]</f>
        <v>0</v>
      </c>
      <c r="K441" s="23"/>
      <c r="L441" s="51"/>
      <c r="M441" s="48">
        <f>Таблица2[[#This Row],[14]]+Таблица2[[#This Row],[15]]</f>
        <v>0</v>
      </c>
      <c r="N441" s="17"/>
      <c r="O441" s="20"/>
      <c r="P441" s="56"/>
      <c r="Q441" s="56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  <c r="KI441" s="43"/>
      <c r="KJ441" s="43"/>
      <c r="KK441" s="43"/>
      <c r="KL441" s="43"/>
      <c r="KM441" s="43"/>
      <c r="KN441" s="43"/>
      <c r="KO441" s="43"/>
      <c r="KP441" s="43"/>
      <c r="KQ441" s="43"/>
      <c r="KR441" s="43"/>
      <c r="KS441" s="43"/>
      <c r="KT441" s="43"/>
      <c r="KU441" s="43"/>
      <c r="KV441" s="43"/>
      <c r="KW441" s="43"/>
      <c r="KX441" s="43"/>
      <c r="KY441" s="43"/>
      <c r="KZ441" s="43"/>
      <c r="LA441" s="43"/>
      <c r="LB441" s="43"/>
      <c r="LC441" s="43"/>
      <c r="LD441" s="43"/>
      <c r="LE441" s="43"/>
      <c r="LF441" s="43"/>
      <c r="LG441" s="43"/>
      <c r="LH441" s="43"/>
      <c r="LI441" s="43"/>
      <c r="LJ441" s="43"/>
      <c r="LK441" s="43"/>
      <c r="LL441" s="43"/>
      <c r="LM441" s="43"/>
      <c r="LN441" s="43"/>
      <c r="LO441" s="43"/>
      <c r="LP441" s="43"/>
      <c r="LQ441" s="43"/>
      <c r="LR441" s="43"/>
      <c r="LS441" s="43"/>
      <c r="LT441" s="43"/>
      <c r="LU441" s="43"/>
      <c r="LV441" s="43"/>
      <c r="LW441" s="43"/>
      <c r="LX441" s="43"/>
      <c r="LY441" s="43"/>
      <c r="LZ441" s="43"/>
      <c r="MA441" s="43"/>
      <c r="MB441" s="43"/>
      <c r="MC441" s="43"/>
      <c r="MD441" s="43"/>
      <c r="ME441" s="43"/>
      <c r="MF441" s="43"/>
      <c r="MG441" s="43"/>
      <c r="MH441" s="43"/>
      <c r="MI441" s="43"/>
      <c r="MJ441" s="43"/>
      <c r="MK441" s="43"/>
      <c r="ML441" s="43"/>
      <c r="MM441" s="43"/>
      <c r="MN441" s="43"/>
      <c r="MO441" s="43"/>
      <c r="MP441" s="43"/>
      <c r="MQ441" s="43"/>
      <c r="MR441" s="43"/>
      <c r="MS441" s="43"/>
      <c r="MT441" s="43"/>
      <c r="MU441" s="43"/>
      <c r="MV441" s="43"/>
      <c r="MW441" s="43"/>
      <c r="MX441" s="43"/>
      <c r="MY441" s="43"/>
      <c r="MZ441" s="43"/>
      <c r="NA441" s="43"/>
      <c r="NB441" s="43"/>
      <c r="NC441" s="43"/>
      <c r="ND441" s="43"/>
      <c r="NE441" s="43"/>
      <c r="NF441" s="43"/>
      <c r="NG441" s="43"/>
      <c r="NH441" s="43"/>
      <c r="NI441" s="43"/>
      <c r="NJ441" s="43"/>
      <c r="NK441" s="43"/>
      <c r="NL441" s="43"/>
      <c r="NM441" s="43"/>
      <c r="NN441" s="43"/>
      <c r="NO441" s="43"/>
      <c r="NP441" s="43"/>
      <c r="NQ441" s="43"/>
      <c r="NR441" s="43"/>
      <c r="NS441" s="43"/>
      <c r="NT441" s="43"/>
      <c r="NU441" s="43"/>
      <c r="NV441" s="43"/>
      <c r="NW441" s="43"/>
      <c r="NX441" s="43"/>
      <c r="NY441" s="43"/>
      <c r="NZ441" s="43"/>
      <c r="OA441" s="43"/>
      <c r="OB441" s="43"/>
      <c r="OC441" s="43"/>
      <c r="OD441" s="43"/>
      <c r="OE441" s="43"/>
      <c r="OF441" s="43"/>
      <c r="OG441" s="43"/>
      <c r="OH441" s="43"/>
      <c r="OI441" s="43"/>
    </row>
    <row r="442" spans="1:399" s="27" customFormat="1" x14ac:dyDescent="0.25">
      <c r="A442" s="16">
        <v>420</v>
      </c>
      <c r="B442" s="17"/>
      <c r="C442" s="22"/>
      <c r="D442" s="21"/>
      <c r="E442" s="21"/>
      <c r="F442" s="17"/>
      <c r="G442" s="17"/>
      <c r="H442" s="21"/>
      <c r="I442" s="46"/>
      <c r="J442" s="50">
        <f>Таблица2[[#This Row],[11]]+Таблица2[[#This Row],[12]]</f>
        <v>0</v>
      </c>
      <c r="K442" s="23"/>
      <c r="L442" s="51"/>
      <c r="M442" s="48">
        <f>Таблица2[[#This Row],[14]]+Таблица2[[#This Row],[15]]</f>
        <v>0</v>
      </c>
      <c r="N442" s="17"/>
      <c r="O442" s="20"/>
      <c r="P442" s="56"/>
      <c r="Q442" s="56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  <c r="KI442" s="43"/>
      <c r="KJ442" s="43"/>
      <c r="KK442" s="43"/>
      <c r="KL442" s="43"/>
      <c r="KM442" s="43"/>
      <c r="KN442" s="43"/>
      <c r="KO442" s="43"/>
      <c r="KP442" s="43"/>
      <c r="KQ442" s="43"/>
      <c r="KR442" s="43"/>
      <c r="KS442" s="43"/>
      <c r="KT442" s="43"/>
      <c r="KU442" s="43"/>
      <c r="KV442" s="43"/>
      <c r="KW442" s="43"/>
      <c r="KX442" s="43"/>
      <c r="KY442" s="43"/>
      <c r="KZ442" s="43"/>
      <c r="LA442" s="43"/>
      <c r="LB442" s="43"/>
      <c r="LC442" s="43"/>
      <c r="LD442" s="43"/>
      <c r="LE442" s="43"/>
      <c r="LF442" s="43"/>
      <c r="LG442" s="43"/>
      <c r="LH442" s="43"/>
      <c r="LI442" s="43"/>
      <c r="LJ442" s="43"/>
      <c r="LK442" s="43"/>
      <c r="LL442" s="43"/>
      <c r="LM442" s="43"/>
      <c r="LN442" s="43"/>
      <c r="LO442" s="43"/>
      <c r="LP442" s="43"/>
      <c r="LQ442" s="43"/>
      <c r="LR442" s="43"/>
      <c r="LS442" s="43"/>
      <c r="LT442" s="43"/>
      <c r="LU442" s="43"/>
      <c r="LV442" s="43"/>
      <c r="LW442" s="43"/>
      <c r="LX442" s="43"/>
      <c r="LY442" s="43"/>
      <c r="LZ442" s="43"/>
      <c r="MA442" s="43"/>
      <c r="MB442" s="43"/>
      <c r="MC442" s="43"/>
      <c r="MD442" s="43"/>
      <c r="ME442" s="43"/>
      <c r="MF442" s="43"/>
      <c r="MG442" s="43"/>
      <c r="MH442" s="43"/>
      <c r="MI442" s="43"/>
      <c r="MJ442" s="43"/>
      <c r="MK442" s="43"/>
      <c r="ML442" s="43"/>
      <c r="MM442" s="43"/>
      <c r="MN442" s="43"/>
      <c r="MO442" s="43"/>
      <c r="MP442" s="43"/>
      <c r="MQ442" s="43"/>
      <c r="MR442" s="43"/>
      <c r="MS442" s="43"/>
      <c r="MT442" s="43"/>
      <c r="MU442" s="43"/>
      <c r="MV442" s="43"/>
      <c r="MW442" s="43"/>
      <c r="MX442" s="43"/>
      <c r="MY442" s="43"/>
      <c r="MZ442" s="43"/>
      <c r="NA442" s="43"/>
      <c r="NB442" s="43"/>
      <c r="NC442" s="43"/>
      <c r="ND442" s="43"/>
      <c r="NE442" s="43"/>
      <c r="NF442" s="43"/>
      <c r="NG442" s="43"/>
      <c r="NH442" s="43"/>
      <c r="NI442" s="43"/>
      <c r="NJ442" s="43"/>
      <c r="NK442" s="43"/>
      <c r="NL442" s="43"/>
      <c r="NM442" s="43"/>
      <c r="NN442" s="43"/>
      <c r="NO442" s="43"/>
      <c r="NP442" s="43"/>
      <c r="NQ442" s="43"/>
      <c r="NR442" s="43"/>
      <c r="NS442" s="43"/>
      <c r="NT442" s="43"/>
      <c r="NU442" s="43"/>
      <c r="NV442" s="43"/>
      <c r="NW442" s="43"/>
      <c r="NX442" s="43"/>
      <c r="NY442" s="43"/>
      <c r="NZ442" s="43"/>
      <c r="OA442" s="43"/>
      <c r="OB442" s="43"/>
      <c r="OC442" s="43"/>
      <c r="OD442" s="43"/>
      <c r="OE442" s="43"/>
      <c r="OF442" s="43"/>
      <c r="OG442" s="43"/>
      <c r="OH442" s="43"/>
      <c r="OI442" s="43"/>
    </row>
    <row r="443" spans="1:399" s="27" customFormat="1" x14ac:dyDescent="0.25">
      <c r="A443" s="16">
        <v>421</v>
      </c>
      <c r="B443" s="17"/>
      <c r="C443" s="22"/>
      <c r="D443" s="21"/>
      <c r="E443" s="21"/>
      <c r="F443" s="17"/>
      <c r="G443" s="17"/>
      <c r="H443" s="21"/>
      <c r="I443" s="46"/>
      <c r="J443" s="50">
        <f>Таблица2[[#This Row],[11]]+Таблица2[[#This Row],[12]]</f>
        <v>0</v>
      </c>
      <c r="K443" s="23"/>
      <c r="L443" s="51"/>
      <c r="M443" s="48">
        <f>Таблица2[[#This Row],[14]]+Таблица2[[#This Row],[15]]</f>
        <v>0</v>
      </c>
      <c r="N443" s="17"/>
      <c r="O443" s="20"/>
      <c r="P443" s="56"/>
      <c r="Q443" s="56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  <c r="KI443" s="43"/>
      <c r="KJ443" s="43"/>
      <c r="KK443" s="43"/>
      <c r="KL443" s="43"/>
      <c r="KM443" s="43"/>
      <c r="KN443" s="43"/>
      <c r="KO443" s="43"/>
      <c r="KP443" s="43"/>
      <c r="KQ443" s="43"/>
      <c r="KR443" s="43"/>
      <c r="KS443" s="43"/>
      <c r="KT443" s="43"/>
      <c r="KU443" s="43"/>
      <c r="KV443" s="43"/>
      <c r="KW443" s="43"/>
      <c r="KX443" s="43"/>
      <c r="KY443" s="43"/>
      <c r="KZ443" s="43"/>
      <c r="LA443" s="43"/>
      <c r="LB443" s="43"/>
      <c r="LC443" s="43"/>
      <c r="LD443" s="43"/>
      <c r="LE443" s="43"/>
      <c r="LF443" s="43"/>
      <c r="LG443" s="43"/>
      <c r="LH443" s="43"/>
      <c r="LI443" s="43"/>
      <c r="LJ443" s="43"/>
      <c r="LK443" s="43"/>
      <c r="LL443" s="43"/>
      <c r="LM443" s="43"/>
      <c r="LN443" s="43"/>
      <c r="LO443" s="43"/>
      <c r="LP443" s="43"/>
      <c r="LQ443" s="43"/>
      <c r="LR443" s="43"/>
      <c r="LS443" s="43"/>
      <c r="LT443" s="43"/>
      <c r="LU443" s="43"/>
      <c r="LV443" s="43"/>
      <c r="LW443" s="43"/>
      <c r="LX443" s="43"/>
      <c r="LY443" s="43"/>
      <c r="LZ443" s="43"/>
      <c r="MA443" s="43"/>
      <c r="MB443" s="43"/>
      <c r="MC443" s="43"/>
      <c r="MD443" s="43"/>
      <c r="ME443" s="43"/>
      <c r="MF443" s="43"/>
      <c r="MG443" s="43"/>
      <c r="MH443" s="43"/>
      <c r="MI443" s="43"/>
      <c r="MJ443" s="43"/>
      <c r="MK443" s="43"/>
      <c r="ML443" s="43"/>
      <c r="MM443" s="43"/>
      <c r="MN443" s="43"/>
      <c r="MO443" s="43"/>
      <c r="MP443" s="43"/>
      <c r="MQ443" s="43"/>
      <c r="MR443" s="43"/>
      <c r="MS443" s="43"/>
      <c r="MT443" s="43"/>
      <c r="MU443" s="43"/>
      <c r="MV443" s="43"/>
      <c r="MW443" s="43"/>
      <c r="MX443" s="43"/>
      <c r="MY443" s="43"/>
      <c r="MZ443" s="43"/>
      <c r="NA443" s="43"/>
      <c r="NB443" s="43"/>
      <c r="NC443" s="43"/>
      <c r="ND443" s="43"/>
      <c r="NE443" s="43"/>
      <c r="NF443" s="43"/>
      <c r="NG443" s="43"/>
      <c r="NH443" s="43"/>
      <c r="NI443" s="43"/>
      <c r="NJ443" s="43"/>
      <c r="NK443" s="43"/>
      <c r="NL443" s="43"/>
      <c r="NM443" s="43"/>
      <c r="NN443" s="43"/>
      <c r="NO443" s="43"/>
      <c r="NP443" s="43"/>
      <c r="NQ443" s="43"/>
      <c r="NR443" s="43"/>
      <c r="NS443" s="43"/>
      <c r="NT443" s="43"/>
      <c r="NU443" s="43"/>
      <c r="NV443" s="43"/>
      <c r="NW443" s="43"/>
      <c r="NX443" s="43"/>
      <c r="NY443" s="43"/>
      <c r="NZ443" s="43"/>
      <c r="OA443" s="43"/>
      <c r="OB443" s="43"/>
      <c r="OC443" s="43"/>
      <c r="OD443" s="43"/>
      <c r="OE443" s="43"/>
      <c r="OF443" s="43"/>
      <c r="OG443" s="43"/>
      <c r="OH443" s="43"/>
      <c r="OI443" s="43"/>
    </row>
    <row r="444" spans="1:399" s="27" customFormat="1" x14ac:dyDescent="0.25">
      <c r="A444" s="16">
        <v>422</v>
      </c>
      <c r="B444" s="17"/>
      <c r="C444" s="22"/>
      <c r="D444" s="21"/>
      <c r="E444" s="21"/>
      <c r="F444" s="17"/>
      <c r="G444" s="17"/>
      <c r="H444" s="21"/>
      <c r="I444" s="46"/>
      <c r="J444" s="50">
        <f>Таблица2[[#This Row],[11]]+Таблица2[[#This Row],[12]]</f>
        <v>0</v>
      </c>
      <c r="K444" s="23"/>
      <c r="L444" s="51"/>
      <c r="M444" s="48">
        <f>Таблица2[[#This Row],[14]]+Таблица2[[#This Row],[15]]</f>
        <v>0</v>
      </c>
      <c r="N444" s="17"/>
      <c r="O444" s="20"/>
      <c r="P444" s="56"/>
      <c r="Q444" s="56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  <c r="KI444" s="43"/>
      <c r="KJ444" s="43"/>
      <c r="KK444" s="43"/>
      <c r="KL444" s="43"/>
      <c r="KM444" s="43"/>
      <c r="KN444" s="43"/>
      <c r="KO444" s="43"/>
      <c r="KP444" s="43"/>
      <c r="KQ444" s="43"/>
      <c r="KR444" s="43"/>
      <c r="KS444" s="43"/>
      <c r="KT444" s="43"/>
      <c r="KU444" s="43"/>
      <c r="KV444" s="43"/>
      <c r="KW444" s="43"/>
      <c r="KX444" s="43"/>
      <c r="KY444" s="43"/>
      <c r="KZ444" s="43"/>
      <c r="LA444" s="43"/>
      <c r="LB444" s="43"/>
      <c r="LC444" s="43"/>
      <c r="LD444" s="43"/>
      <c r="LE444" s="43"/>
      <c r="LF444" s="43"/>
      <c r="LG444" s="43"/>
      <c r="LH444" s="43"/>
      <c r="LI444" s="43"/>
      <c r="LJ444" s="43"/>
      <c r="LK444" s="43"/>
      <c r="LL444" s="43"/>
      <c r="LM444" s="43"/>
      <c r="LN444" s="43"/>
      <c r="LO444" s="43"/>
      <c r="LP444" s="43"/>
      <c r="LQ444" s="43"/>
      <c r="LR444" s="43"/>
      <c r="LS444" s="43"/>
      <c r="LT444" s="43"/>
      <c r="LU444" s="43"/>
      <c r="LV444" s="43"/>
      <c r="LW444" s="43"/>
      <c r="LX444" s="43"/>
      <c r="LY444" s="43"/>
      <c r="LZ444" s="43"/>
      <c r="MA444" s="43"/>
      <c r="MB444" s="43"/>
      <c r="MC444" s="43"/>
      <c r="MD444" s="43"/>
      <c r="ME444" s="43"/>
      <c r="MF444" s="43"/>
      <c r="MG444" s="43"/>
      <c r="MH444" s="43"/>
      <c r="MI444" s="43"/>
      <c r="MJ444" s="43"/>
      <c r="MK444" s="43"/>
      <c r="ML444" s="43"/>
      <c r="MM444" s="43"/>
      <c r="MN444" s="43"/>
      <c r="MO444" s="43"/>
      <c r="MP444" s="43"/>
      <c r="MQ444" s="43"/>
      <c r="MR444" s="43"/>
      <c r="MS444" s="43"/>
      <c r="MT444" s="43"/>
      <c r="MU444" s="43"/>
      <c r="MV444" s="43"/>
      <c r="MW444" s="43"/>
      <c r="MX444" s="43"/>
      <c r="MY444" s="43"/>
      <c r="MZ444" s="43"/>
      <c r="NA444" s="43"/>
      <c r="NB444" s="43"/>
      <c r="NC444" s="43"/>
      <c r="ND444" s="43"/>
      <c r="NE444" s="43"/>
      <c r="NF444" s="43"/>
      <c r="NG444" s="43"/>
      <c r="NH444" s="43"/>
      <c r="NI444" s="43"/>
      <c r="NJ444" s="43"/>
      <c r="NK444" s="43"/>
      <c r="NL444" s="43"/>
      <c r="NM444" s="43"/>
      <c r="NN444" s="43"/>
      <c r="NO444" s="43"/>
      <c r="NP444" s="43"/>
      <c r="NQ444" s="43"/>
      <c r="NR444" s="43"/>
      <c r="NS444" s="43"/>
      <c r="NT444" s="43"/>
      <c r="NU444" s="43"/>
      <c r="NV444" s="43"/>
      <c r="NW444" s="43"/>
      <c r="NX444" s="43"/>
      <c r="NY444" s="43"/>
      <c r="NZ444" s="43"/>
      <c r="OA444" s="43"/>
      <c r="OB444" s="43"/>
      <c r="OC444" s="43"/>
      <c r="OD444" s="43"/>
      <c r="OE444" s="43"/>
      <c r="OF444" s="43"/>
      <c r="OG444" s="43"/>
      <c r="OH444" s="43"/>
      <c r="OI444" s="43"/>
    </row>
    <row r="445" spans="1:399" s="27" customFormat="1" x14ac:dyDescent="0.25">
      <c r="A445" s="16">
        <v>423</v>
      </c>
      <c r="B445" s="17"/>
      <c r="C445" s="22"/>
      <c r="D445" s="21"/>
      <c r="E445" s="21"/>
      <c r="F445" s="17"/>
      <c r="G445" s="17"/>
      <c r="H445" s="21"/>
      <c r="I445" s="46"/>
      <c r="J445" s="50">
        <f>Таблица2[[#This Row],[11]]+Таблица2[[#This Row],[12]]</f>
        <v>0</v>
      </c>
      <c r="K445" s="23"/>
      <c r="L445" s="51"/>
      <c r="M445" s="48">
        <f>Таблица2[[#This Row],[14]]+Таблица2[[#This Row],[15]]</f>
        <v>0</v>
      </c>
      <c r="N445" s="17"/>
      <c r="O445" s="20"/>
      <c r="P445" s="56"/>
      <c r="Q445" s="56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  <c r="KI445" s="43"/>
      <c r="KJ445" s="43"/>
      <c r="KK445" s="43"/>
      <c r="KL445" s="43"/>
      <c r="KM445" s="43"/>
      <c r="KN445" s="43"/>
      <c r="KO445" s="43"/>
      <c r="KP445" s="43"/>
      <c r="KQ445" s="43"/>
      <c r="KR445" s="43"/>
      <c r="KS445" s="43"/>
      <c r="KT445" s="43"/>
      <c r="KU445" s="43"/>
      <c r="KV445" s="43"/>
      <c r="KW445" s="43"/>
      <c r="KX445" s="43"/>
      <c r="KY445" s="43"/>
      <c r="KZ445" s="43"/>
      <c r="LA445" s="43"/>
      <c r="LB445" s="43"/>
      <c r="LC445" s="43"/>
      <c r="LD445" s="43"/>
      <c r="LE445" s="43"/>
      <c r="LF445" s="43"/>
      <c r="LG445" s="43"/>
      <c r="LH445" s="43"/>
      <c r="LI445" s="43"/>
      <c r="LJ445" s="43"/>
      <c r="LK445" s="43"/>
      <c r="LL445" s="43"/>
      <c r="LM445" s="43"/>
      <c r="LN445" s="43"/>
      <c r="LO445" s="43"/>
      <c r="LP445" s="43"/>
      <c r="LQ445" s="43"/>
      <c r="LR445" s="43"/>
      <c r="LS445" s="43"/>
      <c r="LT445" s="43"/>
      <c r="LU445" s="43"/>
      <c r="LV445" s="43"/>
      <c r="LW445" s="43"/>
      <c r="LX445" s="43"/>
      <c r="LY445" s="43"/>
      <c r="LZ445" s="43"/>
      <c r="MA445" s="43"/>
      <c r="MB445" s="43"/>
      <c r="MC445" s="43"/>
      <c r="MD445" s="43"/>
      <c r="ME445" s="43"/>
      <c r="MF445" s="43"/>
      <c r="MG445" s="43"/>
      <c r="MH445" s="43"/>
      <c r="MI445" s="43"/>
      <c r="MJ445" s="43"/>
      <c r="MK445" s="43"/>
      <c r="ML445" s="43"/>
      <c r="MM445" s="43"/>
      <c r="MN445" s="43"/>
      <c r="MO445" s="43"/>
      <c r="MP445" s="43"/>
      <c r="MQ445" s="43"/>
      <c r="MR445" s="43"/>
      <c r="MS445" s="43"/>
      <c r="MT445" s="43"/>
      <c r="MU445" s="43"/>
      <c r="MV445" s="43"/>
      <c r="MW445" s="43"/>
      <c r="MX445" s="43"/>
      <c r="MY445" s="43"/>
      <c r="MZ445" s="43"/>
      <c r="NA445" s="43"/>
      <c r="NB445" s="43"/>
      <c r="NC445" s="43"/>
      <c r="ND445" s="43"/>
      <c r="NE445" s="43"/>
      <c r="NF445" s="43"/>
      <c r="NG445" s="43"/>
      <c r="NH445" s="43"/>
      <c r="NI445" s="43"/>
      <c r="NJ445" s="43"/>
      <c r="NK445" s="43"/>
      <c r="NL445" s="43"/>
      <c r="NM445" s="43"/>
      <c r="NN445" s="43"/>
      <c r="NO445" s="43"/>
      <c r="NP445" s="43"/>
      <c r="NQ445" s="43"/>
      <c r="NR445" s="43"/>
      <c r="NS445" s="43"/>
      <c r="NT445" s="43"/>
      <c r="NU445" s="43"/>
      <c r="NV445" s="43"/>
      <c r="NW445" s="43"/>
      <c r="NX445" s="43"/>
      <c r="NY445" s="43"/>
      <c r="NZ445" s="43"/>
      <c r="OA445" s="43"/>
      <c r="OB445" s="43"/>
      <c r="OC445" s="43"/>
      <c r="OD445" s="43"/>
      <c r="OE445" s="43"/>
      <c r="OF445" s="43"/>
      <c r="OG445" s="43"/>
      <c r="OH445" s="43"/>
      <c r="OI445" s="43"/>
    </row>
    <row r="446" spans="1:399" s="27" customFormat="1" x14ac:dyDescent="0.25">
      <c r="A446" s="16">
        <v>424</v>
      </c>
      <c r="B446" s="17"/>
      <c r="C446" s="22"/>
      <c r="D446" s="21"/>
      <c r="E446" s="21"/>
      <c r="F446" s="17"/>
      <c r="G446" s="17"/>
      <c r="H446" s="21"/>
      <c r="I446" s="46"/>
      <c r="J446" s="50">
        <f>Таблица2[[#This Row],[11]]+Таблица2[[#This Row],[12]]</f>
        <v>0</v>
      </c>
      <c r="K446" s="23"/>
      <c r="L446" s="51"/>
      <c r="M446" s="48">
        <f>Таблица2[[#This Row],[14]]+Таблица2[[#This Row],[15]]</f>
        <v>0</v>
      </c>
      <c r="N446" s="17"/>
      <c r="O446" s="20"/>
      <c r="P446" s="56"/>
      <c r="Q446" s="56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  <c r="KI446" s="43"/>
      <c r="KJ446" s="43"/>
      <c r="KK446" s="43"/>
      <c r="KL446" s="43"/>
      <c r="KM446" s="43"/>
      <c r="KN446" s="43"/>
      <c r="KO446" s="43"/>
      <c r="KP446" s="43"/>
      <c r="KQ446" s="43"/>
      <c r="KR446" s="43"/>
      <c r="KS446" s="43"/>
      <c r="KT446" s="43"/>
      <c r="KU446" s="43"/>
      <c r="KV446" s="43"/>
      <c r="KW446" s="43"/>
      <c r="KX446" s="43"/>
      <c r="KY446" s="43"/>
      <c r="KZ446" s="43"/>
      <c r="LA446" s="43"/>
      <c r="LB446" s="43"/>
      <c r="LC446" s="43"/>
      <c r="LD446" s="43"/>
      <c r="LE446" s="43"/>
      <c r="LF446" s="43"/>
      <c r="LG446" s="43"/>
      <c r="LH446" s="43"/>
      <c r="LI446" s="43"/>
      <c r="LJ446" s="43"/>
      <c r="LK446" s="43"/>
      <c r="LL446" s="43"/>
      <c r="LM446" s="43"/>
      <c r="LN446" s="43"/>
      <c r="LO446" s="43"/>
      <c r="LP446" s="43"/>
      <c r="LQ446" s="43"/>
      <c r="LR446" s="43"/>
      <c r="LS446" s="43"/>
      <c r="LT446" s="43"/>
      <c r="LU446" s="43"/>
      <c r="LV446" s="43"/>
      <c r="LW446" s="43"/>
      <c r="LX446" s="43"/>
      <c r="LY446" s="43"/>
      <c r="LZ446" s="43"/>
      <c r="MA446" s="43"/>
      <c r="MB446" s="43"/>
      <c r="MC446" s="43"/>
      <c r="MD446" s="43"/>
      <c r="ME446" s="43"/>
      <c r="MF446" s="43"/>
      <c r="MG446" s="43"/>
      <c r="MH446" s="43"/>
      <c r="MI446" s="43"/>
      <c r="MJ446" s="43"/>
      <c r="MK446" s="43"/>
      <c r="ML446" s="43"/>
      <c r="MM446" s="43"/>
      <c r="MN446" s="43"/>
      <c r="MO446" s="43"/>
      <c r="MP446" s="43"/>
      <c r="MQ446" s="43"/>
      <c r="MR446" s="43"/>
      <c r="MS446" s="43"/>
      <c r="MT446" s="43"/>
      <c r="MU446" s="43"/>
      <c r="MV446" s="43"/>
      <c r="MW446" s="43"/>
      <c r="MX446" s="43"/>
      <c r="MY446" s="43"/>
      <c r="MZ446" s="43"/>
      <c r="NA446" s="43"/>
      <c r="NB446" s="43"/>
      <c r="NC446" s="43"/>
      <c r="ND446" s="43"/>
      <c r="NE446" s="43"/>
      <c r="NF446" s="43"/>
      <c r="NG446" s="43"/>
      <c r="NH446" s="43"/>
      <c r="NI446" s="43"/>
      <c r="NJ446" s="43"/>
      <c r="NK446" s="43"/>
      <c r="NL446" s="43"/>
      <c r="NM446" s="43"/>
      <c r="NN446" s="43"/>
      <c r="NO446" s="43"/>
      <c r="NP446" s="43"/>
      <c r="NQ446" s="43"/>
      <c r="NR446" s="43"/>
      <c r="NS446" s="43"/>
      <c r="NT446" s="43"/>
      <c r="NU446" s="43"/>
      <c r="NV446" s="43"/>
      <c r="NW446" s="43"/>
      <c r="NX446" s="43"/>
      <c r="NY446" s="43"/>
      <c r="NZ446" s="43"/>
      <c r="OA446" s="43"/>
      <c r="OB446" s="43"/>
      <c r="OC446" s="43"/>
      <c r="OD446" s="43"/>
      <c r="OE446" s="43"/>
      <c r="OF446" s="43"/>
      <c r="OG446" s="43"/>
      <c r="OH446" s="43"/>
      <c r="OI446" s="43"/>
    </row>
    <row r="447" spans="1:399" s="27" customFormat="1" x14ac:dyDescent="0.25">
      <c r="A447" s="16">
        <v>425</v>
      </c>
      <c r="B447" s="17"/>
      <c r="C447" s="22"/>
      <c r="D447" s="21"/>
      <c r="E447" s="21"/>
      <c r="F447" s="17"/>
      <c r="G447" s="17"/>
      <c r="H447" s="21"/>
      <c r="I447" s="46"/>
      <c r="J447" s="50">
        <f>Таблица2[[#This Row],[11]]+Таблица2[[#This Row],[12]]</f>
        <v>0</v>
      </c>
      <c r="K447" s="23"/>
      <c r="L447" s="51"/>
      <c r="M447" s="48">
        <f>Таблица2[[#This Row],[14]]+Таблица2[[#This Row],[15]]</f>
        <v>0</v>
      </c>
      <c r="N447" s="17"/>
      <c r="O447" s="20"/>
      <c r="P447" s="56"/>
      <c r="Q447" s="56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  <c r="KI447" s="43"/>
      <c r="KJ447" s="43"/>
      <c r="KK447" s="43"/>
      <c r="KL447" s="43"/>
      <c r="KM447" s="43"/>
      <c r="KN447" s="43"/>
      <c r="KO447" s="43"/>
      <c r="KP447" s="43"/>
      <c r="KQ447" s="43"/>
      <c r="KR447" s="43"/>
      <c r="KS447" s="43"/>
      <c r="KT447" s="43"/>
      <c r="KU447" s="43"/>
      <c r="KV447" s="43"/>
      <c r="KW447" s="43"/>
      <c r="KX447" s="43"/>
      <c r="KY447" s="43"/>
      <c r="KZ447" s="43"/>
      <c r="LA447" s="43"/>
      <c r="LB447" s="43"/>
      <c r="LC447" s="43"/>
      <c r="LD447" s="43"/>
      <c r="LE447" s="43"/>
      <c r="LF447" s="43"/>
      <c r="LG447" s="43"/>
      <c r="LH447" s="43"/>
      <c r="LI447" s="43"/>
      <c r="LJ447" s="43"/>
      <c r="LK447" s="43"/>
      <c r="LL447" s="43"/>
      <c r="LM447" s="43"/>
      <c r="LN447" s="43"/>
      <c r="LO447" s="43"/>
      <c r="LP447" s="43"/>
      <c r="LQ447" s="43"/>
      <c r="LR447" s="43"/>
      <c r="LS447" s="43"/>
      <c r="LT447" s="43"/>
      <c r="LU447" s="43"/>
      <c r="LV447" s="43"/>
      <c r="LW447" s="43"/>
      <c r="LX447" s="43"/>
      <c r="LY447" s="43"/>
      <c r="LZ447" s="43"/>
      <c r="MA447" s="43"/>
      <c r="MB447" s="43"/>
      <c r="MC447" s="43"/>
      <c r="MD447" s="43"/>
      <c r="ME447" s="43"/>
      <c r="MF447" s="43"/>
      <c r="MG447" s="43"/>
      <c r="MH447" s="43"/>
      <c r="MI447" s="43"/>
      <c r="MJ447" s="43"/>
      <c r="MK447" s="43"/>
      <c r="ML447" s="43"/>
      <c r="MM447" s="43"/>
      <c r="MN447" s="43"/>
      <c r="MO447" s="43"/>
      <c r="MP447" s="43"/>
      <c r="MQ447" s="43"/>
      <c r="MR447" s="43"/>
      <c r="MS447" s="43"/>
      <c r="MT447" s="43"/>
      <c r="MU447" s="43"/>
      <c r="MV447" s="43"/>
      <c r="MW447" s="43"/>
      <c r="MX447" s="43"/>
      <c r="MY447" s="43"/>
      <c r="MZ447" s="43"/>
      <c r="NA447" s="43"/>
      <c r="NB447" s="43"/>
      <c r="NC447" s="43"/>
      <c r="ND447" s="43"/>
      <c r="NE447" s="43"/>
      <c r="NF447" s="43"/>
      <c r="NG447" s="43"/>
      <c r="NH447" s="43"/>
      <c r="NI447" s="43"/>
      <c r="NJ447" s="43"/>
      <c r="NK447" s="43"/>
      <c r="NL447" s="43"/>
      <c r="NM447" s="43"/>
      <c r="NN447" s="43"/>
      <c r="NO447" s="43"/>
      <c r="NP447" s="43"/>
      <c r="NQ447" s="43"/>
      <c r="NR447" s="43"/>
      <c r="NS447" s="43"/>
      <c r="NT447" s="43"/>
      <c r="NU447" s="43"/>
      <c r="NV447" s="43"/>
      <c r="NW447" s="43"/>
      <c r="NX447" s="43"/>
      <c r="NY447" s="43"/>
      <c r="NZ447" s="43"/>
      <c r="OA447" s="43"/>
      <c r="OB447" s="43"/>
      <c r="OC447" s="43"/>
      <c r="OD447" s="43"/>
      <c r="OE447" s="43"/>
      <c r="OF447" s="43"/>
      <c r="OG447" s="43"/>
      <c r="OH447" s="43"/>
      <c r="OI447" s="43"/>
    </row>
    <row r="448" spans="1:399" s="27" customFormat="1" x14ac:dyDescent="0.25">
      <c r="A448" s="16">
        <v>426</v>
      </c>
      <c r="B448" s="17"/>
      <c r="C448" s="22"/>
      <c r="D448" s="21"/>
      <c r="E448" s="21"/>
      <c r="F448" s="17"/>
      <c r="G448" s="17"/>
      <c r="H448" s="21"/>
      <c r="I448" s="46"/>
      <c r="J448" s="50">
        <f>Таблица2[[#This Row],[11]]+Таблица2[[#This Row],[12]]</f>
        <v>0</v>
      </c>
      <c r="K448" s="23"/>
      <c r="L448" s="51"/>
      <c r="M448" s="48">
        <f>Таблица2[[#This Row],[14]]+Таблица2[[#This Row],[15]]</f>
        <v>0</v>
      </c>
      <c r="N448" s="17"/>
      <c r="O448" s="20"/>
      <c r="P448" s="56"/>
      <c r="Q448" s="56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  <c r="KI448" s="43"/>
      <c r="KJ448" s="43"/>
      <c r="KK448" s="43"/>
      <c r="KL448" s="43"/>
      <c r="KM448" s="43"/>
      <c r="KN448" s="43"/>
      <c r="KO448" s="43"/>
      <c r="KP448" s="43"/>
      <c r="KQ448" s="43"/>
      <c r="KR448" s="43"/>
      <c r="KS448" s="43"/>
      <c r="KT448" s="43"/>
      <c r="KU448" s="43"/>
      <c r="KV448" s="43"/>
      <c r="KW448" s="43"/>
      <c r="KX448" s="43"/>
      <c r="KY448" s="43"/>
      <c r="KZ448" s="43"/>
      <c r="LA448" s="43"/>
      <c r="LB448" s="43"/>
      <c r="LC448" s="43"/>
      <c r="LD448" s="43"/>
      <c r="LE448" s="43"/>
      <c r="LF448" s="43"/>
      <c r="LG448" s="43"/>
      <c r="LH448" s="43"/>
      <c r="LI448" s="43"/>
      <c r="LJ448" s="43"/>
      <c r="LK448" s="43"/>
      <c r="LL448" s="43"/>
      <c r="LM448" s="43"/>
      <c r="LN448" s="43"/>
      <c r="LO448" s="43"/>
      <c r="LP448" s="43"/>
      <c r="LQ448" s="43"/>
      <c r="LR448" s="43"/>
      <c r="LS448" s="43"/>
      <c r="LT448" s="43"/>
      <c r="LU448" s="43"/>
      <c r="LV448" s="43"/>
      <c r="LW448" s="43"/>
      <c r="LX448" s="43"/>
      <c r="LY448" s="43"/>
      <c r="LZ448" s="43"/>
      <c r="MA448" s="43"/>
      <c r="MB448" s="43"/>
      <c r="MC448" s="43"/>
      <c r="MD448" s="43"/>
      <c r="ME448" s="43"/>
      <c r="MF448" s="43"/>
      <c r="MG448" s="43"/>
      <c r="MH448" s="43"/>
      <c r="MI448" s="43"/>
      <c r="MJ448" s="43"/>
      <c r="MK448" s="43"/>
      <c r="ML448" s="43"/>
      <c r="MM448" s="43"/>
      <c r="MN448" s="43"/>
      <c r="MO448" s="43"/>
      <c r="MP448" s="43"/>
      <c r="MQ448" s="43"/>
      <c r="MR448" s="43"/>
      <c r="MS448" s="43"/>
      <c r="MT448" s="43"/>
      <c r="MU448" s="43"/>
      <c r="MV448" s="43"/>
      <c r="MW448" s="43"/>
      <c r="MX448" s="43"/>
      <c r="MY448" s="43"/>
      <c r="MZ448" s="43"/>
      <c r="NA448" s="43"/>
      <c r="NB448" s="43"/>
      <c r="NC448" s="43"/>
      <c r="ND448" s="43"/>
      <c r="NE448" s="43"/>
      <c r="NF448" s="43"/>
      <c r="NG448" s="43"/>
      <c r="NH448" s="43"/>
      <c r="NI448" s="43"/>
      <c r="NJ448" s="43"/>
      <c r="NK448" s="43"/>
      <c r="NL448" s="43"/>
      <c r="NM448" s="43"/>
      <c r="NN448" s="43"/>
      <c r="NO448" s="43"/>
      <c r="NP448" s="43"/>
      <c r="NQ448" s="43"/>
      <c r="NR448" s="43"/>
      <c r="NS448" s="43"/>
      <c r="NT448" s="43"/>
      <c r="NU448" s="43"/>
      <c r="NV448" s="43"/>
      <c r="NW448" s="43"/>
      <c r="NX448" s="43"/>
      <c r="NY448" s="43"/>
      <c r="NZ448" s="43"/>
      <c r="OA448" s="43"/>
      <c r="OB448" s="43"/>
      <c r="OC448" s="43"/>
      <c r="OD448" s="43"/>
      <c r="OE448" s="43"/>
      <c r="OF448" s="43"/>
      <c r="OG448" s="43"/>
      <c r="OH448" s="43"/>
      <c r="OI448" s="43"/>
    </row>
    <row r="449" spans="1:399" s="27" customFormat="1" x14ac:dyDescent="0.25">
      <c r="A449" s="16">
        <v>427</v>
      </c>
      <c r="B449" s="17"/>
      <c r="C449" s="22"/>
      <c r="D449" s="21"/>
      <c r="E449" s="21"/>
      <c r="F449" s="17"/>
      <c r="G449" s="17"/>
      <c r="H449" s="21"/>
      <c r="I449" s="46"/>
      <c r="J449" s="50">
        <f>Таблица2[[#This Row],[11]]+Таблица2[[#This Row],[12]]</f>
        <v>0</v>
      </c>
      <c r="K449" s="23"/>
      <c r="L449" s="51"/>
      <c r="M449" s="48">
        <f>Таблица2[[#This Row],[14]]+Таблица2[[#This Row],[15]]</f>
        <v>0</v>
      </c>
      <c r="N449" s="17"/>
      <c r="O449" s="20"/>
      <c r="P449" s="56"/>
      <c r="Q449" s="56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  <c r="KI449" s="43"/>
      <c r="KJ449" s="43"/>
      <c r="KK449" s="43"/>
      <c r="KL449" s="43"/>
      <c r="KM449" s="43"/>
      <c r="KN449" s="43"/>
      <c r="KO449" s="43"/>
      <c r="KP449" s="43"/>
      <c r="KQ449" s="43"/>
      <c r="KR449" s="43"/>
      <c r="KS449" s="43"/>
      <c r="KT449" s="43"/>
      <c r="KU449" s="43"/>
      <c r="KV449" s="43"/>
      <c r="KW449" s="43"/>
      <c r="KX449" s="43"/>
      <c r="KY449" s="43"/>
      <c r="KZ449" s="43"/>
      <c r="LA449" s="43"/>
      <c r="LB449" s="43"/>
      <c r="LC449" s="43"/>
      <c r="LD449" s="43"/>
      <c r="LE449" s="43"/>
      <c r="LF449" s="43"/>
      <c r="LG449" s="43"/>
      <c r="LH449" s="43"/>
      <c r="LI449" s="43"/>
      <c r="LJ449" s="43"/>
      <c r="LK449" s="43"/>
      <c r="LL449" s="43"/>
      <c r="LM449" s="43"/>
      <c r="LN449" s="43"/>
      <c r="LO449" s="43"/>
      <c r="LP449" s="43"/>
      <c r="LQ449" s="43"/>
      <c r="LR449" s="43"/>
      <c r="LS449" s="43"/>
      <c r="LT449" s="43"/>
      <c r="LU449" s="43"/>
      <c r="LV449" s="43"/>
      <c r="LW449" s="43"/>
      <c r="LX449" s="43"/>
      <c r="LY449" s="43"/>
      <c r="LZ449" s="43"/>
      <c r="MA449" s="43"/>
      <c r="MB449" s="43"/>
      <c r="MC449" s="43"/>
      <c r="MD449" s="43"/>
      <c r="ME449" s="43"/>
      <c r="MF449" s="43"/>
      <c r="MG449" s="43"/>
      <c r="MH449" s="43"/>
      <c r="MI449" s="43"/>
      <c r="MJ449" s="43"/>
      <c r="MK449" s="43"/>
      <c r="ML449" s="43"/>
      <c r="MM449" s="43"/>
      <c r="MN449" s="43"/>
      <c r="MO449" s="43"/>
      <c r="MP449" s="43"/>
      <c r="MQ449" s="43"/>
      <c r="MR449" s="43"/>
      <c r="MS449" s="43"/>
      <c r="MT449" s="43"/>
      <c r="MU449" s="43"/>
      <c r="MV449" s="43"/>
      <c r="MW449" s="43"/>
      <c r="MX449" s="43"/>
      <c r="MY449" s="43"/>
      <c r="MZ449" s="43"/>
      <c r="NA449" s="43"/>
      <c r="NB449" s="43"/>
      <c r="NC449" s="43"/>
      <c r="ND449" s="43"/>
      <c r="NE449" s="43"/>
      <c r="NF449" s="43"/>
      <c r="NG449" s="43"/>
      <c r="NH449" s="43"/>
      <c r="NI449" s="43"/>
      <c r="NJ449" s="43"/>
      <c r="NK449" s="43"/>
      <c r="NL449" s="43"/>
      <c r="NM449" s="43"/>
      <c r="NN449" s="43"/>
      <c r="NO449" s="43"/>
      <c r="NP449" s="43"/>
      <c r="NQ449" s="43"/>
      <c r="NR449" s="43"/>
      <c r="NS449" s="43"/>
      <c r="NT449" s="43"/>
      <c r="NU449" s="43"/>
      <c r="NV449" s="43"/>
      <c r="NW449" s="43"/>
      <c r="NX449" s="43"/>
      <c r="NY449" s="43"/>
      <c r="NZ449" s="43"/>
      <c r="OA449" s="43"/>
      <c r="OB449" s="43"/>
      <c r="OC449" s="43"/>
      <c r="OD449" s="43"/>
      <c r="OE449" s="43"/>
      <c r="OF449" s="43"/>
      <c r="OG449" s="43"/>
      <c r="OH449" s="43"/>
      <c r="OI449" s="43"/>
    </row>
    <row r="450" spans="1:399" s="27" customFormat="1" x14ac:dyDescent="0.25">
      <c r="A450" s="16">
        <v>428</v>
      </c>
      <c r="B450" s="17"/>
      <c r="C450" s="22"/>
      <c r="D450" s="21"/>
      <c r="E450" s="21"/>
      <c r="F450" s="17"/>
      <c r="G450" s="17"/>
      <c r="H450" s="21"/>
      <c r="I450" s="46"/>
      <c r="J450" s="50">
        <f>Таблица2[[#This Row],[11]]+Таблица2[[#This Row],[12]]</f>
        <v>0</v>
      </c>
      <c r="K450" s="23"/>
      <c r="L450" s="51"/>
      <c r="M450" s="48">
        <f>Таблица2[[#This Row],[14]]+Таблица2[[#This Row],[15]]</f>
        <v>0</v>
      </c>
      <c r="N450" s="17"/>
      <c r="O450" s="20"/>
      <c r="P450" s="56"/>
      <c r="Q450" s="56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  <c r="KI450" s="43"/>
      <c r="KJ450" s="43"/>
      <c r="KK450" s="43"/>
      <c r="KL450" s="43"/>
      <c r="KM450" s="43"/>
      <c r="KN450" s="43"/>
      <c r="KO450" s="43"/>
      <c r="KP450" s="43"/>
      <c r="KQ450" s="43"/>
      <c r="KR450" s="43"/>
      <c r="KS450" s="43"/>
      <c r="KT450" s="43"/>
      <c r="KU450" s="43"/>
      <c r="KV450" s="43"/>
      <c r="KW450" s="43"/>
      <c r="KX450" s="43"/>
      <c r="KY450" s="43"/>
      <c r="KZ450" s="43"/>
      <c r="LA450" s="43"/>
      <c r="LB450" s="43"/>
      <c r="LC450" s="43"/>
      <c r="LD450" s="43"/>
      <c r="LE450" s="43"/>
      <c r="LF450" s="43"/>
      <c r="LG450" s="43"/>
      <c r="LH450" s="43"/>
      <c r="LI450" s="43"/>
      <c r="LJ450" s="43"/>
      <c r="LK450" s="43"/>
      <c r="LL450" s="43"/>
      <c r="LM450" s="43"/>
      <c r="LN450" s="43"/>
      <c r="LO450" s="43"/>
      <c r="LP450" s="43"/>
      <c r="LQ450" s="43"/>
      <c r="LR450" s="43"/>
      <c r="LS450" s="43"/>
      <c r="LT450" s="43"/>
      <c r="LU450" s="43"/>
      <c r="LV450" s="43"/>
      <c r="LW450" s="43"/>
      <c r="LX450" s="43"/>
      <c r="LY450" s="43"/>
      <c r="LZ450" s="43"/>
      <c r="MA450" s="43"/>
      <c r="MB450" s="43"/>
      <c r="MC450" s="43"/>
      <c r="MD450" s="43"/>
      <c r="ME450" s="43"/>
      <c r="MF450" s="43"/>
      <c r="MG450" s="43"/>
      <c r="MH450" s="43"/>
      <c r="MI450" s="43"/>
      <c r="MJ450" s="43"/>
      <c r="MK450" s="43"/>
      <c r="ML450" s="43"/>
      <c r="MM450" s="43"/>
      <c r="MN450" s="43"/>
      <c r="MO450" s="43"/>
      <c r="MP450" s="43"/>
      <c r="MQ450" s="43"/>
      <c r="MR450" s="43"/>
      <c r="MS450" s="43"/>
      <c r="MT450" s="43"/>
      <c r="MU450" s="43"/>
      <c r="MV450" s="43"/>
      <c r="MW450" s="43"/>
      <c r="MX450" s="43"/>
      <c r="MY450" s="43"/>
      <c r="MZ450" s="43"/>
      <c r="NA450" s="43"/>
      <c r="NB450" s="43"/>
      <c r="NC450" s="43"/>
      <c r="ND450" s="43"/>
      <c r="NE450" s="43"/>
      <c r="NF450" s="43"/>
      <c r="NG450" s="43"/>
      <c r="NH450" s="43"/>
      <c r="NI450" s="43"/>
      <c r="NJ450" s="43"/>
      <c r="NK450" s="43"/>
      <c r="NL450" s="43"/>
      <c r="NM450" s="43"/>
      <c r="NN450" s="43"/>
      <c r="NO450" s="43"/>
      <c r="NP450" s="43"/>
      <c r="NQ450" s="43"/>
      <c r="NR450" s="43"/>
      <c r="NS450" s="43"/>
      <c r="NT450" s="43"/>
      <c r="NU450" s="43"/>
      <c r="NV450" s="43"/>
      <c r="NW450" s="43"/>
      <c r="NX450" s="43"/>
      <c r="NY450" s="43"/>
      <c r="NZ450" s="43"/>
      <c r="OA450" s="43"/>
      <c r="OB450" s="43"/>
      <c r="OC450" s="43"/>
      <c r="OD450" s="43"/>
      <c r="OE450" s="43"/>
      <c r="OF450" s="43"/>
      <c r="OG450" s="43"/>
      <c r="OH450" s="43"/>
      <c r="OI450" s="43"/>
    </row>
    <row r="451" spans="1:399" s="27" customFormat="1" x14ac:dyDescent="0.25">
      <c r="A451" s="16">
        <v>429</v>
      </c>
      <c r="B451" s="17"/>
      <c r="C451" s="22"/>
      <c r="D451" s="21"/>
      <c r="E451" s="21"/>
      <c r="F451" s="17"/>
      <c r="G451" s="17"/>
      <c r="H451" s="21"/>
      <c r="I451" s="46"/>
      <c r="J451" s="50">
        <f>Таблица2[[#This Row],[11]]+Таблица2[[#This Row],[12]]</f>
        <v>0</v>
      </c>
      <c r="K451" s="23"/>
      <c r="L451" s="51"/>
      <c r="M451" s="48">
        <f>Таблица2[[#This Row],[14]]+Таблица2[[#This Row],[15]]</f>
        <v>0</v>
      </c>
      <c r="N451" s="17"/>
      <c r="O451" s="20"/>
      <c r="P451" s="56"/>
      <c r="Q451" s="56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  <c r="KI451" s="43"/>
      <c r="KJ451" s="43"/>
      <c r="KK451" s="43"/>
      <c r="KL451" s="43"/>
      <c r="KM451" s="43"/>
      <c r="KN451" s="43"/>
      <c r="KO451" s="43"/>
      <c r="KP451" s="43"/>
      <c r="KQ451" s="43"/>
      <c r="KR451" s="43"/>
      <c r="KS451" s="43"/>
      <c r="KT451" s="43"/>
      <c r="KU451" s="43"/>
      <c r="KV451" s="43"/>
      <c r="KW451" s="43"/>
      <c r="KX451" s="43"/>
      <c r="KY451" s="43"/>
      <c r="KZ451" s="43"/>
      <c r="LA451" s="43"/>
      <c r="LB451" s="43"/>
      <c r="LC451" s="43"/>
      <c r="LD451" s="43"/>
      <c r="LE451" s="43"/>
      <c r="LF451" s="43"/>
      <c r="LG451" s="43"/>
      <c r="LH451" s="43"/>
      <c r="LI451" s="43"/>
      <c r="LJ451" s="43"/>
      <c r="LK451" s="43"/>
      <c r="LL451" s="43"/>
      <c r="LM451" s="43"/>
      <c r="LN451" s="43"/>
      <c r="LO451" s="43"/>
      <c r="LP451" s="43"/>
      <c r="LQ451" s="43"/>
      <c r="LR451" s="43"/>
      <c r="LS451" s="43"/>
      <c r="LT451" s="43"/>
      <c r="LU451" s="43"/>
      <c r="LV451" s="43"/>
      <c r="LW451" s="43"/>
      <c r="LX451" s="43"/>
      <c r="LY451" s="43"/>
      <c r="LZ451" s="43"/>
      <c r="MA451" s="43"/>
      <c r="MB451" s="43"/>
      <c r="MC451" s="43"/>
      <c r="MD451" s="43"/>
      <c r="ME451" s="43"/>
      <c r="MF451" s="43"/>
      <c r="MG451" s="43"/>
      <c r="MH451" s="43"/>
      <c r="MI451" s="43"/>
      <c r="MJ451" s="43"/>
      <c r="MK451" s="43"/>
      <c r="ML451" s="43"/>
      <c r="MM451" s="43"/>
      <c r="MN451" s="43"/>
      <c r="MO451" s="43"/>
      <c r="MP451" s="43"/>
      <c r="MQ451" s="43"/>
      <c r="MR451" s="43"/>
      <c r="MS451" s="43"/>
      <c r="MT451" s="43"/>
      <c r="MU451" s="43"/>
      <c r="MV451" s="43"/>
      <c r="MW451" s="43"/>
      <c r="MX451" s="43"/>
      <c r="MY451" s="43"/>
      <c r="MZ451" s="43"/>
      <c r="NA451" s="43"/>
      <c r="NB451" s="43"/>
      <c r="NC451" s="43"/>
      <c r="ND451" s="43"/>
      <c r="NE451" s="43"/>
      <c r="NF451" s="43"/>
      <c r="NG451" s="43"/>
      <c r="NH451" s="43"/>
      <c r="NI451" s="43"/>
      <c r="NJ451" s="43"/>
      <c r="NK451" s="43"/>
      <c r="NL451" s="43"/>
      <c r="NM451" s="43"/>
      <c r="NN451" s="43"/>
      <c r="NO451" s="43"/>
      <c r="NP451" s="43"/>
      <c r="NQ451" s="43"/>
      <c r="NR451" s="43"/>
      <c r="NS451" s="43"/>
      <c r="NT451" s="43"/>
      <c r="NU451" s="43"/>
      <c r="NV451" s="43"/>
      <c r="NW451" s="43"/>
      <c r="NX451" s="43"/>
      <c r="NY451" s="43"/>
      <c r="NZ451" s="43"/>
      <c r="OA451" s="43"/>
      <c r="OB451" s="43"/>
      <c r="OC451" s="43"/>
      <c r="OD451" s="43"/>
      <c r="OE451" s="43"/>
      <c r="OF451" s="43"/>
      <c r="OG451" s="43"/>
      <c r="OH451" s="43"/>
      <c r="OI451" s="43"/>
    </row>
    <row r="452" spans="1:399" s="27" customFormat="1" x14ac:dyDescent="0.25">
      <c r="A452" s="16">
        <v>430</v>
      </c>
      <c r="B452" s="17"/>
      <c r="C452" s="22"/>
      <c r="D452" s="21"/>
      <c r="E452" s="21"/>
      <c r="F452" s="17"/>
      <c r="G452" s="17"/>
      <c r="H452" s="21"/>
      <c r="I452" s="46"/>
      <c r="J452" s="50">
        <f>Таблица2[[#This Row],[11]]+Таблица2[[#This Row],[12]]</f>
        <v>0</v>
      </c>
      <c r="K452" s="23"/>
      <c r="L452" s="51"/>
      <c r="M452" s="48">
        <f>Таблица2[[#This Row],[14]]+Таблица2[[#This Row],[15]]</f>
        <v>0</v>
      </c>
      <c r="N452" s="17"/>
      <c r="O452" s="20"/>
      <c r="P452" s="56"/>
      <c r="Q452" s="56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  <c r="KI452" s="43"/>
      <c r="KJ452" s="43"/>
      <c r="KK452" s="43"/>
      <c r="KL452" s="43"/>
      <c r="KM452" s="43"/>
      <c r="KN452" s="43"/>
      <c r="KO452" s="43"/>
      <c r="KP452" s="43"/>
      <c r="KQ452" s="43"/>
      <c r="KR452" s="43"/>
      <c r="KS452" s="43"/>
      <c r="KT452" s="43"/>
      <c r="KU452" s="43"/>
      <c r="KV452" s="43"/>
      <c r="KW452" s="43"/>
      <c r="KX452" s="43"/>
      <c r="KY452" s="43"/>
      <c r="KZ452" s="43"/>
      <c r="LA452" s="43"/>
      <c r="LB452" s="43"/>
      <c r="LC452" s="43"/>
      <c r="LD452" s="43"/>
      <c r="LE452" s="43"/>
      <c r="LF452" s="43"/>
      <c r="LG452" s="43"/>
      <c r="LH452" s="43"/>
      <c r="LI452" s="43"/>
      <c r="LJ452" s="43"/>
      <c r="LK452" s="43"/>
      <c r="LL452" s="43"/>
      <c r="LM452" s="43"/>
      <c r="LN452" s="43"/>
      <c r="LO452" s="43"/>
      <c r="LP452" s="43"/>
      <c r="LQ452" s="43"/>
      <c r="LR452" s="43"/>
      <c r="LS452" s="43"/>
      <c r="LT452" s="43"/>
      <c r="LU452" s="43"/>
      <c r="LV452" s="43"/>
      <c r="LW452" s="43"/>
      <c r="LX452" s="43"/>
      <c r="LY452" s="43"/>
      <c r="LZ452" s="43"/>
      <c r="MA452" s="43"/>
      <c r="MB452" s="43"/>
      <c r="MC452" s="43"/>
      <c r="MD452" s="43"/>
      <c r="ME452" s="43"/>
      <c r="MF452" s="43"/>
      <c r="MG452" s="43"/>
      <c r="MH452" s="43"/>
      <c r="MI452" s="43"/>
      <c r="MJ452" s="43"/>
      <c r="MK452" s="43"/>
      <c r="ML452" s="43"/>
      <c r="MM452" s="43"/>
      <c r="MN452" s="43"/>
      <c r="MO452" s="43"/>
      <c r="MP452" s="43"/>
      <c r="MQ452" s="43"/>
      <c r="MR452" s="43"/>
      <c r="MS452" s="43"/>
      <c r="MT452" s="43"/>
      <c r="MU452" s="43"/>
      <c r="MV452" s="43"/>
      <c r="MW452" s="43"/>
      <c r="MX452" s="43"/>
      <c r="MY452" s="43"/>
      <c r="MZ452" s="43"/>
      <c r="NA452" s="43"/>
      <c r="NB452" s="43"/>
      <c r="NC452" s="43"/>
      <c r="ND452" s="43"/>
      <c r="NE452" s="43"/>
      <c r="NF452" s="43"/>
      <c r="NG452" s="43"/>
      <c r="NH452" s="43"/>
      <c r="NI452" s="43"/>
      <c r="NJ452" s="43"/>
      <c r="NK452" s="43"/>
      <c r="NL452" s="43"/>
      <c r="NM452" s="43"/>
      <c r="NN452" s="43"/>
      <c r="NO452" s="43"/>
      <c r="NP452" s="43"/>
      <c r="NQ452" s="43"/>
      <c r="NR452" s="43"/>
      <c r="NS452" s="43"/>
      <c r="NT452" s="43"/>
      <c r="NU452" s="43"/>
      <c r="NV452" s="43"/>
      <c r="NW452" s="43"/>
      <c r="NX452" s="43"/>
      <c r="NY452" s="43"/>
      <c r="NZ452" s="43"/>
      <c r="OA452" s="43"/>
      <c r="OB452" s="43"/>
      <c r="OC452" s="43"/>
      <c r="OD452" s="43"/>
      <c r="OE452" s="43"/>
      <c r="OF452" s="43"/>
      <c r="OG452" s="43"/>
      <c r="OH452" s="43"/>
      <c r="OI452" s="43"/>
    </row>
    <row r="453" spans="1:399" s="27" customFormat="1" x14ac:dyDescent="0.25">
      <c r="A453" s="16">
        <v>431</v>
      </c>
      <c r="B453" s="17"/>
      <c r="C453" s="22"/>
      <c r="D453" s="21"/>
      <c r="E453" s="21"/>
      <c r="F453" s="17"/>
      <c r="G453" s="17"/>
      <c r="H453" s="21"/>
      <c r="I453" s="46"/>
      <c r="J453" s="50">
        <f>Таблица2[[#This Row],[11]]+Таблица2[[#This Row],[12]]</f>
        <v>0</v>
      </c>
      <c r="K453" s="23"/>
      <c r="L453" s="51"/>
      <c r="M453" s="48">
        <f>Таблица2[[#This Row],[14]]+Таблица2[[#This Row],[15]]</f>
        <v>0</v>
      </c>
      <c r="N453" s="17"/>
      <c r="O453" s="20"/>
      <c r="P453" s="56"/>
      <c r="Q453" s="56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  <c r="KI453" s="43"/>
      <c r="KJ453" s="43"/>
      <c r="KK453" s="43"/>
      <c r="KL453" s="43"/>
      <c r="KM453" s="43"/>
      <c r="KN453" s="43"/>
      <c r="KO453" s="43"/>
      <c r="KP453" s="43"/>
      <c r="KQ453" s="43"/>
      <c r="KR453" s="43"/>
      <c r="KS453" s="43"/>
      <c r="KT453" s="43"/>
      <c r="KU453" s="43"/>
      <c r="KV453" s="43"/>
      <c r="KW453" s="43"/>
      <c r="KX453" s="43"/>
      <c r="KY453" s="43"/>
      <c r="KZ453" s="43"/>
      <c r="LA453" s="43"/>
      <c r="LB453" s="43"/>
      <c r="LC453" s="43"/>
      <c r="LD453" s="43"/>
      <c r="LE453" s="43"/>
      <c r="LF453" s="43"/>
      <c r="LG453" s="43"/>
      <c r="LH453" s="43"/>
      <c r="LI453" s="43"/>
      <c r="LJ453" s="43"/>
      <c r="LK453" s="43"/>
      <c r="LL453" s="43"/>
      <c r="LM453" s="43"/>
      <c r="LN453" s="43"/>
      <c r="LO453" s="43"/>
      <c r="LP453" s="43"/>
      <c r="LQ453" s="43"/>
      <c r="LR453" s="43"/>
      <c r="LS453" s="43"/>
      <c r="LT453" s="43"/>
      <c r="LU453" s="43"/>
      <c r="LV453" s="43"/>
      <c r="LW453" s="43"/>
      <c r="LX453" s="43"/>
      <c r="LY453" s="43"/>
      <c r="LZ453" s="43"/>
      <c r="MA453" s="43"/>
      <c r="MB453" s="43"/>
      <c r="MC453" s="43"/>
      <c r="MD453" s="43"/>
      <c r="ME453" s="43"/>
      <c r="MF453" s="43"/>
      <c r="MG453" s="43"/>
      <c r="MH453" s="43"/>
      <c r="MI453" s="43"/>
      <c r="MJ453" s="43"/>
      <c r="MK453" s="43"/>
      <c r="ML453" s="43"/>
      <c r="MM453" s="43"/>
      <c r="MN453" s="43"/>
      <c r="MO453" s="43"/>
      <c r="MP453" s="43"/>
      <c r="MQ453" s="43"/>
      <c r="MR453" s="43"/>
      <c r="MS453" s="43"/>
      <c r="MT453" s="43"/>
      <c r="MU453" s="43"/>
      <c r="MV453" s="43"/>
      <c r="MW453" s="43"/>
      <c r="MX453" s="43"/>
      <c r="MY453" s="43"/>
      <c r="MZ453" s="43"/>
      <c r="NA453" s="43"/>
      <c r="NB453" s="43"/>
      <c r="NC453" s="43"/>
      <c r="ND453" s="43"/>
      <c r="NE453" s="43"/>
      <c r="NF453" s="43"/>
      <c r="NG453" s="43"/>
      <c r="NH453" s="43"/>
      <c r="NI453" s="43"/>
      <c r="NJ453" s="43"/>
      <c r="NK453" s="43"/>
      <c r="NL453" s="43"/>
      <c r="NM453" s="43"/>
      <c r="NN453" s="43"/>
      <c r="NO453" s="43"/>
      <c r="NP453" s="43"/>
      <c r="NQ453" s="43"/>
      <c r="NR453" s="43"/>
      <c r="NS453" s="43"/>
      <c r="NT453" s="43"/>
      <c r="NU453" s="43"/>
      <c r="NV453" s="43"/>
      <c r="NW453" s="43"/>
      <c r="NX453" s="43"/>
      <c r="NY453" s="43"/>
      <c r="NZ453" s="43"/>
      <c r="OA453" s="43"/>
      <c r="OB453" s="43"/>
      <c r="OC453" s="43"/>
      <c r="OD453" s="43"/>
      <c r="OE453" s="43"/>
      <c r="OF453" s="43"/>
      <c r="OG453" s="43"/>
      <c r="OH453" s="43"/>
      <c r="OI453" s="43"/>
    </row>
    <row r="454" spans="1:399" s="27" customFormat="1" x14ac:dyDescent="0.25">
      <c r="A454" s="16">
        <v>432</v>
      </c>
      <c r="B454" s="17"/>
      <c r="C454" s="22"/>
      <c r="D454" s="21"/>
      <c r="E454" s="21"/>
      <c r="F454" s="17"/>
      <c r="G454" s="17"/>
      <c r="H454" s="21"/>
      <c r="I454" s="46"/>
      <c r="J454" s="50">
        <f>Таблица2[[#This Row],[11]]+Таблица2[[#This Row],[12]]</f>
        <v>0</v>
      </c>
      <c r="K454" s="23"/>
      <c r="L454" s="51"/>
      <c r="M454" s="48">
        <f>Таблица2[[#This Row],[14]]+Таблица2[[#This Row],[15]]</f>
        <v>0</v>
      </c>
      <c r="N454" s="17"/>
      <c r="O454" s="20"/>
      <c r="P454" s="56"/>
      <c r="Q454" s="56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  <c r="KI454" s="43"/>
      <c r="KJ454" s="43"/>
      <c r="KK454" s="43"/>
      <c r="KL454" s="43"/>
      <c r="KM454" s="43"/>
      <c r="KN454" s="43"/>
      <c r="KO454" s="43"/>
      <c r="KP454" s="43"/>
      <c r="KQ454" s="43"/>
      <c r="KR454" s="43"/>
      <c r="KS454" s="43"/>
      <c r="KT454" s="43"/>
      <c r="KU454" s="43"/>
      <c r="KV454" s="43"/>
      <c r="KW454" s="43"/>
      <c r="KX454" s="43"/>
      <c r="KY454" s="43"/>
      <c r="KZ454" s="43"/>
      <c r="LA454" s="43"/>
      <c r="LB454" s="43"/>
      <c r="LC454" s="43"/>
      <c r="LD454" s="43"/>
      <c r="LE454" s="43"/>
      <c r="LF454" s="43"/>
      <c r="LG454" s="43"/>
      <c r="LH454" s="43"/>
      <c r="LI454" s="43"/>
      <c r="LJ454" s="43"/>
      <c r="LK454" s="43"/>
      <c r="LL454" s="43"/>
      <c r="LM454" s="43"/>
      <c r="LN454" s="43"/>
      <c r="LO454" s="43"/>
      <c r="LP454" s="43"/>
      <c r="LQ454" s="43"/>
      <c r="LR454" s="43"/>
      <c r="LS454" s="43"/>
      <c r="LT454" s="43"/>
      <c r="LU454" s="43"/>
      <c r="LV454" s="43"/>
      <c r="LW454" s="43"/>
      <c r="LX454" s="43"/>
      <c r="LY454" s="43"/>
      <c r="LZ454" s="43"/>
      <c r="MA454" s="43"/>
      <c r="MB454" s="43"/>
      <c r="MC454" s="43"/>
      <c r="MD454" s="43"/>
      <c r="ME454" s="43"/>
      <c r="MF454" s="43"/>
      <c r="MG454" s="43"/>
      <c r="MH454" s="43"/>
      <c r="MI454" s="43"/>
      <c r="MJ454" s="43"/>
      <c r="MK454" s="43"/>
      <c r="ML454" s="43"/>
      <c r="MM454" s="43"/>
      <c r="MN454" s="43"/>
      <c r="MO454" s="43"/>
      <c r="MP454" s="43"/>
      <c r="MQ454" s="43"/>
      <c r="MR454" s="43"/>
      <c r="MS454" s="43"/>
      <c r="MT454" s="43"/>
      <c r="MU454" s="43"/>
      <c r="MV454" s="43"/>
      <c r="MW454" s="43"/>
      <c r="MX454" s="43"/>
      <c r="MY454" s="43"/>
      <c r="MZ454" s="43"/>
      <c r="NA454" s="43"/>
      <c r="NB454" s="43"/>
      <c r="NC454" s="43"/>
      <c r="ND454" s="43"/>
      <c r="NE454" s="43"/>
      <c r="NF454" s="43"/>
      <c r="NG454" s="43"/>
      <c r="NH454" s="43"/>
      <c r="NI454" s="43"/>
      <c r="NJ454" s="43"/>
      <c r="NK454" s="43"/>
      <c r="NL454" s="43"/>
      <c r="NM454" s="43"/>
      <c r="NN454" s="43"/>
      <c r="NO454" s="43"/>
      <c r="NP454" s="43"/>
      <c r="NQ454" s="43"/>
      <c r="NR454" s="43"/>
      <c r="NS454" s="43"/>
      <c r="NT454" s="43"/>
      <c r="NU454" s="43"/>
      <c r="NV454" s="43"/>
      <c r="NW454" s="43"/>
      <c r="NX454" s="43"/>
      <c r="NY454" s="43"/>
      <c r="NZ454" s="43"/>
      <c r="OA454" s="43"/>
      <c r="OB454" s="43"/>
      <c r="OC454" s="43"/>
      <c r="OD454" s="43"/>
      <c r="OE454" s="43"/>
      <c r="OF454" s="43"/>
      <c r="OG454" s="43"/>
      <c r="OH454" s="43"/>
      <c r="OI454" s="43"/>
    </row>
    <row r="455" spans="1:399" s="27" customFormat="1" x14ac:dyDescent="0.25">
      <c r="A455" s="16">
        <v>433</v>
      </c>
      <c r="B455" s="17"/>
      <c r="C455" s="22"/>
      <c r="D455" s="21"/>
      <c r="E455" s="21"/>
      <c r="F455" s="17"/>
      <c r="G455" s="17"/>
      <c r="H455" s="21"/>
      <c r="I455" s="46"/>
      <c r="J455" s="50">
        <f>Таблица2[[#This Row],[11]]+Таблица2[[#This Row],[12]]</f>
        <v>0</v>
      </c>
      <c r="K455" s="23"/>
      <c r="L455" s="51"/>
      <c r="M455" s="48">
        <f>Таблица2[[#This Row],[14]]+Таблица2[[#This Row],[15]]</f>
        <v>0</v>
      </c>
      <c r="N455" s="17"/>
      <c r="O455" s="20"/>
      <c r="P455" s="56"/>
      <c r="Q455" s="56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  <c r="KI455" s="43"/>
      <c r="KJ455" s="43"/>
      <c r="KK455" s="43"/>
      <c r="KL455" s="43"/>
      <c r="KM455" s="43"/>
      <c r="KN455" s="43"/>
      <c r="KO455" s="43"/>
      <c r="KP455" s="43"/>
      <c r="KQ455" s="43"/>
      <c r="KR455" s="43"/>
      <c r="KS455" s="43"/>
      <c r="KT455" s="43"/>
      <c r="KU455" s="43"/>
      <c r="KV455" s="43"/>
      <c r="KW455" s="43"/>
      <c r="KX455" s="43"/>
      <c r="KY455" s="43"/>
      <c r="KZ455" s="43"/>
      <c r="LA455" s="43"/>
      <c r="LB455" s="43"/>
      <c r="LC455" s="43"/>
      <c r="LD455" s="43"/>
      <c r="LE455" s="43"/>
      <c r="LF455" s="43"/>
      <c r="LG455" s="43"/>
      <c r="LH455" s="43"/>
      <c r="LI455" s="43"/>
      <c r="LJ455" s="43"/>
      <c r="LK455" s="43"/>
      <c r="LL455" s="43"/>
      <c r="LM455" s="43"/>
      <c r="LN455" s="43"/>
      <c r="LO455" s="43"/>
      <c r="LP455" s="43"/>
      <c r="LQ455" s="43"/>
      <c r="LR455" s="43"/>
      <c r="LS455" s="43"/>
      <c r="LT455" s="43"/>
      <c r="LU455" s="43"/>
      <c r="LV455" s="43"/>
      <c r="LW455" s="43"/>
      <c r="LX455" s="43"/>
      <c r="LY455" s="43"/>
      <c r="LZ455" s="43"/>
      <c r="MA455" s="43"/>
      <c r="MB455" s="43"/>
      <c r="MC455" s="43"/>
      <c r="MD455" s="43"/>
      <c r="ME455" s="43"/>
      <c r="MF455" s="43"/>
      <c r="MG455" s="43"/>
      <c r="MH455" s="43"/>
      <c r="MI455" s="43"/>
      <c r="MJ455" s="43"/>
      <c r="MK455" s="43"/>
      <c r="ML455" s="43"/>
      <c r="MM455" s="43"/>
      <c r="MN455" s="43"/>
      <c r="MO455" s="43"/>
      <c r="MP455" s="43"/>
      <c r="MQ455" s="43"/>
      <c r="MR455" s="43"/>
      <c r="MS455" s="43"/>
      <c r="MT455" s="43"/>
      <c r="MU455" s="43"/>
      <c r="MV455" s="43"/>
      <c r="MW455" s="43"/>
      <c r="MX455" s="43"/>
      <c r="MY455" s="43"/>
      <c r="MZ455" s="43"/>
      <c r="NA455" s="43"/>
      <c r="NB455" s="43"/>
      <c r="NC455" s="43"/>
      <c r="ND455" s="43"/>
      <c r="NE455" s="43"/>
      <c r="NF455" s="43"/>
      <c r="NG455" s="43"/>
      <c r="NH455" s="43"/>
      <c r="NI455" s="43"/>
      <c r="NJ455" s="43"/>
      <c r="NK455" s="43"/>
      <c r="NL455" s="43"/>
      <c r="NM455" s="43"/>
      <c r="NN455" s="43"/>
      <c r="NO455" s="43"/>
      <c r="NP455" s="43"/>
      <c r="NQ455" s="43"/>
      <c r="NR455" s="43"/>
      <c r="NS455" s="43"/>
      <c r="NT455" s="43"/>
      <c r="NU455" s="43"/>
      <c r="NV455" s="43"/>
      <c r="NW455" s="43"/>
      <c r="NX455" s="43"/>
      <c r="NY455" s="43"/>
      <c r="NZ455" s="43"/>
      <c r="OA455" s="43"/>
      <c r="OB455" s="43"/>
      <c r="OC455" s="43"/>
      <c r="OD455" s="43"/>
      <c r="OE455" s="43"/>
      <c r="OF455" s="43"/>
      <c r="OG455" s="43"/>
      <c r="OH455" s="43"/>
      <c r="OI455" s="43"/>
    </row>
    <row r="456" spans="1:399" s="27" customFormat="1" x14ac:dyDescent="0.25">
      <c r="A456" s="16">
        <v>434</v>
      </c>
      <c r="B456" s="17"/>
      <c r="C456" s="22"/>
      <c r="D456" s="21"/>
      <c r="E456" s="21"/>
      <c r="F456" s="17"/>
      <c r="G456" s="17"/>
      <c r="H456" s="21"/>
      <c r="I456" s="46"/>
      <c r="J456" s="50">
        <f>Таблица2[[#This Row],[11]]+Таблица2[[#This Row],[12]]</f>
        <v>0</v>
      </c>
      <c r="K456" s="23"/>
      <c r="L456" s="51"/>
      <c r="M456" s="48">
        <f>Таблица2[[#This Row],[14]]+Таблица2[[#This Row],[15]]</f>
        <v>0</v>
      </c>
      <c r="N456" s="17"/>
      <c r="O456" s="20"/>
      <c r="P456" s="56"/>
      <c r="Q456" s="56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  <c r="KI456" s="43"/>
      <c r="KJ456" s="43"/>
      <c r="KK456" s="43"/>
      <c r="KL456" s="43"/>
      <c r="KM456" s="43"/>
      <c r="KN456" s="43"/>
      <c r="KO456" s="43"/>
      <c r="KP456" s="43"/>
      <c r="KQ456" s="43"/>
      <c r="KR456" s="43"/>
      <c r="KS456" s="43"/>
      <c r="KT456" s="43"/>
      <c r="KU456" s="43"/>
      <c r="KV456" s="43"/>
      <c r="KW456" s="43"/>
      <c r="KX456" s="43"/>
      <c r="KY456" s="43"/>
      <c r="KZ456" s="43"/>
      <c r="LA456" s="43"/>
      <c r="LB456" s="43"/>
      <c r="LC456" s="43"/>
      <c r="LD456" s="43"/>
      <c r="LE456" s="43"/>
      <c r="LF456" s="43"/>
      <c r="LG456" s="43"/>
      <c r="LH456" s="43"/>
      <c r="LI456" s="43"/>
      <c r="LJ456" s="43"/>
      <c r="LK456" s="43"/>
      <c r="LL456" s="43"/>
      <c r="LM456" s="43"/>
      <c r="LN456" s="43"/>
      <c r="LO456" s="43"/>
      <c r="LP456" s="43"/>
      <c r="LQ456" s="43"/>
      <c r="LR456" s="43"/>
      <c r="LS456" s="43"/>
      <c r="LT456" s="43"/>
      <c r="LU456" s="43"/>
      <c r="LV456" s="43"/>
      <c r="LW456" s="43"/>
      <c r="LX456" s="43"/>
      <c r="LY456" s="43"/>
      <c r="LZ456" s="43"/>
      <c r="MA456" s="43"/>
      <c r="MB456" s="43"/>
      <c r="MC456" s="43"/>
      <c r="MD456" s="43"/>
      <c r="ME456" s="43"/>
      <c r="MF456" s="43"/>
      <c r="MG456" s="43"/>
      <c r="MH456" s="43"/>
      <c r="MI456" s="43"/>
      <c r="MJ456" s="43"/>
      <c r="MK456" s="43"/>
      <c r="ML456" s="43"/>
      <c r="MM456" s="43"/>
      <c r="MN456" s="43"/>
      <c r="MO456" s="43"/>
      <c r="MP456" s="43"/>
      <c r="MQ456" s="43"/>
      <c r="MR456" s="43"/>
      <c r="MS456" s="43"/>
      <c r="MT456" s="43"/>
      <c r="MU456" s="43"/>
      <c r="MV456" s="43"/>
      <c r="MW456" s="43"/>
      <c r="MX456" s="43"/>
      <c r="MY456" s="43"/>
      <c r="MZ456" s="43"/>
      <c r="NA456" s="43"/>
      <c r="NB456" s="43"/>
      <c r="NC456" s="43"/>
      <c r="ND456" s="43"/>
      <c r="NE456" s="43"/>
      <c r="NF456" s="43"/>
      <c r="NG456" s="43"/>
      <c r="NH456" s="43"/>
      <c r="NI456" s="43"/>
      <c r="NJ456" s="43"/>
      <c r="NK456" s="43"/>
      <c r="NL456" s="43"/>
      <c r="NM456" s="43"/>
      <c r="NN456" s="43"/>
      <c r="NO456" s="43"/>
      <c r="NP456" s="43"/>
      <c r="NQ456" s="43"/>
      <c r="NR456" s="43"/>
      <c r="NS456" s="43"/>
      <c r="NT456" s="43"/>
      <c r="NU456" s="43"/>
      <c r="NV456" s="43"/>
      <c r="NW456" s="43"/>
      <c r="NX456" s="43"/>
      <c r="NY456" s="43"/>
      <c r="NZ456" s="43"/>
      <c r="OA456" s="43"/>
      <c r="OB456" s="43"/>
      <c r="OC456" s="43"/>
      <c r="OD456" s="43"/>
      <c r="OE456" s="43"/>
      <c r="OF456" s="43"/>
      <c r="OG456" s="43"/>
      <c r="OH456" s="43"/>
      <c r="OI456" s="43"/>
    </row>
    <row r="457" spans="1:399" s="27" customFormat="1" x14ac:dyDescent="0.25">
      <c r="A457" s="16">
        <v>435</v>
      </c>
      <c r="B457" s="17"/>
      <c r="C457" s="22"/>
      <c r="D457" s="21"/>
      <c r="E457" s="21"/>
      <c r="F457" s="17"/>
      <c r="G457" s="17"/>
      <c r="H457" s="21"/>
      <c r="I457" s="46"/>
      <c r="J457" s="50">
        <f>Таблица2[[#This Row],[11]]+Таблица2[[#This Row],[12]]</f>
        <v>0</v>
      </c>
      <c r="K457" s="23"/>
      <c r="L457" s="51"/>
      <c r="M457" s="48">
        <f>Таблица2[[#This Row],[14]]+Таблица2[[#This Row],[15]]</f>
        <v>0</v>
      </c>
      <c r="N457" s="17"/>
      <c r="O457" s="20"/>
      <c r="P457" s="56"/>
      <c r="Q457" s="56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  <c r="KI457" s="43"/>
      <c r="KJ457" s="43"/>
      <c r="KK457" s="43"/>
      <c r="KL457" s="43"/>
      <c r="KM457" s="43"/>
      <c r="KN457" s="43"/>
      <c r="KO457" s="43"/>
      <c r="KP457" s="43"/>
      <c r="KQ457" s="43"/>
      <c r="KR457" s="43"/>
      <c r="KS457" s="43"/>
      <c r="KT457" s="43"/>
      <c r="KU457" s="43"/>
      <c r="KV457" s="43"/>
      <c r="KW457" s="43"/>
      <c r="KX457" s="43"/>
      <c r="KY457" s="43"/>
      <c r="KZ457" s="43"/>
      <c r="LA457" s="43"/>
      <c r="LB457" s="43"/>
      <c r="LC457" s="43"/>
      <c r="LD457" s="43"/>
      <c r="LE457" s="43"/>
      <c r="LF457" s="43"/>
      <c r="LG457" s="43"/>
      <c r="LH457" s="43"/>
      <c r="LI457" s="43"/>
      <c r="LJ457" s="43"/>
      <c r="LK457" s="43"/>
      <c r="LL457" s="43"/>
      <c r="LM457" s="43"/>
      <c r="LN457" s="43"/>
      <c r="LO457" s="43"/>
      <c r="LP457" s="43"/>
      <c r="LQ457" s="43"/>
      <c r="LR457" s="43"/>
      <c r="LS457" s="43"/>
      <c r="LT457" s="43"/>
      <c r="LU457" s="43"/>
      <c r="LV457" s="43"/>
      <c r="LW457" s="43"/>
      <c r="LX457" s="43"/>
      <c r="LY457" s="43"/>
      <c r="LZ457" s="43"/>
      <c r="MA457" s="43"/>
      <c r="MB457" s="43"/>
      <c r="MC457" s="43"/>
      <c r="MD457" s="43"/>
      <c r="ME457" s="43"/>
      <c r="MF457" s="43"/>
      <c r="MG457" s="43"/>
      <c r="MH457" s="43"/>
      <c r="MI457" s="43"/>
      <c r="MJ457" s="43"/>
      <c r="MK457" s="43"/>
      <c r="ML457" s="43"/>
      <c r="MM457" s="43"/>
      <c r="MN457" s="43"/>
      <c r="MO457" s="43"/>
      <c r="MP457" s="43"/>
      <c r="MQ457" s="43"/>
      <c r="MR457" s="43"/>
      <c r="MS457" s="43"/>
      <c r="MT457" s="43"/>
      <c r="MU457" s="43"/>
      <c r="MV457" s="43"/>
      <c r="MW457" s="43"/>
      <c r="MX457" s="43"/>
      <c r="MY457" s="43"/>
      <c r="MZ457" s="43"/>
      <c r="NA457" s="43"/>
      <c r="NB457" s="43"/>
      <c r="NC457" s="43"/>
      <c r="ND457" s="43"/>
      <c r="NE457" s="43"/>
      <c r="NF457" s="43"/>
      <c r="NG457" s="43"/>
      <c r="NH457" s="43"/>
      <c r="NI457" s="43"/>
      <c r="NJ457" s="43"/>
      <c r="NK457" s="43"/>
      <c r="NL457" s="43"/>
      <c r="NM457" s="43"/>
      <c r="NN457" s="43"/>
      <c r="NO457" s="43"/>
      <c r="NP457" s="43"/>
      <c r="NQ457" s="43"/>
      <c r="NR457" s="43"/>
      <c r="NS457" s="43"/>
      <c r="NT457" s="43"/>
      <c r="NU457" s="43"/>
      <c r="NV457" s="43"/>
      <c r="NW457" s="43"/>
      <c r="NX457" s="43"/>
      <c r="NY457" s="43"/>
      <c r="NZ457" s="43"/>
      <c r="OA457" s="43"/>
      <c r="OB457" s="43"/>
      <c r="OC457" s="43"/>
      <c r="OD457" s="43"/>
      <c r="OE457" s="43"/>
      <c r="OF457" s="43"/>
      <c r="OG457" s="43"/>
      <c r="OH457" s="43"/>
      <c r="OI457" s="43"/>
    </row>
    <row r="458" spans="1:399" s="27" customFormat="1" x14ac:dyDescent="0.25">
      <c r="A458" s="16">
        <v>436</v>
      </c>
      <c r="B458" s="17"/>
      <c r="C458" s="22"/>
      <c r="D458" s="21"/>
      <c r="E458" s="21"/>
      <c r="F458" s="17"/>
      <c r="G458" s="17"/>
      <c r="H458" s="21"/>
      <c r="I458" s="46"/>
      <c r="J458" s="50">
        <f>Таблица2[[#This Row],[11]]+Таблица2[[#This Row],[12]]</f>
        <v>0</v>
      </c>
      <c r="K458" s="23"/>
      <c r="L458" s="51"/>
      <c r="M458" s="48">
        <f>Таблица2[[#This Row],[14]]+Таблица2[[#This Row],[15]]</f>
        <v>0</v>
      </c>
      <c r="N458" s="17"/>
      <c r="O458" s="20"/>
      <c r="P458" s="56"/>
      <c r="Q458" s="56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  <c r="KI458" s="43"/>
      <c r="KJ458" s="43"/>
      <c r="KK458" s="43"/>
      <c r="KL458" s="43"/>
      <c r="KM458" s="43"/>
      <c r="KN458" s="43"/>
      <c r="KO458" s="43"/>
      <c r="KP458" s="43"/>
      <c r="KQ458" s="43"/>
      <c r="KR458" s="43"/>
      <c r="KS458" s="43"/>
      <c r="KT458" s="43"/>
      <c r="KU458" s="43"/>
      <c r="KV458" s="43"/>
      <c r="KW458" s="43"/>
      <c r="KX458" s="43"/>
      <c r="KY458" s="43"/>
      <c r="KZ458" s="43"/>
      <c r="LA458" s="43"/>
      <c r="LB458" s="43"/>
      <c r="LC458" s="43"/>
      <c r="LD458" s="43"/>
      <c r="LE458" s="43"/>
      <c r="LF458" s="43"/>
      <c r="LG458" s="43"/>
      <c r="LH458" s="43"/>
      <c r="LI458" s="43"/>
      <c r="LJ458" s="43"/>
      <c r="LK458" s="43"/>
      <c r="LL458" s="43"/>
      <c r="LM458" s="43"/>
      <c r="LN458" s="43"/>
      <c r="LO458" s="43"/>
      <c r="LP458" s="43"/>
      <c r="LQ458" s="43"/>
      <c r="LR458" s="43"/>
      <c r="LS458" s="43"/>
      <c r="LT458" s="43"/>
      <c r="LU458" s="43"/>
      <c r="LV458" s="43"/>
      <c r="LW458" s="43"/>
      <c r="LX458" s="43"/>
      <c r="LY458" s="43"/>
      <c r="LZ458" s="43"/>
      <c r="MA458" s="43"/>
      <c r="MB458" s="43"/>
      <c r="MC458" s="43"/>
      <c r="MD458" s="43"/>
      <c r="ME458" s="43"/>
      <c r="MF458" s="43"/>
      <c r="MG458" s="43"/>
      <c r="MH458" s="43"/>
      <c r="MI458" s="43"/>
      <c r="MJ458" s="43"/>
      <c r="MK458" s="43"/>
      <c r="ML458" s="43"/>
      <c r="MM458" s="43"/>
      <c r="MN458" s="43"/>
      <c r="MO458" s="43"/>
      <c r="MP458" s="43"/>
      <c r="MQ458" s="43"/>
      <c r="MR458" s="43"/>
      <c r="MS458" s="43"/>
      <c r="MT458" s="43"/>
      <c r="MU458" s="43"/>
      <c r="MV458" s="43"/>
      <c r="MW458" s="43"/>
      <c r="MX458" s="43"/>
      <c r="MY458" s="43"/>
      <c r="MZ458" s="43"/>
      <c r="NA458" s="43"/>
      <c r="NB458" s="43"/>
      <c r="NC458" s="43"/>
      <c r="ND458" s="43"/>
      <c r="NE458" s="43"/>
      <c r="NF458" s="43"/>
      <c r="NG458" s="43"/>
      <c r="NH458" s="43"/>
      <c r="NI458" s="43"/>
      <c r="NJ458" s="43"/>
      <c r="NK458" s="43"/>
      <c r="NL458" s="43"/>
      <c r="NM458" s="43"/>
      <c r="NN458" s="43"/>
      <c r="NO458" s="43"/>
      <c r="NP458" s="43"/>
      <c r="NQ458" s="43"/>
      <c r="NR458" s="43"/>
      <c r="NS458" s="43"/>
      <c r="NT458" s="43"/>
      <c r="NU458" s="43"/>
      <c r="NV458" s="43"/>
      <c r="NW458" s="43"/>
      <c r="NX458" s="43"/>
      <c r="NY458" s="43"/>
      <c r="NZ458" s="43"/>
      <c r="OA458" s="43"/>
      <c r="OB458" s="43"/>
      <c r="OC458" s="43"/>
      <c r="OD458" s="43"/>
      <c r="OE458" s="43"/>
      <c r="OF458" s="43"/>
      <c r="OG458" s="43"/>
      <c r="OH458" s="43"/>
      <c r="OI458" s="43"/>
    </row>
    <row r="459" spans="1:399" s="27" customFormat="1" x14ac:dyDescent="0.25">
      <c r="A459" s="16">
        <v>437</v>
      </c>
      <c r="B459" s="17"/>
      <c r="C459" s="22"/>
      <c r="D459" s="21"/>
      <c r="E459" s="21"/>
      <c r="F459" s="17"/>
      <c r="G459" s="17"/>
      <c r="H459" s="21"/>
      <c r="I459" s="46"/>
      <c r="J459" s="50">
        <f>Таблица2[[#This Row],[11]]+Таблица2[[#This Row],[12]]</f>
        <v>0</v>
      </c>
      <c r="K459" s="23"/>
      <c r="L459" s="51"/>
      <c r="M459" s="48">
        <f>Таблица2[[#This Row],[14]]+Таблица2[[#This Row],[15]]</f>
        <v>0</v>
      </c>
      <c r="N459" s="17"/>
      <c r="O459" s="20"/>
      <c r="P459" s="56"/>
      <c r="Q459" s="56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  <c r="KI459" s="43"/>
      <c r="KJ459" s="43"/>
      <c r="KK459" s="43"/>
      <c r="KL459" s="43"/>
      <c r="KM459" s="43"/>
      <c r="KN459" s="43"/>
      <c r="KO459" s="43"/>
      <c r="KP459" s="43"/>
      <c r="KQ459" s="43"/>
      <c r="KR459" s="43"/>
      <c r="KS459" s="43"/>
      <c r="KT459" s="43"/>
      <c r="KU459" s="43"/>
      <c r="KV459" s="43"/>
      <c r="KW459" s="43"/>
      <c r="KX459" s="43"/>
      <c r="KY459" s="43"/>
      <c r="KZ459" s="43"/>
      <c r="LA459" s="43"/>
      <c r="LB459" s="43"/>
      <c r="LC459" s="43"/>
      <c r="LD459" s="43"/>
      <c r="LE459" s="43"/>
      <c r="LF459" s="43"/>
      <c r="LG459" s="43"/>
      <c r="LH459" s="43"/>
      <c r="LI459" s="43"/>
      <c r="LJ459" s="43"/>
      <c r="LK459" s="43"/>
      <c r="LL459" s="43"/>
      <c r="LM459" s="43"/>
      <c r="LN459" s="43"/>
      <c r="LO459" s="43"/>
      <c r="LP459" s="43"/>
      <c r="LQ459" s="43"/>
      <c r="LR459" s="43"/>
      <c r="LS459" s="43"/>
      <c r="LT459" s="43"/>
      <c r="LU459" s="43"/>
      <c r="LV459" s="43"/>
      <c r="LW459" s="43"/>
      <c r="LX459" s="43"/>
      <c r="LY459" s="43"/>
      <c r="LZ459" s="43"/>
      <c r="MA459" s="43"/>
      <c r="MB459" s="43"/>
      <c r="MC459" s="43"/>
      <c r="MD459" s="43"/>
      <c r="ME459" s="43"/>
      <c r="MF459" s="43"/>
      <c r="MG459" s="43"/>
      <c r="MH459" s="43"/>
      <c r="MI459" s="43"/>
      <c r="MJ459" s="43"/>
      <c r="MK459" s="43"/>
      <c r="ML459" s="43"/>
      <c r="MM459" s="43"/>
      <c r="MN459" s="43"/>
      <c r="MO459" s="43"/>
      <c r="MP459" s="43"/>
      <c r="MQ459" s="43"/>
      <c r="MR459" s="43"/>
      <c r="MS459" s="43"/>
      <c r="MT459" s="43"/>
      <c r="MU459" s="43"/>
      <c r="MV459" s="43"/>
      <c r="MW459" s="43"/>
      <c r="MX459" s="43"/>
      <c r="MY459" s="43"/>
      <c r="MZ459" s="43"/>
      <c r="NA459" s="43"/>
      <c r="NB459" s="43"/>
      <c r="NC459" s="43"/>
      <c r="ND459" s="43"/>
      <c r="NE459" s="43"/>
      <c r="NF459" s="43"/>
      <c r="NG459" s="43"/>
      <c r="NH459" s="43"/>
      <c r="NI459" s="43"/>
      <c r="NJ459" s="43"/>
      <c r="NK459" s="43"/>
      <c r="NL459" s="43"/>
      <c r="NM459" s="43"/>
      <c r="NN459" s="43"/>
      <c r="NO459" s="43"/>
      <c r="NP459" s="43"/>
      <c r="NQ459" s="43"/>
      <c r="NR459" s="43"/>
      <c r="NS459" s="43"/>
      <c r="NT459" s="43"/>
      <c r="NU459" s="43"/>
      <c r="NV459" s="43"/>
      <c r="NW459" s="43"/>
      <c r="NX459" s="43"/>
      <c r="NY459" s="43"/>
      <c r="NZ459" s="43"/>
      <c r="OA459" s="43"/>
      <c r="OB459" s="43"/>
      <c r="OC459" s="43"/>
      <c r="OD459" s="43"/>
      <c r="OE459" s="43"/>
      <c r="OF459" s="43"/>
      <c r="OG459" s="43"/>
      <c r="OH459" s="43"/>
      <c r="OI459" s="43"/>
    </row>
    <row r="460" spans="1:399" s="27" customFormat="1" x14ac:dyDescent="0.25">
      <c r="A460" s="16">
        <v>438</v>
      </c>
      <c r="B460" s="17"/>
      <c r="C460" s="22"/>
      <c r="D460" s="21"/>
      <c r="E460" s="21"/>
      <c r="F460" s="17"/>
      <c r="G460" s="17"/>
      <c r="H460" s="21"/>
      <c r="I460" s="46"/>
      <c r="J460" s="50">
        <f>Таблица2[[#This Row],[11]]+Таблица2[[#This Row],[12]]</f>
        <v>0</v>
      </c>
      <c r="K460" s="23"/>
      <c r="L460" s="51"/>
      <c r="M460" s="48">
        <f>Таблица2[[#This Row],[14]]+Таблица2[[#This Row],[15]]</f>
        <v>0</v>
      </c>
      <c r="N460" s="17"/>
      <c r="O460" s="20"/>
      <c r="P460" s="56"/>
      <c r="Q460" s="56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  <c r="KI460" s="43"/>
      <c r="KJ460" s="43"/>
      <c r="KK460" s="43"/>
      <c r="KL460" s="43"/>
      <c r="KM460" s="43"/>
      <c r="KN460" s="43"/>
      <c r="KO460" s="43"/>
      <c r="KP460" s="43"/>
      <c r="KQ460" s="43"/>
      <c r="KR460" s="43"/>
      <c r="KS460" s="43"/>
      <c r="KT460" s="43"/>
      <c r="KU460" s="43"/>
      <c r="KV460" s="43"/>
      <c r="KW460" s="43"/>
      <c r="KX460" s="43"/>
      <c r="KY460" s="43"/>
      <c r="KZ460" s="43"/>
      <c r="LA460" s="43"/>
      <c r="LB460" s="43"/>
      <c r="LC460" s="43"/>
      <c r="LD460" s="43"/>
      <c r="LE460" s="43"/>
      <c r="LF460" s="43"/>
      <c r="LG460" s="43"/>
      <c r="LH460" s="43"/>
      <c r="LI460" s="43"/>
      <c r="LJ460" s="43"/>
      <c r="LK460" s="43"/>
      <c r="LL460" s="43"/>
      <c r="LM460" s="43"/>
      <c r="LN460" s="43"/>
      <c r="LO460" s="43"/>
      <c r="LP460" s="43"/>
      <c r="LQ460" s="43"/>
      <c r="LR460" s="43"/>
      <c r="LS460" s="43"/>
      <c r="LT460" s="43"/>
      <c r="LU460" s="43"/>
      <c r="LV460" s="43"/>
      <c r="LW460" s="43"/>
      <c r="LX460" s="43"/>
      <c r="LY460" s="43"/>
      <c r="LZ460" s="43"/>
      <c r="MA460" s="43"/>
      <c r="MB460" s="43"/>
      <c r="MC460" s="43"/>
      <c r="MD460" s="43"/>
      <c r="ME460" s="43"/>
      <c r="MF460" s="43"/>
      <c r="MG460" s="43"/>
      <c r="MH460" s="43"/>
      <c r="MI460" s="43"/>
      <c r="MJ460" s="43"/>
      <c r="MK460" s="43"/>
      <c r="ML460" s="43"/>
      <c r="MM460" s="43"/>
      <c r="MN460" s="43"/>
      <c r="MO460" s="43"/>
      <c r="MP460" s="43"/>
      <c r="MQ460" s="43"/>
      <c r="MR460" s="43"/>
      <c r="MS460" s="43"/>
      <c r="MT460" s="43"/>
      <c r="MU460" s="43"/>
      <c r="MV460" s="43"/>
      <c r="MW460" s="43"/>
      <c r="MX460" s="43"/>
      <c r="MY460" s="43"/>
      <c r="MZ460" s="43"/>
      <c r="NA460" s="43"/>
      <c r="NB460" s="43"/>
      <c r="NC460" s="43"/>
      <c r="ND460" s="43"/>
      <c r="NE460" s="43"/>
      <c r="NF460" s="43"/>
      <c r="NG460" s="43"/>
      <c r="NH460" s="43"/>
      <c r="NI460" s="43"/>
      <c r="NJ460" s="43"/>
      <c r="NK460" s="43"/>
      <c r="NL460" s="43"/>
      <c r="NM460" s="43"/>
      <c r="NN460" s="43"/>
      <c r="NO460" s="43"/>
      <c r="NP460" s="43"/>
      <c r="NQ460" s="43"/>
      <c r="NR460" s="43"/>
      <c r="NS460" s="43"/>
      <c r="NT460" s="43"/>
      <c r="NU460" s="43"/>
      <c r="NV460" s="43"/>
      <c r="NW460" s="43"/>
      <c r="NX460" s="43"/>
      <c r="NY460" s="43"/>
      <c r="NZ460" s="43"/>
      <c r="OA460" s="43"/>
      <c r="OB460" s="43"/>
      <c r="OC460" s="43"/>
      <c r="OD460" s="43"/>
      <c r="OE460" s="43"/>
      <c r="OF460" s="43"/>
      <c r="OG460" s="43"/>
      <c r="OH460" s="43"/>
      <c r="OI460" s="43"/>
    </row>
    <row r="461" spans="1:399" s="27" customFormat="1" x14ac:dyDescent="0.25">
      <c r="A461" s="16">
        <v>439</v>
      </c>
      <c r="B461" s="17"/>
      <c r="C461" s="22"/>
      <c r="D461" s="21"/>
      <c r="E461" s="21"/>
      <c r="F461" s="17"/>
      <c r="G461" s="17"/>
      <c r="H461" s="21"/>
      <c r="I461" s="46"/>
      <c r="J461" s="50">
        <f>Таблица2[[#This Row],[11]]+Таблица2[[#This Row],[12]]</f>
        <v>0</v>
      </c>
      <c r="K461" s="23"/>
      <c r="L461" s="51"/>
      <c r="M461" s="48">
        <f>Таблица2[[#This Row],[14]]+Таблица2[[#This Row],[15]]</f>
        <v>0</v>
      </c>
      <c r="N461" s="17"/>
      <c r="O461" s="20"/>
      <c r="P461" s="56"/>
      <c r="Q461" s="56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  <c r="KI461" s="43"/>
      <c r="KJ461" s="43"/>
      <c r="KK461" s="43"/>
      <c r="KL461" s="43"/>
      <c r="KM461" s="43"/>
      <c r="KN461" s="43"/>
      <c r="KO461" s="43"/>
      <c r="KP461" s="43"/>
      <c r="KQ461" s="43"/>
      <c r="KR461" s="43"/>
      <c r="KS461" s="43"/>
      <c r="KT461" s="43"/>
      <c r="KU461" s="43"/>
      <c r="KV461" s="43"/>
      <c r="KW461" s="43"/>
      <c r="KX461" s="43"/>
      <c r="KY461" s="43"/>
      <c r="KZ461" s="43"/>
      <c r="LA461" s="43"/>
      <c r="LB461" s="43"/>
      <c r="LC461" s="43"/>
      <c r="LD461" s="43"/>
      <c r="LE461" s="43"/>
      <c r="LF461" s="43"/>
      <c r="LG461" s="43"/>
      <c r="LH461" s="43"/>
      <c r="LI461" s="43"/>
      <c r="LJ461" s="43"/>
      <c r="LK461" s="43"/>
      <c r="LL461" s="43"/>
      <c r="LM461" s="43"/>
      <c r="LN461" s="43"/>
      <c r="LO461" s="43"/>
      <c r="LP461" s="43"/>
      <c r="LQ461" s="43"/>
      <c r="LR461" s="43"/>
      <c r="LS461" s="43"/>
      <c r="LT461" s="43"/>
      <c r="LU461" s="43"/>
      <c r="LV461" s="43"/>
      <c r="LW461" s="43"/>
      <c r="LX461" s="43"/>
      <c r="LY461" s="43"/>
      <c r="LZ461" s="43"/>
      <c r="MA461" s="43"/>
      <c r="MB461" s="43"/>
      <c r="MC461" s="43"/>
      <c r="MD461" s="43"/>
      <c r="ME461" s="43"/>
      <c r="MF461" s="43"/>
      <c r="MG461" s="43"/>
      <c r="MH461" s="43"/>
      <c r="MI461" s="43"/>
      <c r="MJ461" s="43"/>
      <c r="MK461" s="43"/>
      <c r="ML461" s="43"/>
      <c r="MM461" s="43"/>
      <c r="MN461" s="43"/>
      <c r="MO461" s="43"/>
      <c r="MP461" s="43"/>
      <c r="MQ461" s="43"/>
      <c r="MR461" s="43"/>
      <c r="MS461" s="43"/>
      <c r="MT461" s="43"/>
      <c r="MU461" s="43"/>
      <c r="MV461" s="43"/>
      <c r="MW461" s="43"/>
      <c r="MX461" s="43"/>
      <c r="MY461" s="43"/>
      <c r="MZ461" s="43"/>
      <c r="NA461" s="43"/>
      <c r="NB461" s="43"/>
      <c r="NC461" s="43"/>
      <c r="ND461" s="43"/>
      <c r="NE461" s="43"/>
      <c r="NF461" s="43"/>
      <c r="NG461" s="43"/>
      <c r="NH461" s="43"/>
      <c r="NI461" s="43"/>
      <c r="NJ461" s="43"/>
      <c r="NK461" s="43"/>
      <c r="NL461" s="43"/>
      <c r="NM461" s="43"/>
      <c r="NN461" s="43"/>
      <c r="NO461" s="43"/>
      <c r="NP461" s="43"/>
      <c r="NQ461" s="43"/>
      <c r="NR461" s="43"/>
      <c r="NS461" s="43"/>
      <c r="NT461" s="43"/>
      <c r="NU461" s="43"/>
      <c r="NV461" s="43"/>
      <c r="NW461" s="43"/>
      <c r="NX461" s="43"/>
      <c r="NY461" s="43"/>
      <c r="NZ461" s="43"/>
      <c r="OA461" s="43"/>
      <c r="OB461" s="43"/>
      <c r="OC461" s="43"/>
      <c r="OD461" s="43"/>
      <c r="OE461" s="43"/>
      <c r="OF461" s="43"/>
      <c r="OG461" s="43"/>
      <c r="OH461" s="43"/>
      <c r="OI461" s="43"/>
    </row>
    <row r="462" spans="1:399" s="27" customFormat="1" x14ac:dyDescent="0.25">
      <c r="A462" s="16">
        <v>440</v>
      </c>
      <c r="B462" s="17"/>
      <c r="C462" s="22"/>
      <c r="D462" s="21"/>
      <c r="E462" s="21"/>
      <c r="F462" s="17"/>
      <c r="G462" s="17"/>
      <c r="H462" s="21"/>
      <c r="I462" s="46"/>
      <c r="J462" s="50">
        <f>Таблица2[[#This Row],[11]]+Таблица2[[#This Row],[12]]</f>
        <v>0</v>
      </c>
      <c r="K462" s="23"/>
      <c r="L462" s="51"/>
      <c r="M462" s="48">
        <f>Таблица2[[#This Row],[14]]+Таблица2[[#This Row],[15]]</f>
        <v>0</v>
      </c>
      <c r="N462" s="17"/>
      <c r="O462" s="20"/>
      <c r="P462" s="56"/>
      <c r="Q462" s="56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  <c r="KI462" s="43"/>
      <c r="KJ462" s="43"/>
      <c r="KK462" s="43"/>
      <c r="KL462" s="43"/>
      <c r="KM462" s="43"/>
      <c r="KN462" s="43"/>
      <c r="KO462" s="43"/>
      <c r="KP462" s="43"/>
      <c r="KQ462" s="43"/>
      <c r="KR462" s="43"/>
      <c r="KS462" s="43"/>
      <c r="KT462" s="43"/>
      <c r="KU462" s="43"/>
      <c r="KV462" s="43"/>
      <c r="KW462" s="43"/>
      <c r="KX462" s="43"/>
      <c r="KY462" s="43"/>
      <c r="KZ462" s="43"/>
      <c r="LA462" s="43"/>
      <c r="LB462" s="43"/>
      <c r="LC462" s="43"/>
      <c r="LD462" s="43"/>
      <c r="LE462" s="43"/>
      <c r="LF462" s="43"/>
      <c r="LG462" s="43"/>
      <c r="LH462" s="43"/>
      <c r="LI462" s="43"/>
      <c r="LJ462" s="43"/>
      <c r="LK462" s="43"/>
      <c r="LL462" s="43"/>
      <c r="LM462" s="43"/>
      <c r="LN462" s="43"/>
      <c r="LO462" s="43"/>
      <c r="LP462" s="43"/>
      <c r="LQ462" s="43"/>
      <c r="LR462" s="43"/>
      <c r="LS462" s="43"/>
      <c r="LT462" s="43"/>
      <c r="LU462" s="43"/>
      <c r="LV462" s="43"/>
      <c r="LW462" s="43"/>
      <c r="LX462" s="43"/>
      <c r="LY462" s="43"/>
      <c r="LZ462" s="43"/>
      <c r="MA462" s="43"/>
      <c r="MB462" s="43"/>
      <c r="MC462" s="43"/>
      <c r="MD462" s="43"/>
      <c r="ME462" s="43"/>
      <c r="MF462" s="43"/>
      <c r="MG462" s="43"/>
      <c r="MH462" s="43"/>
      <c r="MI462" s="43"/>
      <c r="MJ462" s="43"/>
      <c r="MK462" s="43"/>
      <c r="ML462" s="43"/>
      <c r="MM462" s="43"/>
      <c r="MN462" s="43"/>
      <c r="MO462" s="43"/>
      <c r="MP462" s="43"/>
      <c r="MQ462" s="43"/>
      <c r="MR462" s="43"/>
      <c r="MS462" s="43"/>
      <c r="MT462" s="43"/>
      <c r="MU462" s="43"/>
      <c r="MV462" s="43"/>
      <c r="MW462" s="43"/>
      <c r="MX462" s="43"/>
      <c r="MY462" s="43"/>
      <c r="MZ462" s="43"/>
      <c r="NA462" s="43"/>
      <c r="NB462" s="43"/>
      <c r="NC462" s="43"/>
      <c r="ND462" s="43"/>
      <c r="NE462" s="43"/>
      <c r="NF462" s="43"/>
      <c r="NG462" s="43"/>
      <c r="NH462" s="43"/>
      <c r="NI462" s="43"/>
      <c r="NJ462" s="43"/>
      <c r="NK462" s="43"/>
      <c r="NL462" s="43"/>
      <c r="NM462" s="43"/>
      <c r="NN462" s="43"/>
      <c r="NO462" s="43"/>
      <c r="NP462" s="43"/>
      <c r="NQ462" s="43"/>
      <c r="NR462" s="43"/>
      <c r="NS462" s="43"/>
      <c r="NT462" s="43"/>
      <c r="NU462" s="43"/>
      <c r="NV462" s="43"/>
      <c r="NW462" s="43"/>
      <c r="NX462" s="43"/>
      <c r="NY462" s="43"/>
      <c r="NZ462" s="43"/>
      <c r="OA462" s="43"/>
      <c r="OB462" s="43"/>
      <c r="OC462" s="43"/>
      <c r="OD462" s="43"/>
      <c r="OE462" s="43"/>
      <c r="OF462" s="43"/>
      <c r="OG462" s="43"/>
      <c r="OH462" s="43"/>
      <c r="OI462" s="43"/>
    </row>
    <row r="463" spans="1:399" s="27" customFormat="1" x14ac:dyDescent="0.25">
      <c r="A463" s="16">
        <v>441</v>
      </c>
      <c r="B463" s="17"/>
      <c r="C463" s="22"/>
      <c r="D463" s="21"/>
      <c r="E463" s="21"/>
      <c r="F463" s="17"/>
      <c r="G463" s="17"/>
      <c r="H463" s="21"/>
      <c r="I463" s="46"/>
      <c r="J463" s="50">
        <f>Таблица2[[#This Row],[11]]+Таблица2[[#This Row],[12]]</f>
        <v>0</v>
      </c>
      <c r="K463" s="23"/>
      <c r="L463" s="51"/>
      <c r="M463" s="48">
        <f>Таблица2[[#This Row],[14]]+Таблица2[[#This Row],[15]]</f>
        <v>0</v>
      </c>
      <c r="N463" s="17"/>
      <c r="O463" s="20"/>
      <c r="P463" s="56"/>
      <c r="Q463" s="56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  <c r="KI463" s="43"/>
      <c r="KJ463" s="43"/>
      <c r="KK463" s="43"/>
      <c r="KL463" s="43"/>
      <c r="KM463" s="43"/>
      <c r="KN463" s="43"/>
      <c r="KO463" s="43"/>
      <c r="KP463" s="43"/>
      <c r="KQ463" s="43"/>
      <c r="KR463" s="43"/>
      <c r="KS463" s="43"/>
      <c r="KT463" s="43"/>
      <c r="KU463" s="43"/>
      <c r="KV463" s="43"/>
      <c r="KW463" s="43"/>
      <c r="KX463" s="43"/>
      <c r="KY463" s="43"/>
      <c r="KZ463" s="43"/>
      <c r="LA463" s="43"/>
      <c r="LB463" s="43"/>
      <c r="LC463" s="43"/>
      <c r="LD463" s="43"/>
      <c r="LE463" s="43"/>
      <c r="LF463" s="43"/>
      <c r="LG463" s="43"/>
      <c r="LH463" s="43"/>
      <c r="LI463" s="43"/>
      <c r="LJ463" s="43"/>
      <c r="LK463" s="43"/>
      <c r="LL463" s="43"/>
      <c r="LM463" s="43"/>
      <c r="LN463" s="43"/>
      <c r="LO463" s="43"/>
      <c r="LP463" s="43"/>
      <c r="LQ463" s="43"/>
      <c r="LR463" s="43"/>
      <c r="LS463" s="43"/>
      <c r="LT463" s="43"/>
      <c r="LU463" s="43"/>
      <c r="LV463" s="43"/>
      <c r="LW463" s="43"/>
      <c r="LX463" s="43"/>
      <c r="LY463" s="43"/>
      <c r="LZ463" s="43"/>
      <c r="MA463" s="43"/>
      <c r="MB463" s="43"/>
      <c r="MC463" s="43"/>
      <c r="MD463" s="43"/>
      <c r="ME463" s="43"/>
      <c r="MF463" s="43"/>
      <c r="MG463" s="43"/>
      <c r="MH463" s="43"/>
      <c r="MI463" s="43"/>
      <c r="MJ463" s="43"/>
      <c r="MK463" s="43"/>
      <c r="ML463" s="43"/>
      <c r="MM463" s="43"/>
      <c r="MN463" s="43"/>
      <c r="MO463" s="43"/>
      <c r="MP463" s="43"/>
      <c r="MQ463" s="43"/>
      <c r="MR463" s="43"/>
      <c r="MS463" s="43"/>
      <c r="MT463" s="43"/>
      <c r="MU463" s="43"/>
      <c r="MV463" s="43"/>
      <c r="MW463" s="43"/>
      <c r="MX463" s="43"/>
      <c r="MY463" s="43"/>
      <c r="MZ463" s="43"/>
      <c r="NA463" s="43"/>
      <c r="NB463" s="43"/>
      <c r="NC463" s="43"/>
      <c r="ND463" s="43"/>
      <c r="NE463" s="43"/>
      <c r="NF463" s="43"/>
      <c r="NG463" s="43"/>
      <c r="NH463" s="43"/>
      <c r="NI463" s="43"/>
      <c r="NJ463" s="43"/>
      <c r="NK463" s="43"/>
      <c r="NL463" s="43"/>
      <c r="NM463" s="43"/>
      <c r="NN463" s="43"/>
      <c r="NO463" s="43"/>
      <c r="NP463" s="43"/>
      <c r="NQ463" s="43"/>
      <c r="NR463" s="43"/>
      <c r="NS463" s="43"/>
      <c r="NT463" s="43"/>
      <c r="NU463" s="43"/>
      <c r="NV463" s="43"/>
      <c r="NW463" s="43"/>
      <c r="NX463" s="43"/>
      <c r="NY463" s="43"/>
      <c r="NZ463" s="43"/>
      <c r="OA463" s="43"/>
      <c r="OB463" s="43"/>
      <c r="OC463" s="43"/>
      <c r="OD463" s="43"/>
      <c r="OE463" s="43"/>
      <c r="OF463" s="43"/>
      <c r="OG463" s="43"/>
      <c r="OH463" s="43"/>
      <c r="OI463" s="43"/>
    </row>
    <row r="464" spans="1:399" s="27" customFormat="1" x14ac:dyDescent="0.25">
      <c r="A464" s="16">
        <v>442</v>
      </c>
      <c r="B464" s="17"/>
      <c r="C464" s="22"/>
      <c r="D464" s="21"/>
      <c r="E464" s="21"/>
      <c r="F464" s="17"/>
      <c r="G464" s="17"/>
      <c r="H464" s="21"/>
      <c r="I464" s="46"/>
      <c r="J464" s="50">
        <f>Таблица2[[#This Row],[11]]+Таблица2[[#This Row],[12]]</f>
        <v>0</v>
      </c>
      <c r="K464" s="23"/>
      <c r="L464" s="51"/>
      <c r="M464" s="48">
        <f>Таблица2[[#This Row],[14]]+Таблица2[[#This Row],[15]]</f>
        <v>0</v>
      </c>
      <c r="N464" s="17"/>
      <c r="O464" s="20"/>
      <c r="P464" s="56"/>
      <c r="Q464" s="56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  <c r="KI464" s="43"/>
      <c r="KJ464" s="43"/>
      <c r="KK464" s="43"/>
      <c r="KL464" s="43"/>
      <c r="KM464" s="43"/>
      <c r="KN464" s="43"/>
      <c r="KO464" s="43"/>
      <c r="KP464" s="43"/>
      <c r="KQ464" s="43"/>
      <c r="KR464" s="43"/>
      <c r="KS464" s="43"/>
      <c r="KT464" s="43"/>
      <c r="KU464" s="43"/>
      <c r="KV464" s="43"/>
      <c r="KW464" s="43"/>
      <c r="KX464" s="43"/>
      <c r="KY464" s="43"/>
      <c r="KZ464" s="43"/>
      <c r="LA464" s="43"/>
      <c r="LB464" s="43"/>
      <c r="LC464" s="43"/>
      <c r="LD464" s="43"/>
      <c r="LE464" s="43"/>
      <c r="LF464" s="43"/>
      <c r="LG464" s="43"/>
      <c r="LH464" s="43"/>
      <c r="LI464" s="43"/>
      <c r="LJ464" s="43"/>
      <c r="LK464" s="43"/>
      <c r="LL464" s="43"/>
      <c r="LM464" s="43"/>
      <c r="LN464" s="43"/>
      <c r="LO464" s="43"/>
      <c r="LP464" s="43"/>
      <c r="LQ464" s="43"/>
      <c r="LR464" s="43"/>
      <c r="LS464" s="43"/>
      <c r="LT464" s="43"/>
      <c r="LU464" s="43"/>
      <c r="LV464" s="43"/>
      <c r="LW464" s="43"/>
      <c r="LX464" s="43"/>
      <c r="LY464" s="43"/>
      <c r="LZ464" s="43"/>
      <c r="MA464" s="43"/>
      <c r="MB464" s="43"/>
      <c r="MC464" s="43"/>
      <c r="MD464" s="43"/>
      <c r="ME464" s="43"/>
      <c r="MF464" s="43"/>
      <c r="MG464" s="43"/>
      <c r="MH464" s="43"/>
      <c r="MI464" s="43"/>
      <c r="MJ464" s="43"/>
      <c r="MK464" s="43"/>
      <c r="ML464" s="43"/>
      <c r="MM464" s="43"/>
      <c r="MN464" s="43"/>
      <c r="MO464" s="43"/>
      <c r="MP464" s="43"/>
      <c r="MQ464" s="43"/>
      <c r="MR464" s="43"/>
      <c r="MS464" s="43"/>
      <c r="MT464" s="43"/>
      <c r="MU464" s="43"/>
      <c r="MV464" s="43"/>
      <c r="MW464" s="43"/>
      <c r="MX464" s="43"/>
      <c r="MY464" s="43"/>
      <c r="MZ464" s="43"/>
      <c r="NA464" s="43"/>
      <c r="NB464" s="43"/>
      <c r="NC464" s="43"/>
      <c r="ND464" s="43"/>
      <c r="NE464" s="43"/>
      <c r="NF464" s="43"/>
      <c r="NG464" s="43"/>
      <c r="NH464" s="43"/>
      <c r="NI464" s="43"/>
      <c r="NJ464" s="43"/>
      <c r="NK464" s="43"/>
      <c r="NL464" s="43"/>
      <c r="NM464" s="43"/>
      <c r="NN464" s="43"/>
      <c r="NO464" s="43"/>
      <c r="NP464" s="43"/>
      <c r="NQ464" s="43"/>
      <c r="NR464" s="43"/>
      <c r="NS464" s="43"/>
      <c r="NT464" s="43"/>
      <c r="NU464" s="43"/>
      <c r="NV464" s="43"/>
      <c r="NW464" s="43"/>
      <c r="NX464" s="43"/>
      <c r="NY464" s="43"/>
      <c r="NZ464" s="43"/>
      <c r="OA464" s="43"/>
      <c r="OB464" s="43"/>
      <c r="OC464" s="43"/>
      <c r="OD464" s="43"/>
      <c r="OE464" s="43"/>
      <c r="OF464" s="43"/>
      <c r="OG464" s="43"/>
      <c r="OH464" s="43"/>
      <c r="OI464" s="43"/>
    </row>
    <row r="465" spans="1:399" s="27" customFormat="1" x14ac:dyDescent="0.25">
      <c r="A465" s="16">
        <v>443</v>
      </c>
      <c r="B465" s="17"/>
      <c r="C465" s="22"/>
      <c r="D465" s="21"/>
      <c r="E465" s="21"/>
      <c r="F465" s="17"/>
      <c r="G465" s="17"/>
      <c r="H465" s="21"/>
      <c r="I465" s="46"/>
      <c r="J465" s="50">
        <f>Таблица2[[#This Row],[11]]+Таблица2[[#This Row],[12]]</f>
        <v>0</v>
      </c>
      <c r="K465" s="23"/>
      <c r="L465" s="51"/>
      <c r="M465" s="48">
        <f>Таблица2[[#This Row],[14]]+Таблица2[[#This Row],[15]]</f>
        <v>0</v>
      </c>
      <c r="N465" s="17"/>
      <c r="O465" s="20"/>
      <c r="P465" s="56"/>
      <c r="Q465" s="56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  <c r="KI465" s="43"/>
      <c r="KJ465" s="43"/>
      <c r="KK465" s="43"/>
      <c r="KL465" s="43"/>
      <c r="KM465" s="43"/>
      <c r="KN465" s="43"/>
      <c r="KO465" s="43"/>
      <c r="KP465" s="43"/>
      <c r="KQ465" s="43"/>
      <c r="KR465" s="43"/>
      <c r="KS465" s="43"/>
      <c r="KT465" s="43"/>
      <c r="KU465" s="43"/>
      <c r="KV465" s="43"/>
      <c r="KW465" s="43"/>
      <c r="KX465" s="43"/>
      <c r="KY465" s="43"/>
      <c r="KZ465" s="43"/>
      <c r="LA465" s="43"/>
      <c r="LB465" s="43"/>
      <c r="LC465" s="43"/>
      <c r="LD465" s="43"/>
      <c r="LE465" s="43"/>
      <c r="LF465" s="43"/>
      <c r="LG465" s="43"/>
      <c r="LH465" s="43"/>
      <c r="LI465" s="43"/>
      <c r="LJ465" s="43"/>
      <c r="LK465" s="43"/>
      <c r="LL465" s="43"/>
      <c r="LM465" s="43"/>
      <c r="LN465" s="43"/>
      <c r="LO465" s="43"/>
      <c r="LP465" s="43"/>
      <c r="LQ465" s="43"/>
      <c r="LR465" s="43"/>
      <c r="LS465" s="43"/>
      <c r="LT465" s="43"/>
      <c r="LU465" s="43"/>
      <c r="LV465" s="43"/>
      <c r="LW465" s="43"/>
      <c r="LX465" s="43"/>
      <c r="LY465" s="43"/>
      <c r="LZ465" s="43"/>
      <c r="MA465" s="43"/>
      <c r="MB465" s="43"/>
      <c r="MC465" s="43"/>
      <c r="MD465" s="43"/>
      <c r="ME465" s="43"/>
      <c r="MF465" s="43"/>
      <c r="MG465" s="43"/>
      <c r="MH465" s="43"/>
      <c r="MI465" s="43"/>
      <c r="MJ465" s="43"/>
      <c r="MK465" s="43"/>
      <c r="ML465" s="43"/>
      <c r="MM465" s="43"/>
      <c r="MN465" s="43"/>
      <c r="MO465" s="43"/>
      <c r="MP465" s="43"/>
      <c r="MQ465" s="43"/>
      <c r="MR465" s="43"/>
      <c r="MS465" s="43"/>
      <c r="MT465" s="43"/>
      <c r="MU465" s="43"/>
      <c r="MV465" s="43"/>
      <c r="MW465" s="43"/>
      <c r="MX465" s="43"/>
      <c r="MY465" s="43"/>
      <c r="MZ465" s="43"/>
      <c r="NA465" s="43"/>
      <c r="NB465" s="43"/>
      <c r="NC465" s="43"/>
      <c r="ND465" s="43"/>
      <c r="NE465" s="43"/>
      <c r="NF465" s="43"/>
      <c r="NG465" s="43"/>
      <c r="NH465" s="43"/>
      <c r="NI465" s="43"/>
      <c r="NJ465" s="43"/>
      <c r="NK465" s="43"/>
      <c r="NL465" s="43"/>
      <c r="NM465" s="43"/>
      <c r="NN465" s="43"/>
      <c r="NO465" s="43"/>
      <c r="NP465" s="43"/>
      <c r="NQ465" s="43"/>
      <c r="NR465" s="43"/>
      <c r="NS465" s="43"/>
      <c r="NT465" s="43"/>
      <c r="NU465" s="43"/>
      <c r="NV465" s="43"/>
      <c r="NW465" s="43"/>
      <c r="NX465" s="43"/>
      <c r="NY465" s="43"/>
      <c r="NZ465" s="43"/>
      <c r="OA465" s="43"/>
      <c r="OB465" s="43"/>
      <c r="OC465" s="43"/>
      <c r="OD465" s="43"/>
      <c r="OE465" s="43"/>
      <c r="OF465" s="43"/>
      <c r="OG465" s="43"/>
      <c r="OH465" s="43"/>
      <c r="OI465" s="43"/>
    </row>
    <row r="466" spans="1:399" s="27" customFormat="1" x14ac:dyDescent="0.25">
      <c r="A466" s="16">
        <v>444</v>
      </c>
      <c r="B466" s="17"/>
      <c r="C466" s="22"/>
      <c r="D466" s="21"/>
      <c r="E466" s="21"/>
      <c r="F466" s="17"/>
      <c r="G466" s="17"/>
      <c r="H466" s="21"/>
      <c r="I466" s="46"/>
      <c r="J466" s="50">
        <f>Таблица2[[#This Row],[11]]+Таблица2[[#This Row],[12]]</f>
        <v>0</v>
      </c>
      <c r="K466" s="23"/>
      <c r="L466" s="51"/>
      <c r="M466" s="48">
        <f>Таблица2[[#This Row],[14]]+Таблица2[[#This Row],[15]]</f>
        <v>0</v>
      </c>
      <c r="N466" s="17"/>
      <c r="O466" s="20"/>
      <c r="P466" s="56"/>
      <c r="Q466" s="56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  <c r="KI466" s="43"/>
      <c r="KJ466" s="43"/>
      <c r="KK466" s="43"/>
      <c r="KL466" s="43"/>
      <c r="KM466" s="43"/>
      <c r="KN466" s="43"/>
      <c r="KO466" s="43"/>
      <c r="KP466" s="43"/>
      <c r="KQ466" s="43"/>
      <c r="KR466" s="43"/>
      <c r="KS466" s="43"/>
      <c r="KT466" s="43"/>
      <c r="KU466" s="43"/>
      <c r="KV466" s="43"/>
      <c r="KW466" s="43"/>
      <c r="KX466" s="43"/>
      <c r="KY466" s="43"/>
      <c r="KZ466" s="43"/>
      <c r="LA466" s="43"/>
      <c r="LB466" s="43"/>
      <c r="LC466" s="43"/>
      <c r="LD466" s="43"/>
      <c r="LE466" s="43"/>
      <c r="LF466" s="43"/>
      <c r="LG466" s="43"/>
      <c r="LH466" s="43"/>
      <c r="LI466" s="43"/>
      <c r="LJ466" s="43"/>
      <c r="LK466" s="43"/>
      <c r="LL466" s="43"/>
      <c r="LM466" s="43"/>
      <c r="LN466" s="43"/>
      <c r="LO466" s="43"/>
      <c r="LP466" s="43"/>
      <c r="LQ466" s="43"/>
      <c r="LR466" s="43"/>
      <c r="LS466" s="43"/>
      <c r="LT466" s="43"/>
      <c r="LU466" s="43"/>
      <c r="LV466" s="43"/>
      <c r="LW466" s="43"/>
      <c r="LX466" s="43"/>
      <c r="LY466" s="43"/>
      <c r="LZ466" s="43"/>
      <c r="MA466" s="43"/>
      <c r="MB466" s="43"/>
      <c r="MC466" s="43"/>
      <c r="MD466" s="43"/>
      <c r="ME466" s="43"/>
      <c r="MF466" s="43"/>
      <c r="MG466" s="43"/>
      <c r="MH466" s="43"/>
      <c r="MI466" s="43"/>
      <c r="MJ466" s="43"/>
      <c r="MK466" s="43"/>
      <c r="ML466" s="43"/>
      <c r="MM466" s="43"/>
      <c r="MN466" s="43"/>
      <c r="MO466" s="43"/>
      <c r="MP466" s="43"/>
      <c r="MQ466" s="43"/>
      <c r="MR466" s="43"/>
      <c r="MS466" s="43"/>
      <c r="MT466" s="43"/>
      <c r="MU466" s="43"/>
      <c r="MV466" s="43"/>
      <c r="MW466" s="43"/>
      <c r="MX466" s="43"/>
      <c r="MY466" s="43"/>
      <c r="MZ466" s="43"/>
      <c r="NA466" s="43"/>
      <c r="NB466" s="43"/>
      <c r="NC466" s="43"/>
      <c r="ND466" s="43"/>
      <c r="NE466" s="43"/>
      <c r="NF466" s="43"/>
      <c r="NG466" s="43"/>
      <c r="NH466" s="43"/>
      <c r="NI466" s="43"/>
      <c r="NJ466" s="43"/>
      <c r="NK466" s="43"/>
      <c r="NL466" s="43"/>
      <c r="NM466" s="43"/>
      <c r="NN466" s="43"/>
      <c r="NO466" s="43"/>
      <c r="NP466" s="43"/>
      <c r="NQ466" s="43"/>
      <c r="NR466" s="43"/>
      <c r="NS466" s="43"/>
      <c r="NT466" s="43"/>
      <c r="NU466" s="43"/>
      <c r="NV466" s="43"/>
      <c r="NW466" s="43"/>
      <c r="NX466" s="43"/>
      <c r="NY466" s="43"/>
      <c r="NZ466" s="43"/>
      <c r="OA466" s="43"/>
      <c r="OB466" s="43"/>
      <c r="OC466" s="43"/>
      <c r="OD466" s="43"/>
      <c r="OE466" s="43"/>
      <c r="OF466" s="43"/>
      <c r="OG466" s="43"/>
      <c r="OH466" s="43"/>
      <c r="OI466" s="43"/>
    </row>
    <row r="467" spans="1:399" s="27" customFormat="1" x14ac:dyDescent="0.25">
      <c r="A467" s="16">
        <v>445</v>
      </c>
      <c r="B467" s="17"/>
      <c r="C467" s="22"/>
      <c r="D467" s="21"/>
      <c r="E467" s="21"/>
      <c r="F467" s="17"/>
      <c r="G467" s="17"/>
      <c r="H467" s="21"/>
      <c r="I467" s="46"/>
      <c r="J467" s="50">
        <f>Таблица2[[#This Row],[11]]+Таблица2[[#This Row],[12]]</f>
        <v>0</v>
      </c>
      <c r="K467" s="23"/>
      <c r="L467" s="51"/>
      <c r="M467" s="48">
        <f>Таблица2[[#This Row],[14]]+Таблица2[[#This Row],[15]]</f>
        <v>0</v>
      </c>
      <c r="N467" s="17"/>
      <c r="O467" s="20"/>
      <c r="P467" s="56"/>
      <c r="Q467" s="56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  <c r="KI467" s="43"/>
      <c r="KJ467" s="43"/>
      <c r="KK467" s="43"/>
      <c r="KL467" s="43"/>
      <c r="KM467" s="43"/>
      <c r="KN467" s="43"/>
      <c r="KO467" s="43"/>
      <c r="KP467" s="43"/>
      <c r="KQ467" s="43"/>
      <c r="KR467" s="43"/>
      <c r="KS467" s="43"/>
      <c r="KT467" s="43"/>
      <c r="KU467" s="43"/>
      <c r="KV467" s="43"/>
      <c r="KW467" s="43"/>
      <c r="KX467" s="43"/>
      <c r="KY467" s="43"/>
      <c r="KZ467" s="43"/>
      <c r="LA467" s="43"/>
      <c r="LB467" s="43"/>
      <c r="LC467" s="43"/>
      <c r="LD467" s="43"/>
      <c r="LE467" s="43"/>
      <c r="LF467" s="43"/>
      <c r="LG467" s="43"/>
      <c r="LH467" s="43"/>
      <c r="LI467" s="43"/>
      <c r="LJ467" s="43"/>
      <c r="LK467" s="43"/>
      <c r="LL467" s="43"/>
      <c r="LM467" s="43"/>
      <c r="LN467" s="43"/>
      <c r="LO467" s="43"/>
      <c r="LP467" s="43"/>
      <c r="LQ467" s="43"/>
      <c r="LR467" s="43"/>
      <c r="LS467" s="43"/>
      <c r="LT467" s="43"/>
      <c r="LU467" s="43"/>
      <c r="LV467" s="43"/>
      <c r="LW467" s="43"/>
      <c r="LX467" s="43"/>
      <c r="LY467" s="43"/>
      <c r="LZ467" s="43"/>
      <c r="MA467" s="43"/>
      <c r="MB467" s="43"/>
      <c r="MC467" s="43"/>
      <c r="MD467" s="43"/>
      <c r="ME467" s="43"/>
      <c r="MF467" s="43"/>
      <c r="MG467" s="43"/>
      <c r="MH467" s="43"/>
      <c r="MI467" s="43"/>
      <c r="MJ467" s="43"/>
      <c r="MK467" s="43"/>
      <c r="ML467" s="43"/>
      <c r="MM467" s="43"/>
      <c r="MN467" s="43"/>
      <c r="MO467" s="43"/>
      <c r="MP467" s="43"/>
      <c r="MQ467" s="43"/>
      <c r="MR467" s="43"/>
      <c r="MS467" s="43"/>
      <c r="MT467" s="43"/>
      <c r="MU467" s="43"/>
      <c r="MV467" s="43"/>
      <c r="MW467" s="43"/>
      <c r="MX467" s="43"/>
      <c r="MY467" s="43"/>
      <c r="MZ467" s="43"/>
      <c r="NA467" s="43"/>
      <c r="NB467" s="43"/>
      <c r="NC467" s="43"/>
      <c r="ND467" s="43"/>
      <c r="NE467" s="43"/>
      <c r="NF467" s="43"/>
      <c r="NG467" s="43"/>
      <c r="NH467" s="43"/>
      <c r="NI467" s="43"/>
      <c r="NJ467" s="43"/>
      <c r="NK467" s="43"/>
      <c r="NL467" s="43"/>
      <c r="NM467" s="43"/>
      <c r="NN467" s="43"/>
      <c r="NO467" s="43"/>
      <c r="NP467" s="43"/>
      <c r="NQ467" s="43"/>
      <c r="NR467" s="43"/>
      <c r="NS467" s="43"/>
      <c r="NT467" s="43"/>
      <c r="NU467" s="43"/>
      <c r="NV467" s="43"/>
      <c r="NW467" s="43"/>
      <c r="NX467" s="43"/>
      <c r="NY467" s="43"/>
      <c r="NZ467" s="43"/>
      <c r="OA467" s="43"/>
      <c r="OB467" s="43"/>
      <c r="OC467" s="43"/>
      <c r="OD467" s="43"/>
      <c r="OE467" s="43"/>
      <c r="OF467" s="43"/>
      <c r="OG467" s="43"/>
      <c r="OH467" s="43"/>
      <c r="OI467" s="43"/>
    </row>
    <row r="468" spans="1:399" s="27" customFormat="1" x14ac:dyDescent="0.25">
      <c r="A468" s="16">
        <v>446</v>
      </c>
      <c r="B468" s="17"/>
      <c r="C468" s="22"/>
      <c r="D468" s="21"/>
      <c r="E468" s="21"/>
      <c r="F468" s="17"/>
      <c r="G468" s="17"/>
      <c r="H468" s="21"/>
      <c r="I468" s="46"/>
      <c r="J468" s="50">
        <f>Таблица2[[#This Row],[11]]+Таблица2[[#This Row],[12]]</f>
        <v>0</v>
      </c>
      <c r="K468" s="23"/>
      <c r="L468" s="51"/>
      <c r="M468" s="48">
        <f>Таблица2[[#This Row],[14]]+Таблица2[[#This Row],[15]]</f>
        <v>0</v>
      </c>
      <c r="N468" s="17"/>
      <c r="O468" s="20"/>
      <c r="P468" s="56"/>
      <c r="Q468" s="56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  <c r="KI468" s="43"/>
      <c r="KJ468" s="43"/>
      <c r="KK468" s="43"/>
      <c r="KL468" s="43"/>
      <c r="KM468" s="43"/>
      <c r="KN468" s="43"/>
      <c r="KO468" s="43"/>
      <c r="KP468" s="43"/>
      <c r="KQ468" s="43"/>
      <c r="KR468" s="43"/>
      <c r="KS468" s="43"/>
      <c r="KT468" s="43"/>
      <c r="KU468" s="43"/>
      <c r="KV468" s="43"/>
      <c r="KW468" s="43"/>
      <c r="KX468" s="43"/>
      <c r="KY468" s="43"/>
      <c r="KZ468" s="43"/>
      <c r="LA468" s="43"/>
      <c r="LB468" s="43"/>
      <c r="LC468" s="43"/>
      <c r="LD468" s="43"/>
      <c r="LE468" s="43"/>
      <c r="LF468" s="43"/>
      <c r="LG468" s="43"/>
      <c r="LH468" s="43"/>
      <c r="LI468" s="43"/>
      <c r="LJ468" s="43"/>
      <c r="LK468" s="43"/>
      <c r="LL468" s="43"/>
      <c r="LM468" s="43"/>
      <c r="LN468" s="43"/>
      <c r="LO468" s="43"/>
      <c r="LP468" s="43"/>
      <c r="LQ468" s="43"/>
      <c r="LR468" s="43"/>
      <c r="LS468" s="43"/>
      <c r="LT468" s="43"/>
      <c r="LU468" s="43"/>
      <c r="LV468" s="43"/>
      <c r="LW468" s="43"/>
      <c r="LX468" s="43"/>
      <c r="LY468" s="43"/>
      <c r="LZ468" s="43"/>
      <c r="MA468" s="43"/>
      <c r="MB468" s="43"/>
      <c r="MC468" s="43"/>
      <c r="MD468" s="43"/>
      <c r="ME468" s="43"/>
      <c r="MF468" s="43"/>
      <c r="MG468" s="43"/>
      <c r="MH468" s="43"/>
      <c r="MI468" s="43"/>
      <c r="MJ468" s="43"/>
      <c r="MK468" s="43"/>
      <c r="ML468" s="43"/>
      <c r="MM468" s="43"/>
      <c r="MN468" s="43"/>
      <c r="MO468" s="43"/>
      <c r="MP468" s="43"/>
      <c r="MQ468" s="43"/>
      <c r="MR468" s="43"/>
      <c r="MS468" s="43"/>
      <c r="MT468" s="43"/>
      <c r="MU468" s="43"/>
      <c r="MV468" s="43"/>
      <c r="MW468" s="43"/>
      <c r="MX468" s="43"/>
      <c r="MY468" s="43"/>
      <c r="MZ468" s="43"/>
      <c r="NA468" s="43"/>
      <c r="NB468" s="43"/>
      <c r="NC468" s="43"/>
      <c r="ND468" s="43"/>
      <c r="NE468" s="43"/>
      <c r="NF468" s="43"/>
      <c r="NG468" s="43"/>
      <c r="NH468" s="43"/>
      <c r="NI468" s="43"/>
      <c r="NJ468" s="43"/>
      <c r="NK468" s="43"/>
      <c r="NL468" s="43"/>
      <c r="NM468" s="43"/>
      <c r="NN468" s="43"/>
      <c r="NO468" s="43"/>
      <c r="NP468" s="43"/>
      <c r="NQ468" s="43"/>
      <c r="NR468" s="43"/>
      <c r="NS468" s="43"/>
      <c r="NT468" s="43"/>
      <c r="NU468" s="43"/>
      <c r="NV468" s="43"/>
      <c r="NW468" s="43"/>
      <c r="NX468" s="43"/>
      <c r="NY468" s="43"/>
      <c r="NZ468" s="43"/>
      <c r="OA468" s="43"/>
      <c r="OB468" s="43"/>
      <c r="OC468" s="43"/>
      <c r="OD468" s="43"/>
      <c r="OE468" s="43"/>
      <c r="OF468" s="43"/>
      <c r="OG468" s="43"/>
      <c r="OH468" s="43"/>
      <c r="OI468" s="43"/>
    </row>
    <row r="469" spans="1:399" s="27" customFormat="1" x14ac:dyDescent="0.25">
      <c r="A469" s="16">
        <v>447</v>
      </c>
      <c r="B469" s="17"/>
      <c r="C469" s="22"/>
      <c r="D469" s="21"/>
      <c r="E469" s="21"/>
      <c r="F469" s="17"/>
      <c r="G469" s="17"/>
      <c r="H469" s="21"/>
      <c r="I469" s="46"/>
      <c r="J469" s="50">
        <f>Таблица2[[#This Row],[11]]+Таблица2[[#This Row],[12]]</f>
        <v>0</v>
      </c>
      <c r="K469" s="23"/>
      <c r="L469" s="51"/>
      <c r="M469" s="48">
        <f>Таблица2[[#This Row],[14]]+Таблица2[[#This Row],[15]]</f>
        <v>0</v>
      </c>
      <c r="N469" s="17"/>
      <c r="O469" s="20"/>
      <c r="P469" s="56"/>
      <c r="Q469" s="56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  <c r="KI469" s="43"/>
      <c r="KJ469" s="43"/>
      <c r="KK469" s="43"/>
      <c r="KL469" s="43"/>
      <c r="KM469" s="43"/>
      <c r="KN469" s="43"/>
      <c r="KO469" s="43"/>
      <c r="KP469" s="43"/>
      <c r="KQ469" s="43"/>
      <c r="KR469" s="43"/>
      <c r="KS469" s="43"/>
      <c r="KT469" s="43"/>
      <c r="KU469" s="43"/>
      <c r="KV469" s="43"/>
      <c r="KW469" s="43"/>
      <c r="KX469" s="43"/>
      <c r="KY469" s="43"/>
      <c r="KZ469" s="43"/>
      <c r="LA469" s="43"/>
      <c r="LB469" s="43"/>
      <c r="LC469" s="43"/>
      <c r="LD469" s="43"/>
      <c r="LE469" s="43"/>
      <c r="LF469" s="43"/>
      <c r="LG469" s="43"/>
      <c r="LH469" s="43"/>
      <c r="LI469" s="43"/>
      <c r="LJ469" s="43"/>
      <c r="LK469" s="43"/>
      <c r="LL469" s="43"/>
      <c r="LM469" s="43"/>
      <c r="LN469" s="43"/>
      <c r="LO469" s="43"/>
      <c r="LP469" s="43"/>
      <c r="LQ469" s="43"/>
      <c r="LR469" s="43"/>
      <c r="LS469" s="43"/>
      <c r="LT469" s="43"/>
      <c r="LU469" s="43"/>
      <c r="LV469" s="43"/>
      <c r="LW469" s="43"/>
      <c r="LX469" s="43"/>
      <c r="LY469" s="43"/>
      <c r="LZ469" s="43"/>
      <c r="MA469" s="43"/>
      <c r="MB469" s="43"/>
      <c r="MC469" s="43"/>
      <c r="MD469" s="43"/>
      <c r="ME469" s="43"/>
      <c r="MF469" s="43"/>
      <c r="MG469" s="43"/>
      <c r="MH469" s="43"/>
      <c r="MI469" s="43"/>
      <c r="MJ469" s="43"/>
      <c r="MK469" s="43"/>
      <c r="ML469" s="43"/>
      <c r="MM469" s="43"/>
      <c r="MN469" s="43"/>
      <c r="MO469" s="43"/>
      <c r="MP469" s="43"/>
      <c r="MQ469" s="43"/>
      <c r="MR469" s="43"/>
      <c r="MS469" s="43"/>
      <c r="MT469" s="43"/>
      <c r="MU469" s="43"/>
      <c r="MV469" s="43"/>
      <c r="MW469" s="43"/>
      <c r="MX469" s="43"/>
      <c r="MY469" s="43"/>
      <c r="MZ469" s="43"/>
      <c r="NA469" s="43"/>
      <c r="NB469" s="43"/>
      <c r="NC469" s="43"/>
      <c r="ND469" s="43"/>
      <c r="NE469" s="43"/>
      <c r="NF469" s="43"/>
      <c r="NG469" s="43"/>
      <c r="NH469" s="43"/>
      <c r="NI469" s="43"/>
      <c r="NJ469" s="43"/>
      <c r="NK469" s="43"/>
      <c r="NL469" s="43"/>
      <c r="NM469" s="43"/>
      <c r="NN469" s="43"/>
      <c r="NO469" s="43"/>
      <c r="NP469" s="43"/>
      <c r="NQ469" s="43"/>
      <c r="NR469" s="43"/>
      <c r="NS469" s="43"/>
      <c r="NT469" s="43"/>
      <c r="NU469" s="43"/>
      <c r="NV469" s="43"/>
      <c r="NW469" s="43"/>
      <c r="NX469" s="43"/>
      <c r="NY469" s="43"/>
      <c r="NZ469" s="43"/>
      <c r="OA469" s="43"/>
      <c r="OB469" s="43"/>
      <c r="OC469" s="43"/>
      <c r="OD469" s="43"/>
      <c r="OE469" s="43"/>
      <c r="OF469" s="43"/>
      <c r="OG469" s="43"/>
      <c r="OH469" s="43"/>
      <c r="OI469" s="43"/>
    </row>
    <row r="470" spans="1:399" s="27" customFormat="1" x14ac:dyDescent="0.25">
      <c r="A470" s="16">
        <v>448</v>
      </c>
      <c r="B470" s="17"/>
      <c r="C470" s="22"/>
      <c r="D470" s="21"/>
      <c r="E470" s="21"/>
      <c r="F470" s="17"/>
      <c r="G470" s="17"/>
      <c r="H470" s="21"/>
      <c r="I470" s="46"/>
      <c r="J470" s="50">
        <f>Таблица2[[#This Row],[11]]+Таблица2[[#This Row],[12]]</f>
        <v>0</v>
      </c>
      <c r="K470" s="23"/>
      <c r="L470" s="51"/>
      <c r="M470" s="48">
        <f>Таблица2[[#This Row],[14]]+Таблица2[[#This Row],[15]]</f>
        <v>0</v>
      </c>
      <c r="N470" s="17"/>
      <c r="O470" s="20"/>
      <c r="P470" s="56"/>
      <c r="Q470" s="56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  <c r="KI470" s="43"/>
      <c r="KJ470" s="43"/>
      <c r="KK470" s="43"/>
      <c r="KL470" s="43"/>
      <c r="KM470" s="43"/>
      <c r="KN470" s="43"/>
      <c r="KO470" s="43"/>
      <c r="KP470" s="43"/>
      <c r="KQ470" s="43"/>
      <c r="KR470" s="43"/>
      <c r="KS470" s="43"/>
      <c r="KT470" s="43"/>
      <c r="KU470" s="43"/>
      <c r="KV470" s="43"/>
      <c r="KW470" s="43"/>
      <c r="KX470" s="43"/>
      <c r="KY470" s="43"/>
      <c r="KZ470" s="43"/>
      <c r="LA470" s="43"/>
      <c r="LB470" s="43"/>
      <c r="LC470" s="43"/>
      <c r="LD470" s="43"/>
      <c r="LE470" s="43"/>
      <c r="LF470" s="43"/>
      <c r="LG470" s="43"/>
      <c r="LH470" s="43"/>
      <c r="LI470" s="43"/>
      <c r="LJ470" s="43"/>
      <c r="LK470" s="43"/>
      <c r="LL470" s="43"/>
      <c r="LM470" s="43"/>
      <c r="LN470" s="43"/>
      <c r="LO470" s="43"/>
      <c r="LP470" s="43"/>
      <c r="LQ470" s="43"/>
      <c r="LR470" s="43"/>
      <c r="LS470" s="43"/>
      <c r="LT470" s="43"/>
      <c r="LU470" s="43"/>
      <c r="LV470" s="43"/>
      <c r="LW470" s="43"/>
      <c r="LX470" s="43"/>
      <c r="LY470" s="43"/>
      <c r="LZ470" s="43"/>
      <c r="MA470" s="43"/>
      <c r="MB470" s="43"/>
      <c r="MC470" s="43"/>
      <c r="MD470" s="43"/>
      <c r="ME470" s="43"/>
      <c r="MF470" s="43"/>
      <c r="MG470" s="43"/>
      <c r="MH470" s="43"/>
      <c r="MI470" s="43"/>
      <c r="MJ470" s="43"/>
      <c r="MK470" s="43"/>
      <c r="ML470" s="43"/>
      <c r="MM470" s="43"/>
      <c r="MN470" s="43"/>
      <c r="MO470" s="43"/>
      <c r="MP470" s="43"/>
      <c r="MQ470" s="43"/>
      <c r="MR470" s="43"/>
      <c r="MS470" s="43"/>
      <c r="MT470" s="43"/>
      <c r="MU470" s="43"/>
      <c r="MV470" s="43"/>
      <c r="MW470" s="43"/>
      <c r="MX470" s="43"/>
      <c r="MY470" s="43"/>
      <c r="MZ470" s="43"/>
      <c r="NA470" s="43"/>
      <c r="NB470" s="43"/>
      <c r="NC470" s="43"/>
      <c r="ND470" s="43"/>
      <c r="NE470" s="43"/>
      <c r="NF470" s="43"/>
      <c r="NG470" s="43"/>
      <c r="NH470" s="43"/>
      <c r="NI470" s="43"/>
      <c r="NJ470" s="43"/>
      <c r="NK470" s="43"/>
      <c r="NL470" s="43"/>
      <c r="NM470" s="43"/>
      <c r="NN470" s="43"/>
      <c r="NO470" s="43"/>
      <c r="NP470" s="43"/>
      <c r="NQ470" s="43"/>
      <c r="NR470" s="43"/>
      <c r="NS470" s="43"/>
      <c r="NT470" s="43"/>
      <c r="NU470" s="43"/>
      <c r="NV470" s="43"/>
      <c r="NW470" s="43"/>
      <c r="NX470" s="43"/>
      <c r="NY470" s="43"/>
      <c r="NZ470" s="43"/>
      <c r="OA470" s="43"/>
      <c r="OB470" s="43"/>
      <c r="OC470" s="43"/>
      <c r="OD470" s="43"/>
      <c r="OE470" s="43"/>
      <c r="OF470" s="43"/>
      <c r="OG470" s="43"/>
      <c r="OH470" s="43"/>
      <c r="OI470" s="43"/>
    </row>
    <row r="471" spans="1:399" s="27" customFormat="1" x14ac:dyDescent="0.25">
      <c r="A471" s="16">
        <v>449</v>
      </c>
      <c r="B471" s="17"/>
      <c r="C471" s="22"/>
      <c r="D471" s="21"/>
      <c r="E471" s="21"/>
      <c r="F471" s="17"/>
      <c r="G471" s="17"/>
      <c r="H471" s="21"/>
      <c r="I471" s="46"/>
      <c r="J471" s="50">
        <f>Таблица2[[#This Row],[11]]+Таблица2[[#This Row],[12]]</f>
        <v>0</v>
      </c>
      <c r="K471" s="23"/>
      <c r="L471" s="51"/>
      <c r="M471" s="48">
        <f>Таблица2[[#This Row],[14]]+Таблица2[[#This Row],[15]]</f>
        <v>0</v>
      </c>
      <c r="N471" s="17"/>
      <c r="O471" s="20"/>
      <c r="P471" s="56"/>
      <c r="Q471" s="56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  <c r="KI471" s="43"/>
      <c r="KJ471" s="43"/>
      <c r="KK471" s="43"/>
      <c r="KL471" s="43"/>
      <c r="KM471" s="43"/>
      <c r="KN471" s="43"/>
      <c r="KO471" s="43"/>
      <c r="KP471" s="43"/>
      <c r="KQ471" s="43"/>
      <c r="KR471" s="43"/>
      <c r="KS471" s="43"/>
      <c r="KT471" s="43"/>
      <c r="KU471" s="43"/>
      <c r="KV471" s="43"/>
      <c r="KW471" s="43"/>
      <c r="KX471" s="43"/>
      <c r="KY471" s="43"/>
      <c r="KZ471" s="43"/>
      <c r="LA471" s="43"/>
      <c r="LB471" s="43"/>
      <c r="LC471" s="43"/>
      <c r="LD471" s="43"/>
      <c r="LE471" s="43"/>
      <c r="LF471" s="43"/>
      <c r="LG471" s="43"/>
      <c r="LH471" s="43"/>
      <c r="LI471" s="43"/>
      <c r="LJ471" s="43"/>
      <c r="LK471" s="43"/>
      <c r="LL471" s="43"/>
      <c r="LM471" s="43"/>
      <c r="LN471" s="43"/>
      <c r="LO471" s="43"/>
      <c r="LP471" s="43"/>
      <c r="LQ471" s="43"/>
      <c r="LR471" s="43"/>
      <c r="LS471" s="43"/>
      <c r="LT471" s="43"/>
      <c r="LU471" s="43"/>
      <c r="LV471" s="43"/>
      <c r="LW471" s="43"/>
      <c r="LX471" s="43"/>
      <c r="LY471" s="43"/>
      <c r="LZ471" s="43"/>
      <c r="MA471" s="43"/>
      <c r="MB471" s="43"/>
      <c r="MC471" s="43"/>
      <c r="MD471" s="43"/>
      <c r="ME471" s="43"/>
      <c r="MF471" s="43"/>
      <c r="MG471" s="43"/>
      <c r="MH471" s="43"/>
      <c r="MI471" s="43"/>
      <c r="MJ471" s="43"/>
      <c r="MK471" s="43"/>
      <c r="ML471" s="43"/>
      <c r="MM471" s="43"/>
      <c r="MN471" s="43"/>
      <c r="MO471" s="43"/>
      <c r="MP471" s="43"/>
      <c r="MQ471" s="43"/>
      <c r="MR471" s="43"/>
      <c r="MS471" s="43"/>
      <c r="MT471" s="43"/>
      <c r="MU471" s="43"/>
      <c r="MV471" s="43"/>
      <c r="MW471" s="43"/>
      <c r="MX471" s="43"/>
      <c r="MY471" s="43"/>
      <c r="MZ471" s="43"/>
      <c r="NA471" s="43"/>
      <c r="NB471" s="43"/>
      <c r="NC471" s="43"/>
      <c r="ND471" s="43"/>
      <c r="NE471" s="43"/>
      <c r="NF471" s="43"/>
      <c r="NG471" s="43"/>
      <c r="NH471" s="43"/>
      <c r="NI471" s="43"/>
      <c r="NJ471" s="43"/>
      <c r="NK471" s="43"/>
      <c r="NL471" s="43"/>
      <c r="NM471" s="43"/>
      <c r="NN471" s="43"/>
      <c r="NO471" s="43"/>
      <c r="NP471" s="43"/>
      <c r="NQ471" s="43"/>
      <c r="NR471" s="43"/>
      <c r="NS471" s="43"/>
      <c r="NT471" s="43"/>
      <c r="NU471" s="43"/>
      <c r="NV471" s="43"/>
      <c r="NW471" s="43"/>
      <c r="NX471" s="43"/>
      <c r="NY471" s="43"/>
      <c r="NZ471" s="43"/>
      <c r="OA471" s="43"/>
      <c r="OB471" s="43"/>
      <c r="OC471" s="43"/>
      <c r="OD471" s="43"/>
      <c r="OE471" s="43"/>
      <c r="OF471" s="43"/>
      <c r="OG471" s="43"/>
      <c r="OH471" s="43"/>
      <c r="OI471" s="43"/>
    </row>
    <row r="472" spans="1:399" s="27" customFormat="1" x14ac:dyDescent="0.25">
      <c r="A472" s="16">
        <v>450</v>
      </c>
      <c r="B472" s="17"/>
      <c r="C472" s="22"/>
      <c r="D472" s="21"/>
      <c r="E472" s="21"/>
      <c r="F472" s="17"/>
      <c r="G472" s="17"/>
      <c r="H472" s="21"/>
      <c r="I472" s="46"/>
      <c r="J472" s="50">
        <f>Таблица2[[#This Row],[11]]+Таблица2[[#This Row],[12]]</f>
        <v>0</v>
      </c>
      <c r="K472" s="23"/>
      <c r="L472" s="51"/>
      <c r="M472" s="48">
        <f>Таблица2[[#This Row],[14]]+Таблица2[[#This Row],[15]]</f>
        <v>0</v>
      </c>
      <c r="N472" s="17"/>
      <c r="O472" s="20"/>
      <c r="P472" s="56"/>
      <c r="Q472" s="56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  <c r="KI472" s="43"/>
      <c r="KJ472" s="43"/>
      <c r="KK472" s="43"/>
      <c r="KL472" s="43"/>
      <c r="KM472" s="43"/>
      <c r="KN472" s="43"/>
      <c r="KO472" s="43"/>
      <c r="KP472" s="43"/>
      <c r="KQ472" s="43"/>
      <c r="KR472" s="43"/>
      <c r="KS472" s="43"/>
      <c r="KT472" s="43"/>
      <c r="KU472" s="43"/>
      <c r="KV472" s="43"/>
      <c r="KW472" s="43"/>
      <c r="KX472" s="43"/>
      <c r="KY472" s="43"/>
      <c r="KZ472" s="43"/>
      <c r="LA472" s="43"/>
      <c r="LB472" s="43"/>
      <c r="LC472" s="43"/>
      <c r="LD472" s="43"/>
      <c r="LE472" s="43"/>
      <c r="LF472" s="43"/>
      <c r="LG472" s="43"/>
      <c r="LH472" s="43"/>
      <c r="LI472" s="43"/>
      <c r="LJ472" s="43"/>
      <c r="LK472" s="43"/>
      <c r="LL472" s="43"/>
      <c r="LM472" s="43"/>
      <c r="LN472" s="43"/>
      <c r="LO472" s="43"/>
      <c r="LP472" s="43"/>
      <c r="LQ472" s="43"/>
      <c r="LR472" s="43"/>
      <c r="LS472" s="43"/>
      <c r="LT472" s="43"/>
      <c r="LU472" s="43"/>
      <c r="LV472" s="43"/>
      <c r="LW472" s="43"/>
      <c r="LX472" s="43"/>
      <c r="LY472" s="43"/>
      <c r="LZ472" s="43"/>
      <c r="MA472" s="43"/>
      <c r="MB472" s="43"/>
      <c r="MC472" s="43"/>
      <c r="MD472" s="43"/>
      <c r="ME472" s="43"/>
      <c r="MF472" s="43"/>
      <c r="MG472" s="43"/>
      <c r="MH472" s="43"/>
      <c r="MI472" s="43"/>
      <c r="MJ472" s="43"/>
      <c r="MK472" s="43"/>
      <c r="ML472" s="43"/>
      <c r="MM472" s="43"/>
      <c r="MN472" s="43"/>
      <c r="MO472" s="43"/>
      <c r="MP472" s="43"/>
      <c r="MQ472" s="43"/>
      <c r="MR472" s="43"/>
      <c r="MS472" s="43"/>
      <c r="MT472" s="43"/>
      <c r="MU472" s="43"/>
      <c r="MV472" s="43"/>
      <c r="MW472" s="43"/>
      <c r="MX472" s="43"/>
      <c r="MY472" s="43"/>
      <c r="MZ472" s="43"/>
      <c r="NA472" s="43"/>
      <c r="NB472" s="43"/>
      <c r="NC472" s="43"/>
      <c r="ND472" s="43"/>
      <c r="NE472" s="43"/>
      <c r="NF472" s="43"/>
      <c r="NG472" s="43"/>
      <c r="NH472" s="43"/>
      <c r="NI472" s="43"/>
      <c r="NJ472" s="43"/>
      <c r="NK472" s="43"/>
      <c r="NL472" s="43"/>
      <c r="NM472" s="43"/>
      <c r="NN472" s="43"/>
      <c r="NO472" s="43"/>
      <c r="NP472" s="43"/>
      <c r="NQ472" s="43"/>
      <c r="NR472" s="43"/>
      <c r="NS472" s="43"/>
      <c r="NT472" s="43"/>
      <c r="NU472" s="43"/>
      <c r="NV472" s="43"/>
      <c r="NW472" s="43"/>
      <c r="NX472" s="43"/>
      <c r="NY472" s="43"/>
      <c r="NZ472" s="43"/>
      <c r="OA472" s="43"/>
      <c r="OB472" s="43"/>
      <c r="OC472" s="43"/>
      <c r="OD472" s="43"/>
      <c r="OE472" s="43"/>
      <c r="OF472" s="43"/>
      <c r="OG472" s="43"/>
      <c r="OH472" s="43"/>
      <c r="OI472" s="43"/>
    </row>
    <row r="473" spans="1:399" s="27" customFormat="1" x14ac:dyDescent="0.25">
      <c r="A473" s="16">
        <v>451</v>
      </c>
      <c r="B473" s="17"/>
      <c r="C473" s="22"/>
      <c r="D473" s="21"/>
      <c r="E473" s="21"/>
      <c r="F473" s="17"/>
      <c r="G473" s="17"/>
      <c r="H473" s="21"/>
      <c r="I473" s="46"/>
      <c r="J473" s="50">
        <f>Таблица2[[#This Row],[11]]+Таблица2[[#This Row],[12]]</f>
        <v>0</v>
      </c>
      <c r="K473" s="23"/>
      <c r="L473" s="51"/>
      <c r="M473" s="48">
        <f>Таблица2[[#This Row],[14]]+Таблица2[[#This Row],[15]]</f>
        <v>0</v>
      </c>
      <c r="N473" s="17"/>
      <c r="O473" s="20"/>
      <c r="P473" s="56"/>
      <c r="Q473" s="56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  <c r="KI473" s="43"/>
      <c r="KJ473" s="43"/>
      <c r="KK473" s="43"/>
      <c r="KL473" s="43"/>
      <c r="KM473" s="43"/>
      <c r="KN473" s="43"/>
      <c r="KO473" s="43"/>
      <c r="KP473" s="43"/>
      <c r="KQ473" s="43"/>
      <c r="KR473" s="43"/>
      <c r="KS473" s="43"/>
      <c r="KT473" s="43"/>
      <c r="KU473" s="43"/>
      <c r="KV473" s="43"/>
      <c r="KW473" s="43"/>
      <c r="KX473" s="43"/>
      <c r="KY473" s="43"/>
      <c r="KZ473" s="43"/>
      <c r="LA473" s="43"/>
      <c r="LB473" s="43"/>
      <c r="LC473" s="43"/>
      <c r="LD473" s="43"/>
      <c r="LE473" s="43"/>
      <c r="LF473" s="43"/>
      <c r="LG473" s="43"/>
      <c r="LH473" s="43"/>
      <c r="LI473" s="43"/>
      <c r="LJ473" s="43"/>
      <c r="LK473" s="43"/>
      <c r="LL473" s="43"/>
      <c r="LM473" s="43"/>
      <c r="LN473" s="43"/>
      <c r="LO473" s="43"/>
      <c r="LP473" s="43"/>
      <c r="LQ473" s="43"/>
      <c r="LR473" s="43"/>
      <c r="LS473" s="43"/>
      <c r="LT473" s="43"/>
      <c r="LU473" s="43"/>
      <c r="LV473" s="43"/>
      <c r="LW473" s="43"/>
      <c r="LX473" s="43"/>
      <c r="LY473" s="43"/>
      <c r="LZ473" s="43"/>
      <c r="MA473" s="43"/>
      <c r="MB473" s="43"/>
      <c r="MC473" s="43"/>
      <c r="MD473" s="43"/>
      <c r="ME473" s="43"/>
      <c r="MF473" s="43"/>
      <c r="MG473" s="43"/>
      <c r="MH473" s="43"/>
      <c r="MI473" s="43"/>
      <c r="MJ473" s="43"/>
      <c r="MK473" s="43"/>
      <c r="ML473" s="43"/>
      <c r="MM473" s="43"/>
      <c r="MN473" s="43"/>
      <c r="MO473" s="43"/>
      <c r="MP473" s="43"/>
      <c r="MQ473" s="43"/>
      <c r="MR473" s="43"/>
      <c r="MS473" s="43"/>
      <c r="MT473" s="43"/>
      <c r="MU473" s="43"/>
      <c r="MV473" s="43"/>
      <c r="MW473" s="43"/>
      <c r="MX473" s="43"/>
      <c r="MY473" s="43"/>
      <c r="MZ473" s="43"/>
      <c r="NA473" s="43"/>
      <c r="NB473" s="43"/>
      <c r="NC473" s="43"/>
      <c r="ND473" s="43"/>
      <c r="NE473" s="43"/>
      <c r="NF473" s="43"/>
      <c r="NG473" s="43"/>
      <c r="NH473" s="43"/>
      <c r="NI473" s="43"/>
      <c r="NJ473" s="43"/>
      <c r="NK473" s="43"/>
      <c r="NL473" s="43"/>
      <c r="NM473" s="43"/>
      <c r="NN473" s="43"/>
      <c r="NO473" s="43"/>
      <c r="NP473" s="43"/>
      <c r="NQ473" s="43"/>
      <c r="NR473" s="43"/>
      <c r="NS473" s="43"/>
      <c r="NT473" s="43"/>
      <c r="NU473" s="43"/>
      <c r="NV473" s="43"/>
      <c r="NW473" s="43"/>
      <c r="NX473" s="43"/>
      <c r="NY473" s="43"/>
      <c r="NZ473" s="43"/>
      <c r="OA473" s="43"/>
      <c r="OB473" s="43"/>
      <c r="OC473" s="43"/>
      <c r="OD473" s="43"/>
      <c r="OE473" s="43"/>
      <c r="OF473" s="43"/>
      <c r="OG473" s="43"/>
      <c r="OH473" s="43"/>
      <c r="OI473" s="43"/>
    </row>
    <row r="474" spans="1:399" s="27" customFormat="1" x14ac:dyDescent="0.25">
      <c r="A474" s="16">
        <v>452</v>
      </c>
      <c r="B474" s="17"/>
      <c r="C474" s="22"/>
      <c r="D474" s="21"/>
      <c r="E474" s="21"/>
      <c r="F474" s="17"/>
      <c r="G474" s="17"/>
      <c r="H474" s="21"/>
      <c r="I474" s="46"/>
      <c r="J474" s="50">
        <f>Таблица2[[#This Row],[11]]+Таблица2[[#This Row],[12]]</f>
        <v>0</v>
      </c>
      <c r="K474" s="23"/>
      <c r="L474" s="51"/>
      <c r="M474" s="48">
        <f>Таблица2[[#This Row],[14]]+Таблица2[[#This Row],[15]]</f>
        <v>0</v>
      </c>
      <c r="N474" s="17"/>
      <c r="O474" s="20"/>
      <c r="P474" s="56"/>
      <c r="Q474" s="56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  <c r="KI474" s="43"/>
      <c r="KJ474" s="43"/>
      <c r="KK474" s="43"/>
      <c r="KL474" s="43"/>
      <c r="KM474" s="43"/>
      <c r="KN474" s="43"/>
      <c r="KO474" s="43"/>
      <c r="KP474" s="43"/>
      <c r="KQ474" s="43"/>
      <c r="KR474" s="43"/>
      <c r="KS474" s="43"/>
      <c r="KT474" s="43"/>
      <c r="KU474" s="43"/>
      <c r="KV474" s="43"/>
      <c r="KW474" s="43"/>
      <c r="KX474" s="43"/>
      <c r="KY474" s="43"/>
      <c r="KZ474" s="43"/>
      <c r="LA474" s="43"/>
      <c r="LB474" s="43"/>
      <c r="LC474" s="43"/>
      <c r="LD474" s="43"/>
      <c r="LE474" s="43"/>
      <c r="LF474" s="43"/>
      <c r="LG474" s="43"/>
      <c r="LH474" s="43"/>
      <c r="LI474" s="43"/>
      <c r="LJ474" s="43"/>
      <c r="LK474" s="43"/>
      <c r="LL474" s="43"/>
      <c r="LM474" s="43"/>
      <c r="LN474" s="43"/>
      <c r="LO474" s="43"/>
      <c r="LP474" s="43"/>
      <c r="LQ474" s="43"/>
      <c r="LR474" s="43"/>
      <c r="LS474" s="43"/>
      <c r="LT474" s="43"/>
      <c r="LU474" s="43"/>
      <c r="LV474" s="43"/>
      <c r="LW474" s="43"/>
      <c r="LX474" s="43"/>
      <c r="LY474" s="43"/>
      <c r="LZ474" s="43"/>
      <c r="MA474" s="43"/>
      <c r="MB474" s="43"/>
      <c r="MC474" s="43"/>
      <c r="MD474" s="43"/>
      <c r="ME474" s="43"/>
      <c r="MF474" s="43"/>
      <c r="MG474" s="43"/>
      <c r="MH474" s="43"/>
      <c r="MI474" s="43"/>
      <c r="MJ474" s="43"/>
      <c r="MK474" s="43"/>
      <c r="ML474" s="43"/>
      <c r="MM474" s="43"/>
      <c r="MN474" s="43"/>
      <c r="MO474" s="43"/>
      <c r="MP474" s="43"/>
      <c r="MQ474" s="43"/>
      <c r="MR474" s="43"/>
      <c r="MS474" s="43"/>
      <c r="MT474" s="43"/>
      <c r="MU474" s="43"/>
      <c r="MV474" s="43"/>
      <c r="MW474" s="43"/>
      <c r="MX474" s="43"/>
      <c r="MY474" s="43"/>
      <c r="MZ474" s="43"/>
      <c r="NA474" s="43"/>
      <c r="NB474" s="43"/>
      <c r="NC474" s="43"/>
      <c r="ND474" s="43"/>
      <c r="NE474" s="43"/>
      <c r="NF474" s="43"/>
      <c r="NG474" s="43"/>
      <c r="NH474" s="43"/>
      <c r="NI474" s="43"/>
      <c r="NJ474" s="43"/>
      <c r="NK474" s="43"/>
      <c r="NL474" s="43"/>
      <c r="NM474" s="43"/>
      <c r="NN474" s="43"/>
      <c r="NO474" s="43"/>
      <c r="NP474" s="43"/>
      <c r="NQ474" s="43"/>
      <c r="NR474" s="43"/>
      <c r="NS474" s="43"/>
      <c r="NT474" s="43"/>
      <c r="NU474" s="43"/>
      <c r="NV474" s="43"/>
      <c r="NW474" s="43"/>
      <c r="NX474" s="43"/>
      <c r="NY474" s="43"/>
      <c r="NZ474" s="43"/>
      <c r="OA474" s="43"/>
      <c r="OB474" s="43"/>
      <c r="OC474" s="43"/>
      <c r="OD474" s="43"/>
      <c r="OE474" s="43"/>
      <c r="OF474" s="43"/>
      <c r="OG474" s="43"/>
      <c r="OH474" s="43"/>
      <c r="OI474" s="43"/>
    </row>
    <row r="475" spans="1:399" s="27" customFormat="1" x14ac:dyDescent="0.25">
      <c r="A475" s="16">
        <v>453</v>
      </c>
      <c r="B475" s="17"/>
      <c r="C475" s="22"/>
      <c r="D475" s="21"/>
      <c r="E475" s="21"/>
      <c r="F475" s="17"/>
      <c r="G475" s="17"/>
      <c r="H475" s="21"/>
      <c r="I475" s="46"/>
      <c r="J475" s="50">
        <f>Таблица2[[#This Row],[11]]+Таблица2[[#This Row],[12]]</f>
        <v>0</v>
      </c>
      <c r="K475" s="23"/>
      <c r="L475" s="51"/>
      <c r="M475" s="48">
        <f>Таблица2[[#This Row],[14]]+Таблица2[[#This Row],[15]]</f>
        <v>0</v>
      </c>
      <c r="N475" s="17"/>
      <c r="O475" s="20"/>
      <c r="P475" s="56"/>
      <c r="Q475" s="56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  <c r="KI475" s="43"/>
      <c r="KJ475" s="43"/>
      <c r="KK475" s="43"/>
      <c r="KL475" s="43"/>
      <c r="KM475" s="43"/>
      <c r="KN475" s="43"/>
      <c r="KO475" s="43"/>
      <c r="KP475" s="43"/>
      <c r="KQ475" s="43"/>
      <c r="KR475" s="43"/>
      <c r="KS475" s="43"/>
      <c r="KT475" s="43"/>
      <c r="KU475" s="43"/>
      <c r="KV475" s="43"/>
      <c r="KW475" s="43"/>
      <c r="KX475" s="43"/>
      <c r="KY475" s="43"/>
      <c r="KZ475" s="43"/>
      <c r="LA475" s="43"/>
      <c r="LB475" s="43"/>
      <c r="LC475" s="43"/>
      <c r="LD475" s="43"/>
      <c r="LE475" s="43"/>
      <c r="LF475" s="43"/>
      <c r="LG475" s="43"/>
      <c r="LH475" s="43"/>
      <c r="LI475" s="43"/>
      <c r="LJ475" s="43"/>
      <c r="LK475" s="43"/>
      <c r="LL475" s="43"/>
      <c r="LM475" s="43"/>
      <c r="LN475" s="43"/>
      <c r="LO475" s="43"/>
      <c r="LP475" s="43"/>
      <c r="LQ475" s="43"/>
      <c r="LR475" s="43"/>
      <c r="LS475" s="43"/>
      <c r="LT475" s="43"/>
      <c r="LU475" s="43"/>
      <c r="LV475" s="43"/>
      <c r="LW475" s="43"/>
      <c r="LX475" s="43"/>
      <c r="LY475" s="43"/>
      <c r="LZ475" s="43"/>
      <c r="MA475" s="43"/>
      <c r="MB475" s="43"/>
      <c r="MC475" s="43"/>
      <c r="MD475" s="43"/>
      <c r="ME475" s="43"/>
      <c r="MF475" s="43"/>
      <c r="MG475" s="43"/>
      <c r="MH475" s="43"/>
      <c r="MI475" s="43"/>
      <c r="MJ475" s="43"/>
      <c r="MK475" s="43"/>
      <c r="ML475" s="43"/>
      <c r="MM475" s="43"/>
      <c r="MN475" s="43"/>
      <c r="MO475" s="43"/>
      <c r="MP475" s="43"/>
      <c r="MQ475" s="43"/>
      <c r="MR475" s="43"/>
      <c r="MS475" s="43"/>
      <c r="MT475" s="43"/>
      <c r="MU475" s="43"/>
      <c r="MV475" s="43"/>
      <c r="MW475" s="43"/>
      <c r="MX475" s="43"/>
      <c r="MY475" s="43"/>
      <c r="MZ475" s="43"/>
      <c r="NA475" s="43"/>
      <c r="NB475" s="43"/>
      <c r="NC475" s="43"/>
      <c r="ND475" s="43"/>
      <c r="NE475" s="43"/>
      <c r="NF475" s="43"/>
      <c r="NG475" s="43"/>
      <c r="NH475" s="43"/>
      <c r="NI475" s="43"/>
      <c r="NJ475" s="43"/>
      <c r="NK475" s="43"/>
      <c r="NL475" s="43"/>
      <c r="NM475" s="43"/>
      <c r="NN475" s="43"/>
      <c r="NO475" s="43"/>
      <c r="NP475" s="43"/>
      <c r="NQ475" s="43"/>
      <c r="NR475" s="43"/>
      <c r="NS475" s="43"/>
      <c r="NT475" s="43"/>
      <c r="NU475" s="43"/>
      <c r="NV475" s="43"/>
      <c r="NW475" s="43"/>
      <c r="NX475" s="43"/>
      <c r="NY475" s="43"/>
      <c r="NZ475" s="43"/>
      <c r="OA475" s="43"/>
      <c r="OB475" s="43"/>
      <c r="OC475" s="43"/>
      <c r="OD475" s="43"/>
      <c r="OE475" s="43"/>
      <c r="OF475" s="43"/>
      <c r="OG475" s="43"/>
      <c r="OH475" s="43"/>
      <c r="OI475" s="43"/>
    </row>
    <row r="476" spans="1:399" s="27" customFormat="1" x14ac:dyDescent="0.25">
      <c r="A476" s="16">
        <v>454</v>
      </c>
      <c r="B476" s="17"/>
      <c r="C476" s="22"/>
      <c r="D476" s="21"/>
      <c r="E476" s="21"/>
      <c r="F476" s="17"/>
      <c r="G476" s="17"/>
      <c r="H476" s="21"/>
      <c r="I476" s="46"/>
      <c r="J476" s="50">
        <f>Таблица2[[#This Row],[11]]+Таблица2[[#This Row],[12]]</f>
        <v>0</v>
      </c>
      <c r="K476" s="23"/>
      <c r="L476" s="51"/>
      <c r="M476" s="48">
        <f>Таблица2[[#This Row],[14]]+Таблица2[[#This Row],[15]]</f>
        <v>0</v>
      </c>
      <c r="N476" s="17"/>
      <c r="O476" s="20"/>
      <c r="P476" s="56"/>
      <c r="Q476" s="56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  <c r="KI476" s="43"/>
      <c r="KJ476" s="43"/>
      <c r="KK476" s="43"/>
      <c r="KL476" s="43"/>
      <c r="KM476" s="43"/>
      <c r="KN476" s="43"/>
      <c r="KO476" s="43"/>
      <c r="KP476" s="43"/>
      <c r="KQ476" s="43"/>
      <c r="KR476" s="43"/>
      <c r="KS476" s="43"/>
      <c r="KT476" s="43"/>
      <c r="KU476" s="43"/>
      <c r="KV476" s="43"/>
      <c r="KW476" s="43"/>
      <c r="KX476" s="43"/>
      <c r="KY476" s="43"/>
      <c r="KZ476" s="43"/>
      <c r="LA476" s="43"/>
      <c r="LB476" s="43"/>
      <c r="LC476" s="43"/>
      <c r="LD476" s="43"/>
      <c r="LE476" s="43"/>
      <c r="LF476" s="43"/>
      <c r="LG476" s="43"/>
      <c r="LH476" s="43"/>
      <c r="LI476" s="43"/>
      <c r="LJ476" s="43"/>
      <c r="LK476" s="43"/>
      <c r="LL476" s="43"/>
      <c r="LM476" s="43"/>
      <c r="LN476" s="43"/>
      <c r="LO476" s="43"/>
      <c r="LP476" s="43"/>
      <c r="LQ476" s="43"/>
      <c r="LR476" s="43"/>
      <c r="LS476" s="43"/>
      <c r="LT476" s="43"/>
      <c r="LU476" s="43"/>
      <c r="LV476" s="43"/>
      <c r="LW476" s="43"/>
      <c r="LX476" s="43"/>
      <c r="LY476" s="43"/>
      <c r="LZ476" s="43"/>
      <c r="MA476" s="43"/>
      <c r="MB476" s="43"/>
      <c r="MC476" s="43"/>
      <c r="MD476" s="43"/>
      <c r="ME476" s="43"/>
      <c r="MF476" s="43"/>
      <c r="MG476" s="43"/>
      <c r="MH476" s="43"/>
      <c r="MI476" s="43"/>
      <c r="MJ476" s="43"/>
      <c r="MK476" s="43"/>
      <c r="ML476" s="43"/>
      <c r="MM476" s="43"/>
      <c r="MN476" s="43"/>
      <c r="MO476" s="43"/>
      <c r="MP476" s="43"/>
      <c r="MQ476" s="43"/>
      <c r="MR476" s="43"/>
      <c r="MS476" s="43"/>
      <c r="MT476" s="43"/>
      <c r="MU476" s="43"/>
      <c r="MV476" s="43"/>
      <c r="MW476" s="43"/>
      <c r="MX476" s="43"/>
      <c r="MY476" s="43"/>
      <c r="MZ476" s="43"/>
      <c r="NA476" s="43"/>
      <c r="NB476" s="43"/>
      <c r="NC476" s="43"/>
      <c r="ND476" s="43"/>
      <c r="NE476" s="43"/>
      <c r="NF476" s="43"/>
      <c r="NG476" s="43"/>
      <c r="NH476" s="43"/>
      <c r="NI476" s="43"/>
      <c r="NJ476" s="43"/>
      <c r="NK476" s="43"/>
      <c r="NL476" s="43"/>
      <c r="NM476" s="43"/>
      <c r="NN476" s="43"/>
      <c r="NO476" s="43"/>
      <c r="NP476" s="43"/>
      <c r="NQ476" s="43"/>
      <c r="NR476" s="43"/>
      <c r="NS476" s="43"/>
      <c r="NT476" s="43"/>
      <c r="NU476" s="43"/>
      <c r="NV476" s="43"/>
      <c r="NW476" s="43"/>
      <c r="NX476" s="43"/>
      <c r="NY476" s="43"/>
      <c r="NZ476" s="43"/>
      <c r="OA476" s="43"/>
      <c r="OB476" s="43"/>
      <c r="OC476" s="43"/>
      <c r="OD476" s="43"/>
      <c r="OE476" s="43"/>
      <c r="OF476" s="43"/>
      <c r="OG476" s="43"/>
      <c r="OH476" s="43"/>
      <c r="OI476" s="43"/>
    </row>
    <row r="477" spans="1:399" s="27" customFormat="1" x14ac:dyDescent="0.25">
      <c r="A477" s="16">
        <v>455</v>
      </c>
      <c r="B477" s="17"/>
      <c r="C477" s="22"/>
      <c r="D477" s="21"/>
      <c r="E477" s="21"/>
      <c r="F477" s="17"/>
      <c r="G477" s="17"/>
      <c r="H477" s="21"/>
      <c r="I477" s="46"/>
      <c r="J477" s="50">
        <f>Таблица2[[#This Row],[11]]+Таблица2[[#This Row],[12]]</f>
        <v>0</v>
      </c>
      <c r="K477" s="23"/>
      <c r="L477" s="51"/>
      <c r="M477" s="48">
        <f>Таблица2[[#This Row],[14]]+Таблица2[[#This Row],[15]]</f>
        <v>0</v>
      </c>
      <c r="N477" s="17"/>
      <c r="O477" s="20"/>
      <c r="P477" s="56"/>
      <c r="Q477" s="56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  <c r="KI477" s="43"/>
      <c r="KJ477" s="43"/>
      <c r="KK477" s="43"/>
      <c r="KL477" s="43"/>
      <c r="KM477" s="43"/>
      <c r="KN477" s="43"/>
      <c r="KO477" s="43"/>
      <c r="KP477" s="43"/>
      <c r="KQ477" s="43"/>
      <c r="KR477" s="43"/>
      <c r="KS477" s="43"/>
      <c r="KT477" s="43"/>
      <c r="KU477" s="43"/>
      <c r="KV477" s="43"/>
      <c r="KW477" s="43"/>
      <c r="KX477" s="43"/>
      <c r="KY477" s="43"/>
      <c r="KZ477" s="43"/>
      <c r="LA477" s="43"/>
      <c r="LB477" s="43"/>
      <c r="LC477" s="43"/>
      <c r="LD477" s="43"/>
      <c r="LE477" s="43"/>
      <c r="LF477" s="43"/>
      <c r="LG477" s="43"/>
      <c r="LH477" s="43"/>
      <c r="LI477" s="43"/>
      <c r="LJ477" s="43"/>
      <c r="LK477" s="43"/>
      <c r="LL477" s="43"/>
      <c r="LM477" s="43"/>
      <c r="LN477" s="43"/>
      <c r="LO477" s="43"/>
      <c r="LP477" s="43"/>
      <c r="LQ477" s="43"/>
      <c r="LR477" s="43"/>
      <c r="LS477" s="43"/>
      <c r="LT477" s="43"/>
      <c r="LU477" s="43"/>
      <c r="LV477" s="43"/>
      <c r="LW477" s="43"/>
      <c r="LX477" s="43"/>
      <c r="LY477" s="43"/>
      <c r="LZ477" s="43"/>
      <c r="MA477" s="43"/>
      <c r="MB477" s="43"/>
      <c r="MC477" s="43"/>
      <c r="MD477" s="43"/>
      <c r="ME477" s="43"/>
      <c r="MF477" s="43"/>
      <c r="MG477" s="43"/>
      <c r="MH477" s="43"/>
      <c r="MI477" s="43"/>
      <c r="MJ477" s="43"/>
      <c r="MK477" s="43"/>
      <c r="ML477" s="43"/>
      <c r="MM477" s="43"/>
      <c r="MN477" s="43"/>
      <c r="MO477" s="43"/>
      <c r="MP477" s="43"/>
      <c r="MQ477" s="43"/>
      <c r="MR477" s="43"/>
      <c r="MS477" s="43"/>
      <c r="MT477" s="43"/>
      <c r="MU477" s="43"/>
      <c r="MV477" s="43"/>
      <c r="MW477" s="43"/>
      <c r="MX477" s="43"/>
      <c r="MY477" s="43"/>
      <c r="MZ477" s="43"/>
      <c r="NA477" s="43"/>
      <c r="NB477" s="43"/>
      <c r="NC477" s="43"/>
      <c r="ND477" s="43"/>
      <c r="NE477" s="43"/>
      <c r="NF477" s="43"/>
      <c r="NG477" s="43"/>
      <c r="NH477" s="43"/>
      <c r="NI477" s="43"/>
      <c r="NJ477" s="43"/>
      <c r="NK477" s="43"/>
      <c r="NL477" s="43"/>
      <c r="NM477" s="43"/>
      <c r="NN477" s="43"/>
      <c r="NO477" s="43"/>
      <c r="NP477" s="43"/>
      <c r="NQ477" s="43"/>
      <c r="NR477" s="43"/>
      <c r="NS477" s="43"/>
      <c r="NT477" s="43"/>
      <c r="NU477" s="43"/>
      <c r="NV477" s="43"/>
      <c r="NW477" s="43"/>
      <c r="NX477" s="43"/>
      <c r="NY477" s="43"/>
      <c r="NZ477" s="43"/>
      <c r="OA477" s="43"/>
      <c r="OB477" s="43"/>
      <c r="OC477" s="43"/>
      <c r="OD477" s="43"/>
      <c r="OE477" s="43"/>
      <c r="OF477" s="43"/>
      <c r="OG477" s="43"/>
      <c r="OH477" s="43"/>
      <c r="OI477" s="43"/>
    </row>
    <row r="478" spans="1:399" s="27" customFormat="1" x14ac:dyDescent="0.25">
      <c r="A478" s="16">
        <v>456</v>
      </c>
      <c r="B478" s="17"/>
      <c r="C478" s="22"/>
      <c r="D478" s="21"/>
      <c r="E478" s="21"/>
      <c r="F478" s="17"/>
      <c r="G478" s="17"/>
      <c r="H478" s="21"/>
      <c r="I478" s="46"/>
      <c r="J478" s="50">
        <f>Таблица2[[#This Row],[11]]+Таблица2[[#This Row],[12]]</f>
        <v>0</v>
      </c>
      <c r="K478" s="23"/>
      <c r="L478" s="51"/>
      <c r="M478" s="48">
        <f>Таблица2[[#This Row],[14]]+Таблица2[[#This Row],[15]]</f>
        <v>0</v>
      </c>
      <c r="N478" s="17"/>
      <c r="O478" s="20"/>
      <c r="P478" s="56"/>
      <c r="Q478" s="56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  <c r="KI478" s="43"/>
      <c r="KJ478" s="43"/>
      <c r="KK478" s="43"/>
      <c r="KL478" s="43"/>
      <c r="KM478" s="43"/>
      <c r="KN478" s="43"/>
      <c r="KO478" s="43"/>
      <c r="KP478" s="43"/>
      <c r="KQ478" s="43"/>
      <c r="KR478" s="43"/>
      <c r="KS478" s="43"/>
      <c r="KT478" s="43"/>
      <c r="KU478" s="43"/>
      <c r="KV478" s="43"/>
      <c r="KW478" s="43"/>
      <c r="KX478" s="43"/>
      <c r="KY478" s="43"/>
      <c r="KZ478" s="43"/>
      <c r="LA478" s="43"/>
      <c r="LB478" s="43"/>
      <c r="LC478" s="43"/>
      <c r="LD478" s="43"/>
      <c r="LE478" s="43"/>
      <c r="LF478" s="43"/>
      <c r="LG478" s="43"/>
      <c r="LH478" s="43"/>
      <c r="LI478" s="43"/>
      <c r="LJ478" s="43"/>
      <c r="LK478" s="43"/>
      <c r="LL478" s="43"/>
      <c r="LM478" s="43"/>
      <c r="LN478" s="43"/>
      <c r="LO478" s="43"/>
      <c r="LP478" s="43"/>
      <c r="LQ478" s="43"/>
      <c r="LR478" s="43"/>
      <c r="LS478" s="43"/>
      <c r="LT478" s="43"/>
      <c r="LU478" s="43"/>
      <c r="LV478" s="43"/>
      <c r="LW478" s="43"/>
      <c r="LX478" s="43"/>
      <c r="LY478" s="43"/>
      <c r="LZ478" s="43"/>
      <c r="MA478" s="43"/>
      <c r="MB478" s="43"/>
      <c r="MC478" s="43"/>
      <c r="MD478" s="43"/>
      <c r="ME478" s="43"/>
      <c r="MF478" s="43"/>
      <c r="MG478" s="43"/>
      <c r="MH478" s="43"/>
      <c r="MI478" s="43"/>
      <c r="MJ478" s="43"/>
      <c r="MK478" s="43"/>
      <c r="ML478" s="43"/>
      <c r="MM478" s="43"/>
      <c r="MN478" s="43"/>
      <c r="MO478" s="43"/>
      <c r="MP478" s="43"/>
      <c r="MQ478" s="43"/>
      <c r="MR478" s="43"/>
      <c r="MS478" s="43"/>
      <c r="MT478" s="43"/>
      <c r="MU478" s="43"/>
      <c r="MV478" s="43"/>
      <c r="MW478" s="43"/>
      <c r="MX478" s="43"/>
      <c r="MY478" s="43"/>
      <c r="MZ478" s="43"/>
      <c r="NA478" s="43"/>
      <c r="NB478" s="43"/>
      <c r="NC478" s="43"/>
      <c r="ND478" s="43"/>
      <c r="NE478" s="43"/>
      <c r="NF478" s="43"/>
      <c r="NG478" s="43"/>
      <c r="NH478" s="43"/>
      <c r="NI478" s="43"/>
      <c r="NJ478" s="43"/>
      <c r="NK478" s="43"/>
      <c r="NL478" s="43"/>
      <c r="NM478" s="43"/>
      <c r="NN478" s="43"/>
      <c r="NO478" s="43"/>
      <c r="NP478" s="43"/>
      <c r="NQ478" s="43"/>
      <c r="NR478" s="43"/>
      <c r="NS478" s="43"/>
      <c r="NT478" s="43"/>
      <c r="NU478" s="43"/>
      <c r="NV478" s="43"/>
      <c r="NW478" s="43"/>
      <c r="NX478" s="43"/>
      <c r="NY478" s="43"/>
      <c r="NZ478" s="43"/>
      <c r="OA478" s="43"/>
      <c r="OB478" s="43"/>
      <c r="OC478" s="43"/>
      <c r="OD478" s="43"/>
      <c r="OE478" s="43"/>
      <c r="OF478" s="43"/>
      <c r="OG478" s="43"/>
      <c r="OH478" s="43"/>
      <c r="OI478" s="43"/>
    </row>
    <row r="479" spans="1:399" s="27" customFormat="1" x14ac:dyDescent="0.25">
      <c r="A479" s="16">
        <v>457</v>
      </c>
      <c r="B479" s="17"/>
      <c r="C479" s="22"/>
      <c r="D479" s="21"/>
      <c r="E479" s="21"/>
      <c r="F479" s="17"/>
      <c r="G479" s="17"/>
      <c r="H479" s="21"/>
      <c r="I479" s="46"/>
      <c r="J479" s="50">
        <f>Таблица2[[#This Row],[11]]+Таблица2[[#This Row],[12]]</f>
        <v>0</v>
      </c>
      <c r="K479" s="23"/>
      <c r="L479" s="51"/>
      <c r="M479" s="48">
        <f>Таблица2[[#This Row],[14]]+Таблица2[[#This Row],[15]]</f>
        <v>0</v>
      </c>
      <c r="N479" s="17"/>
      <c r="O479" s="20"/>
      <c r="P479" s="56"/>
      <c r="Q479" s="56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  <c r="KI479" s="43"/>
      <c r="KJ479" s="43"/>
      <c r="KK479" s="43"/>
      <c r="KL479" s="43"/>
      <c r="KM479" s="43"/>
      <c r="KN479" s="43"/>
      <c r="KO479" s="43"/>
      <c r="KP479" s="43"/>
      <c r="KQ479" s="43"/>
      <c r="KR479" s="43"/>
      <c r="KS479" s="43"/>
      <c r="KT479" s="43"/>
      <c r="KU479" s="43"/>
      <c r="KV479" s="43"/>
      <c r="KW479" s="43"/>
      <c r="KX479" s="43"/>
      <c r="KY479" s="43"/>
      <c r="KZ479" s="43"/>
      <c r="LA479" s="43"/>
      <c r="LB479" s="43"/>
      <c r="LC479" s="43"/>
      <c r="LD479" s="43"/>
      <c r="LE479" s="43"/>
      <c r="LF479" s="43"/>
      <c r="LG479" s="43"/>
      <c r="LH479" s="43"/>
      <c r="LI479" s="43"/>
      <c r="LJ479" s="43"/>
      <c r="LK479" s="43"/>
      <c r="LL479" s="43"/>
      <c r="LM479" s="43"/>
      <c r="LN479" s="43"/>
      <c r="LO479" s="43"/>
      <c r="LP479" s="43"/>
      <c r="LQ479" s="43"/>
      <c r="LR479" s="43"/>
      <c r="LS479" s="43"/>
      <c r="LT479" s="43"/>
      <c r="LU479" s="43"/>
      <c r="LV479" s="43"/>
      <c r="LW479" s="43"/>
      <c r="LX479" s="43"/>
      <c r="LY479" s="43"/>
      <c r="LZ479" s="43"/>
      <c r="MA479" s="43"/>
      <c r="MB479" s="43"/>
      <c r="MC479" s="43"/>
      <c r="MD479" s="43"/>
      <c r="ME479" s="43"/>
      <c r="MF479" s="43"/>
      <c r="MG479" s="43"/>
      <c r="MH479" s="43"/>
      <c r="MI479" s="43"/>
      <c r="MJ479" s="43"/>
      <c r="MK479" s="43"/>
      <c r="ML479" s="43"/>
      <c r="MM479" s="43"/>
      <c r="MN479" s="43"/>
      <c r="MO479" s="43"/>
      <c r="MP479" s="43"/>
      <c r="MQ479" s="43"/>
      <c r="MR479" s="43"/>
      <c r="MS479" s="43"/>
      <c r="MT479" s="43"/>
      <c r="MU479" s="43"/>
      <c r="MV479" s="43"/>
      <c r="MW479" s="43"/>
      <c r="MX479" s="43"/>
      <c r="MY479" s="43"/>
      <c r="MZ479" s="43"/>
      <c r="NA479" s="43"/>
      <c r="NB479" s="43"/>
      <c r="NC479" s="43"/>
      <c r="ND479" s="43"/>
      <c r="NE479" s="43"/>
      <c r="NF479" s="43"/>
      <c r="NG479" s="43"/>
      <c r="NH479" s="43"/>
      <c r="NI479" s="43"/>
      <c r="NJ479" s="43"/>
      <c r="NK479" s="43"/>
      <c r="NL479" s="43"/>
      <c r="NM479" s="43"/>
      <c r="NN479" s="43"/>
      <c r="NO479" s="43"/>
      <c r="NP479" s="43"/>
      <c r="NQ479" s="43"/>
      <c r="NR479" s="43"/>
      <c r="NS479" s="43"/>
      <c r="NT479" s="43"/>
      <c r="NU479" s="43"/>
      <c r="NV479" s="43"/>
      <c r="NW479" s="43"/>
      <c r="NX479" s="43"/>
      <c r="NY479" s="43"/>
      <c r="NZ479" s="43"/>
      <c r="OA479" s="43"/>
      <c r="OB479" s="43"/>
      <c r="OC479" s="43"/>
      <c r="OD479" s="43"/>
      <c r="OE479" s="43"/>
      <c r="OF479" s="43"/>
      <c r="OG479" s="43"/>
      <c r="OH479" s="43"/>
      <c r="OI479" s="43"/>
    </row>
    <row r="480" spans="1:399" s="27" customFormat="1" x14ac:dyDescent="0.25">
      <c r="A480" s="16">
        <v>458</v>
      </c>
      <c r="B480" s="17"/>
      <c r="C480" s="22"/>
      <c r="D480" s="21"/>
      <c r="E480" s="21"/>
      <c r="F480" s="17"/>
      <c r="G480" s="17"/>
      <c r="H480" s="21"/>
      <c r="I480" s="46"/>
      <c r="J480" s="50">
        <f>Таблица2[[#This Row],[11]]+Таблица2[[#This Row],[12]]</f>
        <v>0</v>
      </c>
      <c r="K480" s="23"/>
      <c r="L480" s="51"/>
      <c r="M480" s="48">
        <f>Таблица2[[#This Row],[14]]+Таблица2[[#This Row],[15]]</f>
        <v>0</v>
      </c>
      <c r="N480" s="17"/>
      <c r="O480" s="20"/>
      <c r="P480" s="56"/>
      <c r="Q480" s="56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  <c r="KI480" s="43"/>
      <c r="KJ480" s="43"/>
      <c r="KK480" s="43"/>
      <c r="KL480" s="43"/>
      <c r="KM480" s="43"/>
      <c r="KN480" s="43"/>
      <c r="KO480" s="43"/>
      <c r="KP480" s="43"/>
      <c r="KQ480" s="43"/>
      <c r="KR480" s="43"/>
      <c r="KS480" s="43"/>
      <c r="KT480" s="43"/>
      <c r="KU480" s="43"/>
      <c r="KV480" s="43"/>
      <c r="KW480" s="43"/>
      <c r="KX480" s="43"/>
      <c r="KY480" s="43"/>
      <c r="KZ480" s="43"/>
      <c r="LA480" s="43"/>
      <c r="LB480" s="43"/>
      <c r="LC480" s="43"/>
      <c r="LD480" s="43"/>
      <c r="LE480" s="43"/>
      <c r="LF480" s="43"/>
      <c r="LG480" s="43"/>
      <c r="LH480" s="43"/>
      <c r="LI480" s="43"/>
      <c r="LJ480" s="43"/>
      <c r="LK480" s="43"/>
      <c r="LL480" s="43"/>
      <c r="LM480" s="43"/>
      <c r="LN480" s="43"/>
      <c r="LO480" s="43"/>
      <c r="LP480" s="43"/>
      <c r="LQ480" s="43"/>
      <c r="LR480" s="43"/>
      <c r="LS480" s="43"/>
      <c r="LT480" s="43"/>
      <c r="LU480" s="43"/>
      <c r="LV480" s="43"/>
      <c r="LW480" s="43"/>
      <c r="LX480" s="43"/>
      <c r="LY480" s="43"/>
      <c r="LZ480" s="43"/>
      <c r="MA480" s="43"/>
      <c r="MB480" s="43"/>
      <c r="MC480" s="43"/>
      <c r="MD480" s="43"/>
      <c r="ME480" s="43"/>
      <c r="MF480" s="43"/>
      <c r="MG480" s="43"/>
      <c r="MH480" s="43"/>
      <c r="MI480" s="43"/>
      <c r="MJ480" s="43"/>
      <c r="MK480" s="43"/>
      <c r="ML480" s="43"/>
      <c r="MM480" s="43"/>
      <c r="MN480" s="43"/>
      <c r="MO480" s="43"/>
      <c r="MP480" s="43"/>
      <c r="MQ480" s="43"/>
      <c r="MR480" s="43"/>
      <c r="MS480" s="43"/>
      <c r="MT480" s="43"/>
      <c r="MU480" s="43"/>
      <c r="MV480" s="43"/>
      <c r="MW480" s="43"/>
      <c r="MX480" s="43"/>
      <c r="MY480" s="43"/>
      <c r="MZ480" s="43"/>
      <c r="NA480" s="43"/>
      <c r="NB480" s="43"/>
      <c r="NC480" s="43"/>
      <c r="ND480" s="43"/>
      <c r="NE480" s="43"/>
      <c r="NF480" s="43"/>
      <c r="NG480" s="43"/>
      <c r="NH480" s="43"/>
      <c r="NI480" s="43"/>
      <c r="NJ480" s="43"/>
      <c r="NK480" s="43"/>
      <c r="NL480" s="43"/>
      <c r="NM480" s="43"/>
      <c r="NN480" s="43"/>
      <c r="NO480" s="43"/>
      <c r="NP480" s="43"/>
      <c r="NQ480" s="43"/>
      <c r="NR480" s="43"/>
      <c r="NS480" s="43"/>
      <c r="NT480" s="43"/>
      <c r="NU480" s="43"/>
      <c r="NV480" s="43"/>
      <c r="NW480" s="43"/>
      <c r="NX480" s="43"/>
      <c r="NY480" s="43"/>
      <c r="NZ480" s="43"/>
      <c r="OA480" s="43"/>
      <c r="OB480" s="43"/>
      <c r="OC480" s="43"/>
      <c r="OD480" s="43"/>
      <c r="OE480" s="43"/>
      <c r="OF480" s="43"/>
      <c r="OG480" s="43"/>
      <c r="OH480" s="43"/>
      <c r="OI480" s="43"/>
    </row>
    <row r="481" spans="1:399" s="27" customFormat="1" x14ac:dyDescent="0.25">
      <c r="A481" s="16">
        <v>459</v>
      </c>
      <c r="B481" s="17"/>
      <c r="C481" s="22"/>
      <c r="D481" s="21"/>
      <c r="E481" s="21"/>
      <c r="F481" s="17"/>
      <c r="G481" s="17"/>
      <c r="H481" s="21"/>
      <c r="I481" s="46"/>
      <c r="J481" s="50">
        <f>Таблица2[[#This Row],[11]]+Таблица2[[#This Row],[12]]</f>
        <v>0</v>
      </c>
      <c r="K481" s="23"/>
      <c r="L481" s="51"/>
      <c r="M481" s="48">
        <f>Таблица2[[#This Row],[14]]+Таблица2[[#This Row],[15]]</f>
        <v>0</v>
      </c>
      <c r="N481" s="17"/>
      <c r="O481" s="20"/>
      <c r="P481" s="56"/>
      <c r="Q481" s="56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  <c r="KI481" s="43"/>
      <c r="KJ481" s="43"/>
      <c r="KK481" s="43"/>
      <c r="KL481" s="43"/>
      <c r="KM481" s="43"/>
      <c r="KN481" s="43"/>
      <c r="KO481" s="43"/>
      <c r="KP481" s="43"/>
      <c r="KQ481" s="43"/>
      <c r="KR481" s="43"/>
      <c r="KS481" s="43"/>
      <c r="KT481" s="43"/>
      <c r="KU481" s="43"/>
      <c r="KV481" s="43"/>
      <c r="KW481" s="43"/>
      <c r="KX481" s="43"/>
      <c r="KY481" s="43"/>
      <c r="KZ481" s="43"/>
      <c r="LA481" s="43"/>
      <c r="LB481" s="43"/>
      <c r="LC481" s="43"/>
      <c r="LD481" s="43"/>
      <c r="LE481" s="43"/>
      <c r="LF481" s="43"/>
      <c r="LG481" s="43"/>
      <c r="LH481" s="43"/>
      <c r="LI481" s="43"/>
      <c r="LJ481" s="43"/>
      <c r="LK481" s="43"/>
      <c r="LL481" s="43"/>
      <c r="LM481" s="43"/>
      <c r="LN481" s="43"/>
      <c r="LO481" s="43"/>
      <c r="LP481" s="43"/>
      <c r="LQ481" s="43"/>
      <c r="LR481" s="43"/>
      <c r="LS481" s="43"/>
      <c r="LT481" s="43"/>
      <c r="LU481" s="43"/>
      <c r="LV481" s="43"/>
      <c r="LW481" s="43"/>
      <c r="LX481" s="43"/>
      <c r="LY481" s="43"/>
      <c r="LZ481" s="43"/>
      <c r="MA481" s="43"/>
      <c r="MB481" s="43"/>
      <c r="MC481" s="43"/>
      <c r="MD481" s="43"/>
      <c r="ME481" s="43"/>
      <c r="MF481" s="43"/>
      <c r="MG481" s="43"/>
      <c r="MH481" s="43"/>
      <c r="MI481" s="43"/>
      <c r="MJ481" s="43"/>
      <c r="MK481" s="43"/>
      <c r="ML481" s="43"/>
      <c r="MM481" s="43"/>
      <c r="MN481" s="43"/>
      <c r="MO481" s="43"/>
      <c r="MP481" s="43"/>
      <c r="MQ481" s="43"/>
      <c r="MR481" s="43"/>
      <c r="MS481" s="43"/>
      <c r="MT481" s="43"/>
      <c r="MU481" s="43"/>
      <c r="MV481" s="43"/>
      <c r="MW481" s="43"/>
      <c r="MX481" s="43"/>
      <c r="MY481" s="43"/>
      <c r="MZ481" s="43"/>
      <c r="NA481" s="43"/>
      <c r="NB481" s="43"/>
      <c r="NC481" s="43"/>
      <c r="ND481" s="43"/>
      <c r="NE481" s="43"/>
      <c r="NF481" s="43"/>
      <c r="NG481" s="43"/>
      <c r="NH481" s="43"/>
      <c r="NI481" s="43"/>
      <c r="NJ481" s="43"/>
      <c r="NK481" s="43"/>
      <c r="NL481" s="43"/>
      <c r="NM481" s="43"/>
      <c r="NN481" s="43"/>
      <c r="NO481" s="43"/>
      <c r="NP481" s="43"/>
      <c r="NQ481" s="43"/>
      <c r="NR481" s="43"/>
      <c r="NS481" s="43"/>
      <c r="NT481" s="43"/>
      <c r="NU481" s="43"/>
      <c r="NV481" s="43"/>
      <c r="NW481" s="43"/>
      <c r="NX481" s="43"/>
      <c r="NY481" s="43"/>
      <c r="NZ481" s="43"/>
      <c r="OA481" s="43"/>
      <c r="OB481" s="43"/>
      <c r="OC481" s="43"/>
      <c r="OD481" s="43"/>
      <c r="OE481" s="43"/>
      <c r="OF481" s="43"/>
      <c r="OG481" s="43"/>
      <c r="OH481" s="43"/>
      <c r="OI481" s="43"/>
    </row>
    <row r="482" spans="1:399" s="27" customFormat="1" x14ac:dyDescent="0.25">
      <c r="A482" s="16">
        <v>460</v>
      </c>
      <c r="B482" s="17"/>
      <c r="C482" s="22"/>
      <c r="D482" s="21"/>
      <c r="E482" s="21"/>
      <c r="F482" s="17"/>
      <c r="G482" s="17"/>
      <c r="H482" s="21"/>
      <c r="I482" s="46"/>
      <c r="J482" s="50">
        <f>Таблица2[[#This Row],[11]]+Таблица2[[#This Row],[12]]</f>
        <v>0</v>
      </c>
      <c r="K482" s="23"/>
      <c r="L482" s="51"/>
      <c r="M482" s="48">
        <f>Таблица2[[#This Row],[14]]+Таблица2[[#This Row],[15]]</f>
        <v>0</v>
      </c>
      <c r="N482" s="17"/>
      <c r="O482" s="20"/>
      <c r="P482" s="56"/>
      <c r="Q482" s="56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  <c r="KI482" s="43"/>
      <c r="KJ482" s="43"/>
      <c r="KK482" s="43"/>
      <c r="KL482" s="43"/>
      <c r="KM482" s="43"/>
      <c r="KN482" s="43"/>
      <c r="KO482" s="43"/>
      <c r="KP482" s="43"/>
      <c r="KQ482" s="43"/>
      <c r="KR482" s="43"/>
      <c r="KS482" s="43"/>
      <c r="KT482" s="43"/>
      <c r="KU482" s="43"/>
      <c r="KV482" s="43"/>
      <c r="KW482" s="43"/>
      <c r="KX482" s="43"/>
      <c r="KY482" s="43"/>
      <c r="KZ482" s="43"/>
      <c r="LA482" s="43"/>
      <c r="LB482" s="43"/>
      <c r="LC482" s="43"/>
      <c r="LD482" s="43"/>
      <c r="LE482" s="43"/>
      <c r="LF482" s="43"/>
      <c r="LG482" s="43"/>
      <c r="LH482" s="43"/>
      <c r="LI482" s="43"/>
      <c r="LJ482" s="43"/>
      <c r="LK482" s="43"/>
      <c r="LL482" s="43"/>
      <c r="LM482" s="43"/>
      <c r="LN482" s="43"/>
      <c r="LO482" s="43"/>
      <c r="LP482" s="43"/>
      <c r="LQ482" s="43"/>
      <c r="LR482" s="43"/>
      <c r="LS482" s="43"/>
      <c r="LT482" s="43"/>
      <c r="LU482" s="43"/>
      <c r="LV482" s="43"/>
      <c r="LW482" s="43"/>
      <c r="LX482" s="43"/>
      <c r="LY482" s="43"/>
      <c r="LZ482" s="43"/>
      <c r="MA482" s="43"/>
      <c r="MB482" s="43"/>
      <c r="MC482" s="43"/>
      <c r="MD482" s="43"/>
      <c r="ME482" s="43"/>
      <c r="MF482" s="43"/>
      <c r="MG482" s="43"/>
      <c r="MH482" s="43"/>
      <c r="MI482" s="43"/>
      <c r="MJ482" s="43"/>
      <c r="MK482" s="43"/>
      <c r="ML482" s="43"/>
      <c r="MM482" s="43"/>
      <c r="MN482" s="43"/>
      <c r="MO482" s="43"/>
      <c r="MP482" s="43"/>
      <c r="MQ482" s="43"/>
      <c r="MR482" s="43"/>
      <c r="MS482" s="43"/>
      <c r="MT482" s="43"/>
      <c r="MU482" s="43"/>
      <c r="MV482" s="43"/>
      <c r="MW482" s="43"/>
      <c r="MX482" s="43"/>
      <c r="MY482" s="43"/>
      <c r="MZ482" s="43"/>
      <c r="NA482" s="43"/>
      <c r="NB482" s="43"/>
      <c r="NC482" s="43"/>
      <c r="ND482" s="43"/>
      <c r="NE482" s="43"/>
      <c r="NF482" s="43"/>
      <c r="NG482" s="43"/>
      <c r="NH482" s="43"/>
      <c r="NI482" s="43"/>
      <c r="NJ482" s="43"/>
      <c r="NK482" s="43"/>
      <c r="NL482" s="43"/>
      <c r="NM482" s="43"/>
      <c r="NN482" s="43"/>
      <c r="NO482" s="43"/>
      <c r="NP482" s="43"/>
      <c r="NQ482" s="43"/>
      <c r="NR482" s="43"/>
      <c r="NS482" s="43"/>
      <c r="NT482" s="43"/>
      <c r="NU482" s="43"/>
      <c r="NV482" s="43"/>
      <c r="NW482" s="43"/>
      <c r="NX482" s="43"/>
      <c r="NY482" s="43"/>
      <c r="NZ482" s="43"/>
      <c r="OA482" s="43"/>
      <c r="OB482" s="43"/>
      <c r="OC482" s="43"/>
      <c r="OD482" s="43"/>
      <c r="OE482" s="43"/>
      <c r="OF482" s="43"/>
      <c r="OG482" s="43"/>
      <c r="OH482" s="43"/>
      <c r="OI482" s="43"/>
    </row>
    <row r="483" spans="1:399" s="27" customFormat="1" x14ac:dyDescent="0.25">
      <c r="A483" s="16">
        <v>461</v>
      </c>
      <c r="B483" s="17"/>
      <c r="C483" s="22"/>
      <c r="D483" s="21"/>
      <c r="E483" s="21"/>
      <c r="F483" s="17"/>
      <c r="G483" s="17"/>
      <c r="H483" s="21"/>
      <c r="I483" s="46"/>
      <c r="J483" s="50">
        <f>Таблица2[[#This Row],[11]]+Таблица2[[#This Row],[12]]</f>
        <v>0</v>
      </c>
      <c r="K483" s="23"/>
      <c r="L483" s="51"/>
      <c r="M483" s="48">
        <f>Таблица2[[#This Row],[14]]+Таблица2[[#This Row],[15]]</f>
        <v>0</v>
      </c>
      <c r="N483" s="17"/>
      <c r="O483" s="20"/>
      <c r="P483" s="56"/>
      <c r="Q483" s="56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  <c r="KI483" s="43"/>
      <c r="KJ483" s="43"/>
      <c r="KK483" s="43"/>
      <c r="KL483" s="43"/>
      <c r="KM483" s="43"/>
      <c r="KN483" s="43"/>
      <c r="KO483" s="43"/>
      <c r="KP483" s="43"/>
      <c r="KQ483" s="43"/>
      <c r="KR483" s="43"/>
      <c r="KS483" s="43"/>
      <c r="KT483" s="43"/>
      <c r="KU483" s="43"/>
      <c r="KV483" s="43"/>
      <c r="KW483" s="43"/>
      <c r="KX483" s="43"/>
      <c r="KY483" s="43"/>
      <c r="KZ483" s="43"/>
      <c r="LA483" s="43"/>
      <c r="LB483" s="43"/>
      <c r="LC483" s="43"/>
      <c r="LD483" s="43"/>
      <c r="LE483" s="43"/>
      <c r="LF483" s="43"/>
      <c r="LG483" s="43"/>
      <c r="LH483" s="43"/>
      <c r="LI483" s="43"/>
      <c r="LJ483" s="43"/>
      <c r="LK483" s="43"/>
      <c r="LL483" s="43"/>
      <c r="LM483" s="43"/>
      <c r="LN483" s="43"/>
      <c r="LO483" s="43"/>
      <c r="LP483" s="43"/>
      <c r="LQ483" s="43"/>
      <c r="LR483" s="43"/>
      <c r="LS483" s="43"/>
      <c r="LT483" s="43"/>
      <c r="LU483" s="43"/>
      <c r="LV483" s="43"/>
      <c r="LW483" s="43"/>
      <c r="LX483" s="43"/>
      <c r="LY483" s="43"/>
      <c r="LZ483" s="43"/>
      <c r="MA483" s="43"/>
      <c r="MB483" s="43"/>
      <c r="MC483" s="43"/>
      <c r="MD483" s="43"/>
      <c r="ME483" s="43"/>
      <c r="MF483" s="43"/>
      <c r="MG483" s="43"/>
      <c r="MH483" s="43"/>
      <c r="MI483" s="43"/>
      <c r="MJ483" s="43"/>
      <c r="MK483" s="43"/>
      <c r="ML483" s="43"/>
      <c r="MM483" s="43"/>
      <c r="MN483" s="43"/>
      <c r="MO483" s="43"/>
      <c r="MP483" s="43"/>
      <c r="MQ483" s="43"/>
      <c r="MR483" s="43"/>
      <c r="MS483" s="43"/>
      <c r="MT483" s="43"/>
      <c r="MU483" s="43"/>
      <c r="MV483" s="43"/>
      <c r="MW483" s="43"/>
      <c r="MX483" s="43"/>
      <c r="MY483" s="43"/>
      <c r="MZ483" s="43"/>
      <c r="NA483" s="43"/>
      <c r="NB483" s="43"/>
      <c r="NC483" s="43"/>
      <c r="ND483" s="43"/>
      <c r="NE483" s="43"/>
      <c r="NF483" s="43"/>
      <c r="NG483" s="43"/>
      <c r="NH483" s="43"/>
      <c r="NI483" s="43"/>
      <c r="NJ483" s="43"/>
      <c r="NK483" s="43"/>
      <c r="NL483" s="43"/>
      <c r="NM483" s="43"/>
      <c r="NN483" s="43"/>
      <c r="NO483" s="43"/>
      <c r="NP483" s="43"/>
      <c r="NQ483" s="43"/>
      <c r="NR483" s="43"/>
      <c r="NS483" s="43"/>
      <c r="NT483" s="43"/>
      <c r="NU483" s="43"/>
      <c r="NV483" s="43"/>
      <c r="NW483" s="43"/>
      <c r="NX483" s="43"/>
      <c r="NY483" s="43"/>
      <c r="NZ483" s="43"/>
      <c r="OA483" s="43"/>
      <c r="OB483" s="43"/>
      <c r="OC483" s="43"/>
      <c r="OD483" s="43"/>
      <c r="OE483" s="43"/>
      <c r="OF483" s="43"/>
      <c r="OG483" s="43"/>
      <c r="OH483" s="43"/>
      <c r="OI483" s="43"/>
    </row>
    <row r="484" spans="1:399" s="27" customFormat="1" x14ac:dyDescent="0.25">
      <c r="A484" s="16">
        <v>462</v>
      </c>
      <c r="B484" s="17"/>
      <c r="C484" s="22"/>
      <c r="D484" s="21"/>
      <c r="E484" s="21"/>
      <c r="F484" s="17"/>
      <c r="G484" s="17"/>
      <c r="H484" s="21"/>
      <c r="I484" s="46"/>
      <c r="J484" s="50">
        <f>Таблица2[[#This Row],[11]]+Таблица2[[#This Row],[12]]</f>
        <v>0</v>
      </c>
      <c r="K484" s="23"/>
      <c r="L484" s="51"/>
      <c r="M484" s="48">
        <f>Таблица2[[#This Row],[14]]+Таблица2[[#This Row],[15]]</f>
        <v>0</v>
      </c>
      <c r="N484" s="17"/>
      <c r="O484" s="20"/>
      <c r="P484" s="56"/>
      <c r="Q484" s="56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  <c r="KI484" s="43"/>
      <c r="KJ484" s="43"/>
      <c r="KK484" s="43"/>
      <c r="KL484" s="43"/>
      <c r="KM484" s="43"/>
      <c r="KN484" s="43"/>
      <c r="KO484" s="43"/>
      <c r="KP484" s="43"/>
      <c r="KQ484" s="43"/>
      <c r="KR484" s="43"/>
      <c r="KS484" s="43"/>
      <c r="KT484" s="43"/>
      <c r="KU484" s="43"/>
      <c r="KV484" s="43"/>
      <c r="KW484" s="43"/>
      <c r="KX484" s="43"/>
      <c r="KY484" s="43"/>
      <c r="KZ484" s="43"/>
      <c r="LA484" s="43"/>
      <c r="LB484" s="43"/>
      <c r="LC484" s="43"/>
      <c r="LD484" s="43"/>
      <c r="LE484" s="43"/>
      <c r="LF484" s="43"/>
      <c r="LG484" s="43"/>
      <c r="LH484" s="43"/>
      <c r="LI484" s="43"/>
      <c r="LJ484" s="43"/>
      <c r="LK484" s="43"/>
      <c r="LL484" s="43"/>
      <c r="LM484" s="43"/>
      <c r="LN484" s="43"/>
      <c r="LO484" s="43"/>
      <c r="LP484" s="43"/>
      <c r="LQ484" s="43"/>
      <c r="LR484" s="43"/>
      <c r="LS484" s="43"/>
      <c r="LT484" s="43"/>
      <c r="LU484" s="43"/>
      <c r="LV484" s="43"/>
      <c r="LW484" s="43"/>
      <c r="LX484" s="43"/>
      <c r="LY484" s="43"/>
      <c r="LZ484" s="43"/>
      <c r="MA484" s="43"/>
      <c r="MB484" s="43"/>
      <c r="MC484" s="43"/>
      <c r="MD484" s="43"/>
      <c r="ME484" s="43"/>
      <c r="MF484" s="43"/>
      <c r="MG484" s="43"/>
      <c r="MH484" s="43"/>
      <c r="MI484" s="43"/>
      <c r="MJ484" s="43"/>
      <c r="MK484" s="43"/>
      <c r="ML484" s="43"/>
      <c r="MM484" s="43"/>
      <c r="MN484" s="43"/>
      <c r="MO484" s="43"/>
      <c r="MP484" s="43"/>
      <c r="MQ484" s="43"/>
      <c r="MR484" s="43"/>
      <c r="MS484" s="43"/>
      <c r="MT484" s="43"/>
      <c r="MU484" s="43"/>
      <c r="MV484" s="43"/>
      <c r="MW484" s="43"/>
      <c r="MX484" s="43"/>
      <c r="MY484" s="43"/>
      <c r="MZ484" s="43"/>
      <c r="NA484" s="43"/>
      <c r="NB484" s="43"/>
      <c r="NC484" s="43"/>
      <c r="ND484" s="43"/>
      <c r="NE484" s="43"/>
      <c r="NF484" s="43"/>
      <c r="NG484" s="43"/>
      <c r="NH484" s="43"/>
      <c r="NI484" s="43"/>
      <c r="NJ484" s="43"/>
      <c r="NK484" s="43"/>
      <c r="NL484" s="43"/>
      <c r="NM484" s="43"/>
      <c r="NN484" s="43"/>
      <c r="NO484" s="43"/>
      <c r="NP484" s="43"/>
      <c r="NQ484" s="43"/>
      <c r="NR484" s="43"/>
      <c r="NS484" s="43"/>
      <c r="NT484" s="43"/>
      <c r="NU484" s="43"/>
      <c r="NV484" s="43"/>
      <c r="NW484" s="43"/>
      <c r="NX484" s="43"/>
      <c r="NY484" s="43"/>
      <c r="NZ484" s="43"/>
      <c r="OA484" s="43"/>
      <c r="OB484" s="43"/>
      <c r="OC484" s="43"/>
      <c r="OD484" s="43"/>
      <c r="OE484" s="43"/>
      <c r="OF484" s="43"/>
      <c r="OG484" s="43"/>
      <c r="OH484" s="43"/>
      <c r="OI484" s="43"/>
    </row>
    <row r="485" spans="1:399" s="27" customFormat="1" x14ac:dyDescent="0.25">
      <c r="A485" s="16">
        <v>463</v>
      </c>
      <c r="B485" s="17"/>
      <c r="C485" s="22"/>
      <c r="D485" s="21"/>
      <c r="E485" s="21"/>
      <c r="F485" s="17"/>
      <c r="G485" s="17"/>
      <c r="H485" s="21"/>
      <c r="I485" s="46"/>
      <c r="J485" s="50">
        <f>Таблица2[[#This Row],[11]]+Таблица2[[#This Row],[12]]</f>
        <v>0</v>
      </c>
      <c r="K485" s="23"/>
      <c r="L485" s="51"/>
      <c r="M485" s="48">
        <f>Таблица2[[#This Row],[14]]+Таблица2[[#This Row],[15]]</f>
        <v>0</v>
      </c>
      <c r="N485" s="17"/>
      <c r="O485" s="20"/>
      <c r="P485" s="56"/>
      <c r="Q485" s="56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  <c r="KI485" s="43"/>
      <c r="KJ485" s="43"/>
      <c r="KK485" s="43"/>
      <c r="KL485" s="43"/>
      <c r="KM485" s="43"/>
      <c r="KN485" s="43"/>
      <c r="KO485" s="43"/>
      <c r="KP485" s="43"/>
      <c r="KQ485" s="43"/>
      <c r="KR485" s="43"/>
      <c r="KS485" s="43"/>
      <c r="KT485" s="43"/>
      <c r="KU485" s="43"/>
      <c r="KV485" s="43"/>
      <c r="KW485" s="43"/>
      <c r="KX485" s="43"/>
      <c r="KY485" s="43"/>
      <c r="KZ485" s="43"/>
      <c r="LA485" s="43"/>
      <c r="LB485" s="43"/>
      <c r="LC485" s="43"/>
      <c r="LD485" s="43"/>
      <c r="LE485" s="43"/>
      <c r="LF485" s="43"/>
      <c r="LG485" s="43"/>
      <c r="LH485" s="43"/>
      <c r="LI485" s="43"/>
      <c r="LJ485" s="43"/>
      <c r="LK485" s="43"/>
      <c r="LL485" s="43"/>
      <c r="LM485" s="43"/>
      <c r="LN485" s="43"/>
      <c r="LO485" s="43"/>
      <c r="LP485" s="43"/>
      <c r="LQ485" s="43"/>
      <c r="LR485" s="43"/>
      <c r="LS485" s="43"/>
      <c r="LT485" s="43"/>
      <c r="LU485" s="43"/>
      <c r="LV485" s="43"/>
      <c r="LW485" s="43"/>
      <c r="LX485" s="43"/>
      <c r="LY485" s="43"/>
      <c r="LZ485" s="43"/>
      <c r="MA485" s="43"/>
      <c r="MB485" s="43"/>
      <c r="MC485" s="43"/>
      <c r="MD485" s="43"/>
      <c r="ME485" s="43"/>
      <c r="MF485" s="43"/>
      <c r="MG485" s="43"/>
      <c r="MH485" s="43"/>
      <c r="MI485" s="43"/>
      <c r="MJ485" s="43"/>
      <c r="MK485" s="43"/>
      <c r="ML485" s="43"/>
      <c r="MM485" s="43"/>
      <c r="MN485" s="43"/>
      <c r="MO485" s="43"/>
      <c r="MP485" s="43"/>
      <c r="MQ485" s="43"/>
      <c r="MR485" s="43"/>
      <c r="MS485" s="43"/>
      <c r="MT485" s="43"/>
      <c r="MU485" s="43"/>
      <c r="MV485" s="43"/>
      <c r="MW485" s="43"/>
      <c r="MX485" s="43"/>
      <c r="MY485" s="43"/>
      <c r="MZ485" s="43"/>
      <c r="NA485" s="43"/>
      <c r="NB485" s="43"/>
      <c r="NC485" s="43"/>
      <c r="ND485" s="43"/>
      <c r="NE485" s="43"/>
      <c r="NF485" s="43"/>
      <c r="NG485" s="43"/>
      <c r="NH485" s="43"/>
      <c r="NI485" s="43"/>
      <c r="NJ485" s="43"/>
      <c r="NK485" s="43"/>
      <c r="NL485" s="43"/>
      <c r="NM485" s="43"/>
      <c r="NN485" s="43"/>
      <c r="NO485" s="43"/>
      <c r="NP485" s="43"/>
      <c r="NQ485" s="43"/>
      <c r="NR485" s="43"/>
      <c r="NS485" s="43"/>
      <c r="NT485" s="43"/>
      <c r="NU485" s="43"/>
      <c r="NV485" s="43"/>
      <c r="NW485" s="43"/>
      <c r="NX485" s="43"/>
      <c r="NY485" s="43"/>
      <c r="NZ485" s="43"/>
      <c r="OA485" s="43"/>
      <c r="OB485" s="43"/>
      <c r="OC485" s="43"/>
      <c r="OD485" s="43"/>
      <c r="OE485" s="43"/>
      <c r="OF485" s="43"/>
      <c r="OG485" s="43"/>
      <c r="OH485" s="43"/>
      <c r="OI485" s="43"/>
    </row>
    <row r="486" spans="1:399" s="27" customFormat="1" x14ac:dyDescent="0.25">
      <c r="A486" s="16">
        <v>464</v>
      </c>
      <c r="B486" s="17"/>
      <c r="C486" s="22"/>
      <c r="D486" s="21"/>
      <c r="E486" s="21"/>
      <c r="F486" s="17"/>
      <c r="G486" s="17"/>
      <c r="H486" s="21"/>
      <c r="I486" s="46"/>
      <c r="J486" s="50">
        <f>Таблица2[[#This Row],[11]]+Таблица2[[#This Row],[12]]</f>
        <v>0</v>
      </c>
      <c r="K486" s="23"/>
      <c r="L486" s="51"/>
      <c r="M486" s="48">
        <f>Таблица2[[#This Row],[14]]+Таблица2[[#This Row],[15]]</f>
        <v>0</v>
      </c>
      <c r="N486" s="17"/>
      <c r="O486" s="20"/>
      <c r="P486" s="56"/>
      <c r="Q486" s="56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  <c r="KI486" s="43"/>
      <c r="KJ486" s="43"/>
      <c r="KK486" s="43"/>
      <c r="KL486" s="43"/>
      <c r="KM486" s="43"/>
      <c r="KN486" s="43"/>
      <c r="KO486" s="43"/>
      <c r="KP486" s="43"/>
      <c r="KQ486" s="43"/>
      <c r="KR486" s="43"/>
      <c r="KS486" s="43"/>
      <c r="KT486" s="43"/>
      <c r="KU486" s="43"/>
      <c r="KV486" s="43"/>
      <c r="KW486" s="43"/>
      <c r="KX486" s="43"/>
      <c r="KY486" s="43"/>
      <c r="KZ486" s="43"/>
      <c r="LA486" s="43"/>
      <c r="LB486" s="43"/>
      <c r="LC486" s="43"/>
      <c r="LD486" s="43"/>
      <c r="LE486" s="43"/>
      <c r="LF486" s="43"/>
      <c r="LG486" s="43"/>
      <c r="LH486" s="43"/>
      <c r="LI486" s="43"/>
      <c r="LJ486" s="43"/>
      <c r="LK486" s="43"/>
      <c r="LL486" s="43"/>
      <c r="LM486" s="43"/>
      <c r="LN486" s="43"/>
      <c r="LO486" s="43"/>
      <c r="LP486" s="43"/>
      <c r="LQ486" s="43"/>
      <c r="LR486" s="43"/>
      <c r="LS486" s="43"/>
      <c r="LT486" s="43"/>
      <c r="LU486" s="43"/>
      <c r="LV486" s="43"/>
      <c r="LW486" s="43"/>
      <c r="LX486" s="43"/>
      <c r="LY486" s="43"/>
      <c r="LZ486" s="43"/>
      <c r="MA486" s="43"/>
      <c r="MB486" s="43"/>
      <c r="MC486" s="43"/>
      <c r="MD486" s="43"/>
      <c r="ME486" s="43"/>
      <c r="MF486" s="43"/>
      <c r="MG486" s="43"/>
      <c r="MH486" s="43"/>
      <c r="MI486" s="43"/>
      <c r="MJ486" s="43"/>
      <c r="MK486" s="43"/>
      <c r="ML486" s="43"/>
      <c r="MM486" s="43"/>
      <c r="MN486" s="43"/>
      <c r="MO486" s="43"/>
      <c r="MP486" s="43"/>
      <c r="MQ486" s="43"/>
      <c r="MR486" s="43"/>
      <c r="MS486" s="43"/>
      <c r="MT486" s="43"/>
      <c r="MU486" s="43"/>
      <c r="MV486" s="43"/>
      <c r="MW486" s="43"/>
      <c r="MX486" s="43"/>
      <c r="MY486" s="43"/>
      <c r="MZ486" s="43"/>
      <c r="NA486" s="43"/>
      <c r="NB486" s="43"/>
      <c r="NC486" s="43"/>
      <c r="ND486" s="43"/>
      <c r="NE486" s="43"/>
      <c r="NF486" s="43"/>
      <c r="NG486" s="43"/>
      <c r="NH486" s="43"/>
      <c r="NI486" s="43"/>
      <c r="NJ486" s="43"/>
      <c r="NK486" s="43"/>
      <c r="NL486" s="43"/>
      <c r="NM486" s="43"/>
      <c r="NN486" s="43"/>
      <c r="NO486" s="43"/>
      <c r="NP486" s="43"/>
      <c r="NQ486" s="43"/>
      <c r="NR486" s="43"/>
      <c r="NS486" s="43"/>
      <c r="NT486" s="43"/>
      <c r="NU486" s="43"/>
      <c r="NV486" s="43"/>
      <c r="NW486" s="43"/>
      <c r="NX486" s="43"/>
      <c r="NY486" s="43"/>
      <c r="NZ486" s="43"/>
      <c r="OA486" s="43"/>
      <c r="OB486" s="43"/>
      <c r="OC486" s="43"/>
      <c r="OD486" s="43"/>
      <c r="OE486" s="43"/>
      <c r="OF486" s="43"/>
      <c r="OG486" s="43"/>
      <c r="OH486" s="43"/>
      <c r="OI486" s="43"/>
    </row>
    <row r="487" spans="1:399" s="27" customFormat="1" x14ac:dyDescent="0.25">
      <c r="A487" s="16">
        <v>465</v>
      </c>
      <c r="B487" s="17"/>
      <c r="C487" s="22"/>
      <c r="D487" s="21"/>
      <c r="E487" s="21"/>
      <c r="F487" s="17"/>
      <c r="G487" s="17"/>
      <c r="H487" s="21"/>
      <c r="I487" s="46"/>
      <c r="J487" s="50">
        <f>Таблица2[[#This Row],[11]]+Таблица2[[#This Row],[12]]</f>
        <v>0</v>
      </c>
      <c r="K487" s="23"/>
      <c r="L487" s="51"/>
      <c r="M487" s="48">
        <f>Таблица2[[#This Row],[14]]+Таблица2[[#This Row],[15]]</f>
        <v>0</v>
      </c>
      <c r="N487" s="17"/>
      <c r="O487" s="20"/>
      <c r="P487" s="56"/>
      <c r="Q487" s="56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  <c r="KI487" s="43"/>
      <c r="KJ487" s="43"/>
      <c r="KK487" s="43"/>
      <c r="KL487" s="43"/>
      <c r="KM487" s="43"/>
      <c r="KN487" s="43"/>
      <c r="KO487" s="43"/>
      <c r="KP487" s="43"/>
      <c r="KQ487" s="43"/>
      <c r="KR487" s="43"/>
      <c r="KS487" s="43"/>
      <c r="KT487" s="43"/>
      <c r="KU487" s="43"/>
      <c r="KV487" s="43"/>
      <c r="KW487" s="43"/>
      <c r="KX487" s="43"/>
      <c r="KY487" s="43"/>
      <c r="KZ487" s="43"/>
      <c r="LA487" s="43"/>
      <c r="LB487" s="43"/>
      <c r="LC487" s="43"/>
      <c r="LD487" s="43"/>
      <c r="LE487" s="43"/>
      <c r="LF487" s="43"/>
      <c r="LG487" s="43"/>
      <c r="LH487" s="43"/>
      <c r="LI487" s="43"/>
      <c r="LJ487" s="43"/>
      <c r="LK487" s="43"/>
      <c r="LL487" s="43"/>
      <c r="LM487" s="43"/>
      <c r="LN487" s="43"/>
      <c r="LO487" s="43"/>
      <c r="LP487" s="43"/>
      <c r="LQ487" s="43"/>
      <c r="LR487" s="43"/>
      <c r="LS487" s="43"/>
      <c r="LT487" s="43"/>
      <c r="LU487" s="43"/>
      <c r="LV487" s="43"/>
      <c r="LW487" s="43"/>
      <c r="LX487" s="43"/>
      <c r="LY487" s="43"/>
      <c r="LZ487" s="43"/>
      <c r="MA487" s="43"/>
      <c r="MB487" s="43"/>
      <c r="MC487" s="43"/>
      <c r="MD487" s="43"/>
      <c r="ME487" s="43"/>
      <c r="MF487" s="43"/>
      <c r="MG487" s="43"/>
      <c r="MH487" s="43"/>
      <c r="MI487" s="43"/>
      <c r="MJ487" s="43"/>
      <c r="MK487" s="43"/>
      <c r="ML487" s="43"/>
      <c r="MM487" s="43"/>
      <c r="MN487" s="43"/>
      <c r="MO487" s="43"/>
      <c r="MP487" s="43"/>
      <c r="MQ487" s="43"/>
      <c r="MR487" s="43"/>
      <c r="MS487" s="43"/>
      <c r="MT487" s="43"/>
      <c r="MU487" s="43"/>
      <c r="MV487" s="43"/>
      <c r="MW487" s="43"/>
      <c r="MX487" s="43"/>
      <c r="MY487" s="43"/>
      <c r="MZ487" s="43"/>
      <c r="NA487" s="43"/>
      <c r="NB487" s="43"/>
      <c r="NC487" s="43"/>
      <c r="ND487" s="43"/>
      <c r="NE487" s="43"/>
      <c r="NF487" s="43"/>
      <c r="NG487" s="43"/>
      <c r="NH487" s="43"/>
      <c r="NI487" s="43"/>
      <c r="NJ487" s="43"/>
      <c r="NK487" s="43"/>
      <c r="NL487" s="43"/>
      <c r="NM487" s="43"/>
      <c r="NN487" s="43"/>
      <c r="NO487" s="43"/>
      <c r="NP487" s="43"/>
      <c r="NQ487" s="43"/>
      <c r="NR487" s="43"/>
      <c r="NS487" s="43"/>
      <c r="NT487" s="43"/>
      <c r="NU487" s="43"/>
      <c r="NV487" s="43"/>
      <c r="NW487" s="43"/>
      <c r="NX487" s="43"/>
      <c r="NY487" s="43"/>
      <c r="NZ487" s="43"/>
      <c r="OA487" s="43"/>
      <c r="OB487" s="43"/>
      <c r="OC487" s="43"/>
      <c r="OD487" s="43"/>
      <c r="OE487" s="43"/>
      <c r="OF487" s="43"/>
      <c r="OG487" s="43"/>
      <c r="OH487" s="43"/>
      <c r="OI487" s="43"/>
    </row>
    <row r="488" spans="1:399" s="27" customFormat="1" x14ac:dyDescent="0.25">
      <c r="A488" s="16">
        <v>466</v>
      </c>
      <c r="B488" s="17"/>
      <c r="C488" s="22"/>
      <c r="D488" s="21"/>
      <c r="E488" s="21"/>
      <c r="F488" s="17"/>
      <c r="G488" s="17"/>
      <c r="H488" s="21"/>
      <c r="I488" s="46"/>
      <c r="J488" s="50">
        <f>Таблица2[[#This Row],[11]]+Таблица2[[#This Row],[12]]</f>
        <v>0</v>
      </c>
      <c r="K488" s="23"/>
      <c r="L488" s="51"/>
      <c r="M488" s="48">
        <f>Таблица2[[#This Row],[14]]+Таблица2[[#This Row],[15]]</f>
        <v>0</v>
      </c>
      <c r="N488" s="17"/>
      <c r="O488" s="20"/>
      <c r="P488" s="56"/>
      <c r="Q488" s="56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  <c r="KI488" s="43"/>
      <c r="KJ488" s="43"/>
      <c r="KK488" s="43"/>
      <c r="KL488" s="43"/>
      <c r="KM488" s="43"/>
      <c r="KN488" s="43"/>
      <c r="KO488" s="43"/>
      <c r="KP488" s="43"/>
      <c r="KQ488" s="43"/>
      <c r="KR488" s="43"/>
      <c r="KS488" s="43"/>
      <c r="KT488" s="43"/>
      <c r="KU488" s="43"/>
      <c r="KV488" s="43"/>
      <c r="KW488" s="43"/>
      <c r="KX488" s="43"/>
      <c r="KY488" s="43"/>
      <c r="KZ488" s="43"/>
      <c r="LA488" s="43"/>
      <c r="LB488" s="43"/>
      <c r="LC488" s="43"/>
      <c r="LD488" s="43"/>
      <c r="LE488" s="43"/>
      <c r="LF488" s="43"/>
      <c r="LG488" s="43"/>
      <c r="LH488" s="43"/>
      <c r="LI488" s="43"/>
      <c r="LJ488" s="43"/>
      <c r="LK488" s="43"/>
      <c r="LL488" s="43"/>
      <c r="LM488" s="43"/>
      <c r="LN488" s="43"/>
      <c r="LO488" s="43"/>
      <c r="LP488" s="43"/>
      <c r="LQ488" s="43"/>
      <c r="LR488" s="43"/>
      <c r="LS488" s="43"/>
      <c r="LT488" s="43"/>
      <c r="LU488" s="43"/>
      <c r="LV488" s="43"/>
      <c r="LW488" s="43"/>
      <c r="LX488" s="43"/>
      <c r="LY488" s="43"/>
      <c r="LZ488" s="43"/>
      <c r="MA488" s="43"/>
      <c r="MB488" s="43"/>
      <c r="MC488" s="43"/>
      <c r="MD488" s="43"/>
      <c r="ME488" s="43"/>
      <c r="MF488" s="43"/>
      <c r="MG488" s="43"/>
      <c r="MH488" s="43"/>
      <c r="MI488" s="43"/>
      <c r="MJ488" s="43"/>
      <c r="MK488" s="43"/>
      <c r="ML488" s="43"/>
      <c r="MM488" s="43"/>
      <c r="MN488" s="43"/>
      <c r="MO488" s="43"/>
      <c r="MP488" s="43"/>
      <c r="MQ488" s="43"/>
      <c r="MR488" s="43"/>
      <c r="MS488" s="43"/>
      <c r="MT488" s="43"/>
      <c r="MU488" s="43"/>
      <c r="MV488" s="43"/>
      <c r="MW488" s="43"/>
      <c r="MX488" s="43"/>
      <c r="MY488" s="43"/>
      <c r="MZ488" s="43"/>
      <c r="NA488" s="43"/>
      <c r="NB488" s="43"/>
      <c r="NC488" s="43"/>
      <c r="ND488" s="43"/>
      <c r="NE488" s="43"/>
      <c r="NF488" s="43"/>
      <c r="NG488" s="43"/>
      <c r="NH488" s="43"/>
      <c r="NI488" s="43"/>
      <c r="NJ488" s="43"/>
      <c r="NK488" s="43"/>
      <c r="NL488" s="43"/>
      <c r="NM488" s="43"/>
      <c r="NN488" s="43"/>
      <c r="NO488" s="43"/>
      <c r="NP488" s="43"/>
      <c r="NQ488" s="43"/>
      <c r="NR488" s="43"/>
      <c r="NS488" s="43"/>
      <c r="NT488" s="43"/>
      <c r="NU488" s="43"/>
      <c r="NV488" s="43"/>
      <c r="NW488" s="43"/>
      <c r="NX488" s="43"/>
      <c r="NY488" s="43"/>
      <c r="NZ488" s="43"/>
      <c r="OA488" s="43"/>
      <c r="OB488" s="43"/>
      <c r="OC488" s="43"/>
      <c r="OD488" s="43"/>
      <c r="OE488" s="43"/>
      <c r="OF488" s="43"/>
      <c r="OG488" s="43"/>
      <c r="OH488" s="43"/>
      <c r="OI488" s="43"/>
    </row>
    <row r="489" spans="1:399" s="27" customFormat="1" x14ac:dyDescent="0.25">
      <c r="A489" s="16">
        <v>467</v>
      </c>
      <c r="B489" s="17"/>
      <c r="C489" s="22"/>
      <c r="D489" s="21"/>
      <c r="E489" s="21"/>
      <c r="F489" s="17"/>
      <c r="G489" s="17"/>
      <c r="H489" s="21"/>
      <c r="I489" s="46"/>
      <c r="J489" s="50">
        <f>Таблица2[[#This Row],[11]]+Таблица2[[#This Row],[12]]</f>
        <v>0</v>
      </c>
      <c r="K489" s="23"/>
      <c r="L489" s="51"/>
      <c r="M489" s="48">
        <f>Таблица2[[#This Row],[14]]+Таблица2[[#This Row],[15]]</f>
        <v>0</v>
      </c>
      <c r="N489" s="17"/>
      <c r="O489" s="20"/>
      <c r="P489" s="56"/>
      <c r="Q489" s="56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  <c r="KI489" s="43"/>
      <c r="KJ489" s="43"/>
      <c r="KK489" s="43"/>
      <c r="KL489" s="43"/>
      <c r="KM489" s="43"/>
      <c r="KN489" s="43"/>
      <c r="KO489" s="43"/>
      <c r="KP489" s="43"/>
      <c r="KQ489" s="43"/>
      <c r="KR489" s="43"/>
      <c r="KS489" s="43"/>
      <c r="KT489" s="43"/>
      <c r="KU489" s="43"/>
      <c r="KV489" s="43"/>
      <c r="KW489" s="43"/>
      <c r="KX489" s="43"/>
      <c r="KY489" s="43"/>
      <c r="KZ489" s="43"/>
      <c r="LA489" s="43"/>
      <c r="LB489" s="43"/>
      <c r="LC489" s="43"/>
      <c r="LD489" s="43"/>
      <c r="LE489" s="43"/>
      <c r="LF489" s="43"/>
      <c r="LG489" s="43"/>
      <c r="LH489" s="43"/>
      <c r="LI489" s="43"/>
      <c r="LJ489" s="43"/>
      <c r="LK489" s="43"/>
      <c r="LL489" s="43"/>
      <c r="LM489" s="43"/>
      <c r="LN489" s="43"/>
      <c r="LO489" s="43"/>
      <c r="LP489" s="43"/>
      <c r="LQ489" s="43"/>
      <c r="LR489" s="43"/>
      <c r="LS489" s="43"/>
      <c r="LT489" s="43"/>
      <c r="LU489" s="43"/>
      <c r="LV489" s="43"/>
      <c r="LW489" s="43"/>
      <c r="LX489" s="43"/>
      <c r="LY489" s="43"/>
      <c r="LZ489" s="43"/>
      <c r="MA489" s="43"/>
      <c r="MB489" s="43"/>
      <c r="MC489" s="43"/>
      <c r="MD489" s="43"/>
      <c r="ME489" s="43"/>
      <c r="MF489" s="43"/>
      <c r="MG489" s="43"/>
      <c r="MH489" s="43"/>
      <c r="MI489" s="43"/>
      <c r="MJ489" s="43"/>
      <c r="MK489" s="43"/>
      <c r="ML489" s="43"/>
      <c r="MM489" s="43"/>
      <c r="MN489" s="43"/>
      <c r="MO489" s="43"/>
      <c r="MP489" s="43"/>
      <c r="MQ489" s="43"/>
      <c r="MR489" s="43"/>
      <c r="MS489" s="43"/>
      <c r="MT489" s="43"/>
      <c r="MU489" s="43"/>
      <c r="MV489" s="43"/>
      <c r="MW489" s="43"/>
      <c r="MX489" s="43"/>
      <c r="MY489" s="43"/>
      <c r="MZ489" s="43"/>
      <c r="NA489" s="43"/>
      <c r="NB489" s="43"/>
      <c r="NC489" s="43"/>
      <c r="ND489" s="43"/>
      <c r="NE489" s="43"/>
      <c r="NF489" s="43"/>
      <c r="NG489" s="43"/>
      <c r="NH489" s="43"/>
      <c r="NI489" s="43"/>
      <c r="NJ489" s="43"/>
      <c r="NK489" s="43"/>
      <c r="NL489" s="43"/>
      <c r="NM489" s="43"/>
      <c r="NN489" s="43"/>
      <c r="NO489" s="43"/>
      <c r="NP489" s="43"/>
      <c r="NQ489" s="43"/>
      <c r="NR489" s="43"/>
      <c r="NS489" s="43"/>
      <c r="NT489" s="43"/>
      <c r="NU489" s="43"/>
      <c r="NV489" s="43"/>
      <c r="NW489" s="43"/>
      <c r="NX489" s="43"/>
      <c r="NY489" s="43"/>
      <c r="NZ489" s="43"/>
      <c r="OA489" s="43"/>
      <c r="OB489" s="43"/>
      <c r="OC489" s="43"/>
      <c r="OD489" s="43"/>
      <c r="OE489" s="43"/>
      <c r="OF489" s="43"/>
      <c r="OG489" s="43"/>
      <c r="OH489" s="43"/>
      <c r="OI489" s="43"/>
    </row>
    <row r="490" spans="1:399" s="27" customFormat="1" x14ac:dyDescent="0.25">
      <c r="A490" s="16">
        <v>468</v>
      </c>
      <c r="B490" s="17"/>
      <c r="C490" s="22"/>
      <c r="D490" s="21"/>
      <c r="E490" s="21"/>
      <c r="F490" s="17"/>
      <c r="G490" s="17"/>
      <c r="H490" s="21"/>
      <c r="I490" s="46"/>
      <c r="J490" s="50">
        <f>Таблица2[[#This Row],[11]]+Таблица2[[#This Row],[12]]</f>
        <v>0</v>
      </c>
      <c r="K490" s="23"/>
      <c r="L490" s="51"/>
      <c r="M490" s="48">
        <f>Таблица2[[#This Row],[14]]+Таблица2[[#This Row],[15]]</f>
        <v>0</v>
      </c>
      <c r="N490" s="17"/>
      <c r="O490" s="20"/>
      <c r="P490" s="56"/>
      <c r="Q490" s="56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  <c r="KI490" s="43"/>
      <c r="KJ490" s="43"/>
      <c r="KK490" s="43"/>
      <c r="KL490" s="43"/>
      <c r="KM490" s="43"/>
      <c r="KN490" s="43"/>
      <c r="KO490" s="43"/>
      <c r="KP490" s="43"/>
      <c r="KQ490" s="43"/>
      <c r="KR490" s="43"/>
      <c r="KS490" s="43"/>
      <c r="KT490" s="43"/>
      <c r="KU490" s="43"/>
      <c r="KV490" s="43"/>
      <c r="KW490" s="43"/>
      <c r="KX490" s="43"/>
      <c r="KY490" s="43"/>
      <c r="KZ490" s="43"/>
      <c r="LA490" s="43"/>
      <c r="LB490" s="43"/>
      <c r="LC490" s="43"/>
      <c r="LD490" s="43"/>
      <c r="LE490" s="43"/>
      <c r="LF490" s="43"/>
      <c r="LG490" s="43"/>
      <c r="LH490" s="43"/>
      <c r="LI490" s="43"/>
      <c r="LJ490" s="43"/>
      <c r="LK490" s="43"/>
      <c r="LL490" s="43"/>
      <c r="LM490" s="43"/>
      <c r="LN490" s="43"/>
      <c r="LO490" s="43"/>
      <c r="LP490" s="43"/>
      <c r="LQ490" s="43"/>
      <c r="LR490" s="43"/>
      <c r="LS490" s="43"/>
      <c r="LT490" s="43"/>
      <c r="LU490" s="43"/>
      <c r="LV490" s="43"/>
      <c r="LW490" s="43"/>
      <c r="LX490" s="43"/>
      <c r="LY490" s="43"/>
      <c r="LZ490" s="43"/>
      <c r="MA490" s="43"/>
      <c r="MB490" s="43"/>
      <c r="MC490" s="43"/>
      <c r="MD490" s="43"/>
      <c r="ME490" s="43"/>
      <c r="MF490" s="43"/>
      <c r="MG490" s="43"/>
      <c r="MH490" s="43"/>
      <c r="MI490" s="43"/>
      <c r="MJ490" s="43"/>
      <c r="MK490" s="43"/>
      <c r="ML490" s="43"/>
      <c r="MM490" s="43"/>
      <c r="MN490" s="43"/>
      <c r="MO490" s="43"/>
      <c r="MP490" s="43"/>
      <c r="MQ490" s="43"/>
      <c r="MR490" s="43"/>
      <c r="MS490" s="43"/>
      <c r="MT490" s="43"/>
      <c r="MU490" s="43"/>
      <c r="MV490" s="43"/>
      <c r="MW490" s="43"/>
      <c r="MX490" s="43"/>
      <c r="MY490" s="43"/>
      <c r="MZ490" s="43"/>
      <c r="NA490" s="43"/>
      <c r="NB490" s="43"/>
      <c r="NC490" s="43"/>
      <c r="ND490" s="43"/>
      <c r="NE490" s="43"/>
      <c r="NF490" s="43"/>
      <c r="NG490" s="43"/>
      <c r="NH490" s="43"/>
      <c r="NI490" s="43"/>
      <c r="NJ490" s="43"/>
      <c r="NK490" s="43"/>
      <c r="NL490" s="43"/>
      <c r="NM490" s="43"/>
      <c r="NN490" s="43"/>
      <c r="NO490" s="43"/>
      <c r="NP490" s="43"/>
      <c r="NQ490" s="43"/>
      <c r="NR490" s="43"/>
      <c r="NS490" s="43"/>
      <c r="NT490" s="43"/>
      <c r="NU490" s="43"/>
      <c r="NV490" s="43"/>
      <c r="NW490" s="43"/>
      <c r="NX490" s="43"/>
      <c r="NY490" s="43"/>
      <c r="NZ490" s="43"/>
      <c r="OA490" s="43"/>
      <c r="OB490" s="43"/>
      <c r="OC490" s="43"/>
      <c r="OD490" s="43"/>
      <c r="OE490" s="43"/>
      <c r="OF490" s="43"/>
      <c r="OG490" s="43"/>
      <c r="OH490" s="43"/>
      <c r="OI490" s="43"/>
    </row>
    <row r="491" spans="1:399" s="27" customFormat="1" x14ac:dyDescent="0.25">
      <c r="A491" s="16">
        <v>469</v>
      </c>
      <c r="B491" s="17"/>
      <c r="C491" s="22"/>
      <c r="D491" s="21"/>
      <c r="E491" s="21"/>
      <c r="F491" s="17"/>
      <c r="G491" s="17"/>
      <c r="H491" s="21"/>
      <c r="I491" s="46"/>
      <c r="J491" s="50">
        <f>Таблица2[[#This Row],[11]]+Таблица2[[#This Row],[12]]</f>
        <v>0</v>
      </c>
      <c r="K491" s="23"/>
      <c r="L491" s="51"/>
      <c r="M491" s="48">
        <f>Таблица2[[#This Row],[14]]+Таблица2[[#This Row],[15]]</f>
        <v>0</v>
      </c>
      <c r="N491" s="17"/>
      <c r="O491" s="20"/>
      <c r="P491" s="56"/>
      <c r="Q491" s="56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  <c r="KI491" s="43"/>
      <c r="KJ491" s="43"/>
      <c r="KK491" s="43"/>
      <c r="KL491" s="43"/>
      <c r="KM491" s="43"/>
      <c r="KN491" s="43"/>
      <c r="KO491" s="43"/>
      <c r="KP491" s="43"/>
      <c r="KQ491" s="43"/>
      <c r="KR491" s="43"/>
      <c r="KS491" s="43"/>
      <c r="KT491" s="43"/>
      <c r="KU491" s="43"/>
      <c r="KV491" s="43"/>
      <c r="KW491" s="43"/>
      <c r="KX491" s="43"/>
      <c r="KY491" s="43"/>
      <c r="KZ491" s="43"/>
      <c r="LA491" s="43"/>
      <c r="LB491" s="43"/>
      <c r="LC491" s="43"/>
      <c r="LD491" s="43"/>
      <c r="LE491" s="43"/>
      <c r="LF491" s="43"/>
      <c r="LG491" s="43"/>
      <c r="LH491" s="43"/>
      <c r="LI491" s="43"/>
      <c r="LJ491" s="43"/>
      <c r="LK491" s="43"/>
      <c r="LL491" s="43"/>
      <c r="LM491" s="43"/>
      <c r="LN491" s="43"/>
      <c r="LO491" s="43"/>
      <c r="LP491" s="43"/>
      <c r="LQ491" s="43"/>
      <c r="LR491" s="43"/>
      <c r="LS491" s="43"/>
      <c r="LT491" s="43"/>
      <c r="LU491" s="43"/>
      <c r="LV491" s="43"/>
      <c r="LW491" s="43"/>
      <c r="LX491" s="43"/>
      <c r="LY491" s="43"/>
      <c r="LZ491" s="43"/>
      <c r="MA491" s="43"/>
      <c r="MB491" s="43"/>
      <c r="MC491" s="43"/>
      <c r="MD491" s="43"/>
      <c r="ME491" s="43"/>
      <c r="MF491" s="43"/>
      <c r="MG491" s="43"/>
      <c r="MH491" s="43"/>
      <c r="MI491" s="43"/>
      <c r="MJ491" s="43"/>
      <c r="MK491" s="43"/>
      <c r="ML491" s="43"/>
      <c r="MM491" s="43"/>
      <c r="MN491" s="43"/>
      <c r="MO491" s="43"/>
      <c r="MP491" s="43"/>
      <c r="MQ491" s="43"/>
      <c r="MR491" s="43"/>
      <c r="MS491" s="43"/>
      <c r="MT491" s="43"/>
      <c r="MU491" s="43"/>
      <c r="MV491" s="43"/>
      <c r="MW491" s="43"/>
      <c r="MX491" s="43"/>
      <c r="MY491" s="43"/>
      <c r="MZ491" s="43"/>
      <c r="NA491" s="43"/>
      <c r="NB491" s="43"/>
      <c r="NC491" s="43"/>
      <c r="ND491" s="43"/>
      <c r="NE491" s="43"/>
      <c r="NF491" s="43"/>
      <c r="NG491" s="43"/>
      <c r="NH491" s="43"/>
      <c r="NI491" s="43"/>
      <c r="NJ491" s="43"/>
      <c r="NK491" s="43"/>
      <c r="NL491" s="43"/>
      <c r="NM491" s="43"/>
      <c r="NN491" s="43"/>
      <c r="NO491" s="43"/>
      <c r="NP491" s="43"/>
      <c r="NQ491" s="43"/>
      <c r="NR491" s="43"/>
      <c r="NS491" s="43"/>
      <c r="NT491" s="43"/>
      <c r="NU491" s="43"/>
      <c r="NV491" s="43"/>
      <c r="NW491" s="43"/>
      <c r="NX491" s="43"/>
      <c r="NY491" s="43"/>
      <c r="NZ491" s="43"/>
      <c r="OA491" s="43"/>
      <c r="OB491" s="43"/>
      <c r="OC491" s="43"/>
      <c r="OD491" s="43"/>
      <c r="OE491" s="43"/>
      <c r="OF491" s="43"/>
      <c r="OG491" s="43"/>
      <c r="OH491" s="43"/>
      <c r="OI491" s="43"/>
    </row>
    <row r="492" spans="1:399" s="27" customFormat="1" x14ac:dyDescent="0.25">
      <c r="A492" s="16">
        <v>470</v>
      </c>
      <c r="B492" s="17"/>
      <c r="C492" s="22"/>
      <c r="D492" s="21"/>
      <c r="E492" s="21"/>
      <c r="F492" s="17"/>
      <c r="G492" s="17"/>
      <c r="H492" s="21"/>
      <c r="I492" s="46"/>
      <c r="J492" s="50">
        <f>Таблица2[[#This Row],[11]]+Таблица2[[#This Row],[12]]</f>
        <v>0</v>
      </c>
      <c r="K492" s="23"/>
      <c r="L492" s="51"/>
      <c r="M492" s="48">
        <f>Таблица2[[#This Row],[14]]+Таблица2[[#This Row],[15]]</f>
        <v>0</v>
      </c>
      <c r="N492" s="17"/>
      <c r="O492" s="20"/>
      <c r="P492" s="56"/>
      <c r="Q492" s="56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  <c r="KI492" s="43"/>
      <c r="KJ492" s="43"/>
      <c r="KK492" s="43"/>
      <c r="KL492" s="43"/>
      <c r="KM492" s="43"/>
      <c r="KN492" s="43"/>
      <c r="KO492" s="43"/>
      <c r="KP492" s="43"/>
      <c r="KQ492" s="43"/>
      <c r="KR492" s="43"/>
      <c r="KS492" s="43"/>
      <c r="KT492" s="43"/>
      <c r="KU492" s="43"/>
      <c r="KV492" s="43"/>
      <c r="KW492" s="43"/>
      <c r="KX492" s="43"/>
      <c r="KY492" s="43"/>
      <c r="KZ492" s="43"/>
      <c r="LA492" s="43"/>
      <c r="LB492" s="43"/>
      <c r="LC492" s="43"/>
      <c r="LD492" s="43"/>
      <c r="LE492" s="43"/>
      <c r="LF492" s="43"/>
      <c r="LG492" s="43"/>
      <c r="LH492" s="43"/>
      <c r="LI492" s="43"/>
      <c r="LJ492" s="43"/>
      <c r="LK492" s="43"/>
      <c r="LL492" s="43"/>
      <c r="LM492" s="43"/>
      <c r="LN492" s="43"/>
      <c r="LO492" s="43"/>
      <c r="LP492" s="43"/>
      <c r="LQ492" s="43"/>
      <c r="LR492" s="43"/>
      <c r="LS492" s="43"/>
      <c r="LT492" s="43"/>
      <c r="LU492" s="43"/>
      <c r="LV492" s="43"/>
      <c r="LW492" s="43"/>
      <c r="LX492" s="43"/>
      <c r="LY492" s="43"/>
      <c r="LZ492" s="43"/>
      <c r="MA492" s="43"/>
      <c r="MB492" s="43"/>
      <c r="MC492" s="43"/>
      <c r="MD492" s="43"/>
      <c r="ME492" s="43"/>
      <c r="MF492" s="43"/>
      <c r="MG492" s="43"/>
      <c r="MH492" s="43"/>
      <c r="MI492" s="43"/>
      <c r="MJ492" s="43"/>
      <c r="MK492" s="43"/>
      <c r="ML492" s="43"/>
      <c r="MM492" s="43"/>
      <c r="MN492" s="43"/>
      <c r="MO492" s="43"/>
      <c r="MP492" s="43"/>
      <c r="MQ492" s="43"/>
      <c r="MR492" s="43"/>
      <c r="MS492" s="43"/>
      <c r="MT492" s="43"/>
      <c r="MU492" s="43"/>
      <c r="MV492" s="43"/>
      <c r="MW492" s="43"/>
      <c r="MX492" s="43"/>
      <c r="MY492" s="43"/>
      <c r="MZ492" s="43"/>
      <c r="NA492" s="43"/>
      <c r="NB492" s="43"/>
      <c r="NC492" s="43"/>
      <c r="ND492" s="43"/>
      <c r="NE492" s="43"/>
      <c r="NF492" s="43"/>
      <c r="NG492" s="43"/>
      <c r="NH492" s="43"/>
      <c r="NI492" s="43"/>
      <c r="NJ492" s="43"/>
      <c r="NK492" s="43"/>
      <c r="NL492" s="43"/>
      <c r="NM492" s="43"/>
      <c r="NN492" s="43"/>
      <c r="NO492" s="43"/>
      <c r="NP492" s="43"/>
      <c r="NQ492" s="43"/>
      <c r="NR492" s="43"/>
      <c r="NS492" s="43"/>
      <c r="NT492" s="43"/>
      <c r="NU492" s="43"/>
      <c r="NV492" s="43"/>
      <c r="NW492" s="43"/>
      <c r="NX492" s="43"/>
      <c r="NY492" s="43"/>
      <c r="NZ492" s="43"/>
      <c r="OA492" s="43"/>
      <c r="OB492" s="43"/>
      <c r="OC492" s="43"/>
      <c r="OD492" s="43"/>
      <c r="OE492" s="43"/>
      <c r="OF492" s="43"/>
      <c r="OG492" s="43"/>
      <c r="OH492" s="43"/>
      <c r="OI492" s="43"/>
    </row>
    <row r="493" spans="1:399" s="27" customFormat="1" x14ac:dyDescent="0.25">
      <c r="A493" s="16">
        <v>471</v>
      </c>
      <c r="B493" s="17"/>
      <c r="C493" s="22"/>
      <c r="D493" s="21"/>
      <c r="E493" s="21"/>
      <c r="F493" s="17"/>
      <c r="G493" s="17"/>
      <c r="H493" s="21"/>
      <c r="I493" s="46"/>
      <c r="J493" s="50">
        <f>Таблица2[[#This Row],[11]]+Таблица2[[#This Row],[12]]</f>
        <v>0</v>
      </c>
      <c r="K493" s="23"/>
      <c r="L493" s="51"/>
      <c r="M493" s="48">
        <f>Таблица2[[#This Row],[14]]+Таблица2[[#This Row],[15]]</f>
        <v>0</v>
      </c>
      <c r="N493" s="17"/>
      <c r="O493" s="20"/>
      <c r="P493" s="56"/>
      <c r="Q493" s="56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  <c r="KI493" s="43"/>
      <c r="KJ493" s="43"/>
      <c r="KK493" s="43"/>
      <c r="KL493" s="43"/>
      <c r="KM493" s="43"/>
      <c r="KN493" s="43"/>
      <c r="KO493" s="43"/>
      <c r="KP493" s="43"/>
      <c r="KQ493" s="43"/>
      <c r="KR493" s="43"/>
      <c r="KS493" s="43"/>
      <c r="KT493" s="43"/>
      <c r="KU493" s="43"/>
      <c r="KV493" s="43"/>
      <c r="KW493" s="43"/>
      <c r="KX493" s="43"/>
      <c r="KY493" s="43"/>
      <c r="KZ493" s="43"/>
      <c r="LA493" s="43"/>
      <c r="LB493" s="43"/>
      <c r="LC493" s="43"/>
      <c r="LD493" s="43"/>
      <c r="LE493" s="43"/>
      <c r="LF493" s="43"/>
      <c r="LG493" s="43"/>
      <c r="LH493" s="43"/>
      <c r="LI493" s="43"/>
      <c r="LJ493" s="43"/>
      <c r="LK493" s="43"/>
      <c r="LL493" s="43"/>
      <c r="LM493" s="43"/>
      <c r="LN493" s="43"/>
      <c r="LO493" s="43"/>
      <c r="LP493" s="43"/>
      <c r="LQ493" s="43"/>
      <c r="LR493" s="43"/>
      <c r="LS493" s="43"/>
      <c r="LT493" s="43"/>
      <c r="LU493" s="43"/>
      <c r="LV493" s="43"/>
      <c r="LW493" s="43"/>
      <c r="LX493" s="43"/>
      <c r="LY493" s="43"/>
      <c r="LZ493" s="43"/>
      <c r="MA493" s="43"/>
      <c r="MB493" s="43"/>
      <c r="MC493" s="43"/>
      <c r="MD493" s="43"/>
      <c r="ME493" s="43"/>
      <c r="MF493" s="43"/>
      <c r="MG493" s="43"/>
      <c r="MH493" s="43"/>
      <c r="MI493" s="43"/>
      <c r="MJ493" s="43"/>
      <c r="MK493" s="43"/>
      <c r="ML493" s="43"/>
      <c r="MM493" s="43"/>
      <c r="MN493" s="43"/>
      <c r="MO493" s="43"/>
      <c r="MP493" s="43"/>
      <c r="MQ493" s="43"/>
      <c r="MR493" s="43"/>
      <c r="MS493" s="43"/>
      <c r="MT493" s="43"/>
      <c r="MU493" s="43"/>
      <c r="MV493" s="43"/>
      <c r="MW493" s="43"/>
      <c r="MX493" s="43"/>
      <c r="MY493" s="43"/>
      <c r="MZ493" s="43"/>
      <c r="NA493" s="43"/>
      <c r="NB493" s="43"/>
      <c r="NC493" s="43"/>
      <c r="ND493" s="43"/>
      <c r="NE493" s="43"/>
      <c r="NF493" s="43"/>
      <c r="NG493" s="43"/>
      <c r="NH493" s="43"/>
      <c r="NI493" s="43"/>
      <c r="NJ493" s="43"/>
      <c r="NK493" s="43"/>
      <c r="NL493" s="43"/>
      <c r="NM493" s="43"/>
      <c r="NN493" s="43"/>
      <c r="NO493" s="43"/>
      <c r="NP493" s="43"/>
      <c r="NQ493" s="43"/>
      <c r="NR493" s="43"/>
      <c r="NS493" s="43"/>
      <c r="NT493" s="43"/>
      <c r="NU493" s="43"/>
      <c r="NV493" s="43"/>
      <c r="NW493" s="43"/>
      <c r="NX493" s="43"/>
      <c r="NY493" s="43"/>
      <c r="NZ493" s="43"/>
      <c r="OA493" s="43"/>
      <c r="OB493" s="43"/>
      <c r="OC493" s="43"/>
      <c r="OD493" s="43"/>
      <c r="OE493" s="43"/>
      <c r="OF493" s="43"/>
      <c r="OG493" s="43"/>
      <c r="OH493" s="43"/>
      <c r="OI493" s="43"/>
    </row>
    <row r="494" spans="1:399" s="27" customFormat="1" x14ac:dyDescent="0.25">
      <c r="A494" s="16">
        <v>472</v>
      </c>
      <c r="B494" s="17"/>
      <c r="C494" s="22"/>
      <c r="D494" s="21"/>
      <c r="E494" s="21"/>
      <c r="F494" s="17"/>
      <c r="G494" s="17"/>
      <c r="H494" s="21"/>
      <c r="I494" s="46"/>
      <c r="J494" s="50">
        <f>Таблица2[[#This Row],[11]]+Таблица2[[#This Row],[12]]</f>
        <v>0</v>
      </c>
      <c r="K494" s="23"/>
      <c r="L494" s="51"/>
      <c r="M494" s="48">
        <f>Таблица2[[#This Row],[14]]+Таблица2[[#This Row],[15]]</f>
        <v>0</v>
      </c>
      <c r="N494" s="17"/>
      <c r="O494" s="20"/>
      <c r="P494" s="56"/>
      <c r="Q494" s="56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  <c r="KI494" s="43"/>
      <c r="KJ494" s="43"/>
      <c r="KK494" s="43"/>
      <c r="KL494" s="43"/>
      <c r="KM494" s="43"/>
      <c r="KN494" s="43"/>
      <c r="KO494" s="43"/>
      <c r="KP494" s="43"/>
      <c r="KQ494" s="43"/>
      <c r="KR494" s="43"/>
      <c r="KS494" s="43"/>
      <c r="KT494" s="43"/>
      <c r="KU494" s="43"/>
      <c r="KV494" s="43"/>
      <c r="KW494" s="43"/>
      <c r="KX494" s="43"/>
      <c r="KY494" s="43"/>
      <c r="KZ494" s="43"/>
      <c r="LA494" s="43"/>
      <c r="LB494" s="43"/>
      <c r="LC494" s="43"/>
      <c r="LD494" s="43"/>
      <c r="LE494" s="43"/>
      <c r="LF494" s="43"/>
      <c r="LG494" s="43"/>
      <c r="LH494" s="43"/>
      <c r="LI494" s="43"/>
      <c r="LJ494" s="43"/>
      <c r="LK494" s="43"/>
      <c r="LL494" s="43"/>
      <c r="LM494" s="43"/>
      <c r="LN494" s="43"/>
      <c r="LO494" s="43"/>
      <c r="LP494" s="43"/>
      <c r="LQ494" s="43"/>
      <c r="LR494" s="43"/>
      <c r="LS494" s="43"/>
      <c r="LT494" s="43"/>
      <c r="LU494" s="43"/>
      <c r="LV494" s="43"/>
      <c r="LW494" s="43"/>
      <c r="LX494" s="43"/>
      <c r="LY494" s="43"/>
      <c r="LZ494" s="43"/>
      <c r="MA494" s="43"/>
      <c r="MB494" s="43"/>
      <c r="MC494" s="43"/>
      <c r="MD494" s="43"/>
      <c r="ME494" s="43"/>
      <c r="MF494" s="43"/>
      <c r="MG494" s="43"/>
      <c r="MH494" s="43"/>
      <c r="MI494" s="43"/>
      <c r="MJ494" s="43"/>
      <c r="MK494" s="43"/>
      <c r="ML494" s="43"/>
      <c r="MM494" s="43"/>
      <c r="MN494" s="43"/>
      <c r="MO494" s="43"/>
      <c r="MP494" s="43"/>
      <c r="MQ494" s="43"/>
      <c r="MR494" s="43"/>
      <c r="MS494" s="43"/>
      <c r="MT494" s="43"/>
      <c r="MU494" s="43"/>
      <c r="MV494" s="43"/>
      <c r="MW494" s="43"/>
      <c r="MX494" s="43"/>
      <c r="MY494" s="43"/>
      <c r="MZ494" s="43"/>
      <c r="NA494" s="43"/>
      <c r="NB494" s="43"/>
      <c r="NC494" s="43"/>
      <c r="ND494" s="43"/>
      <c r="NE494" s="43"/>
      <c r="NF494" s="43"/>
      <c r="NG494" s="43"/>
      <c r="NH494" s="43"/>
      <c r="NI494" s="43"/>
      <c r="NJ494" s="43"/>
      <c r="NK494" s="43"/>
      <c r="NL494" s="43"/>
      <c r="NM494" s="43"/>
      <c r="NN494" s="43"/>
      <c r="NO494" s="43"/>
      <c r="NP494" s="43"/>
      <c r="NQ494" s="43"/>
      <c r="NR494" s="43"/>
      <c r="NS494" s="43"/>
      <c r="NT494" s="43"/>
      <c r="NU494" s="43"/>
      <c r="NV494" s="43"/>
      <c r="NW494" s="43"/>
      <c r="NX494" s="43"/>
      <c r="NY494" s="43"/>
      <c r="NZ494" s="43"/>
      <c r="OA494" s="43"/>
      <c r="OB494" s="43"/>
      <c r="OC494" s="43"/>
      <c r="OD494" s="43"/>
      <c r="OE494" s="43"/>
      <c r="OF494" s="43"/>
      <c r="OG494" s="43"/>
      <c r="OH494" s="43"/>
      <c r="OI494" s="43"/>
    </row>
    <row r="495" spans="1:399" s="27" customFormat="1" x14ac:dyDescent="0.25">
      <c r="A495" s="16">
        <v>473</v>
      </c>
      <c r="B495" s="17"/>
      <c r="C495" s="22"/>
      <c r="D495" s="21"/>
      <c r="E495" s="21"/>
      <c r="F495" s="17"/>
      <c r="G495" s="17"/>
      <c r="H495" s="21"/>
      <c r="I495" s="46"/>
      <c r="J495" s="50">
        <f>Таблица2[[#This Row],[11]]+Таблица2[[#This Row],[12]]</f>
        <v>0</v>
      </c>
      <c r="K495" s="23"/>
      <c r="L495" s="51"/>
      <c r="M495" s="48">
        <f>Таблица2[[#This Row],[14]]+Таблица2[[#This Row],[15]]</f>
        <v>0</v>
      </c>
      <c r="N495" s="17"/>
      <c r="O495" s="20"/>
      <c r="P495" s="56"/>
      <c r="Q495" s="56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  <c r="KI495" s="43"/>
      <c r="KJ495" s="43"/>
      <c r="KK495" s="43"/>
      <c r="KL495" s="43"/>
      <c r="KM495" s="43"/>
      <c r="KN495" s="43"/>
      <c r="KO495" s="43"/>
      <c r="KP495" s="43"/>
      <c r="KQ495" s="43"/>
      <c r="KR495" s="43"/>
      <c r="KS495" s="43"/>
      <c r="KT495" s="43"/>
      <c r="KU495" s="43"/>
      <c r="KV495" s="43"/>
      <c r="KW495" s="43"/>
      <c r="KX495" s="43"/>
      <c r="KY495" s="43"/>
      <c r="KZ495" s="43"/>
      <c r="LA495" s="43"/>
      <c r="LB495" s="43"/>
      <c r="LC495" s="43"/>
      <c r="LD495" s="43"/>
      <c r="LE495" s="43"/>
      <c r="LF495" s="43"/>
      <c r="LG495" s="43"/>
      <c r="LH495" s="43"/>
      <c r="LI495" s="43"/>
      <c r="LJ495" s="43"/>
      <c r="LK495" s="43"/>
      <c r="LL495" s="43"/>
      <c r="LM495" s="43"/>
      <c r="LN495" s="43"/>
      <c r="LO495" s="43"/>
      <c r="LP495" s="43"/>
      <c r="LQ495" s="43"/>
      <c r="LR495" s="43"/>
      <c r="LS495" s="43"/>
      <c r="LT495" s="43"/>
      <c r="LU495" s="43"/>
      <c r="LV495" s="43"/>
      <c r="LW495" s="43"/>
      <c r="LX495" s="43"/>
      <c r="LY495" s="43"/>
      <c r="LZ495" s="43"/>
      <c r="MA495" s="43"/>
      <c r="MB495" s="43"/>
      <c r="MC495" s="43"/>
      <c r="MD495" s="43"/>
      <c r="ME495" s="43"/>
      <c r="MF495" s="43"/>
      <c r="MG495" s="43"/>
      <c r="MH495" s="43"/>
      <c r="MI495" s="43"/>
      <c r="MJ495" s="43"/>
      <c r="MK495" s="43"/>
      <c r="ML495" s="43"/>
      <c r="MM495" s="43"/>
      <c r="MN495" s="43"/>
      <c r="MO495" s="43"/>
      <c r="MP495" s="43"/>
      <c r="MQ495" s="43"/>
      <c r="MR495" s="43"/>
      <c r="MS495" s="43"/>
      <c r="MT495" s="43"/>
      <c r="MU495" s="43"/>
      <c r="MV495" s="43"/>
      <c r="MW495" s="43"/>
      <c r="MX495" s="43"/>
      <c r="MY495" s="43"/>
      <c r="MZ495" s="43"/>
      <c r="NA495" s="43"/>
      <c r="NB495" s="43"/>
      <c r="NC495" s="43"/>
      <c r="ND495" s="43"/>
      <c r="NE495" s="43"/>
      <c r="NF495" s="43"/>
      <c r="NG495" s="43"/>
      <c r="NH495" s="43"/>
      <c r="NI495" s="43"/>
      <c r="NJ495" s="43"/>
      <c r="NK495" s="43"/>
      <c r="NL495" s="43"/>
      <c r="NM495" s="43"/>
      <c r="NN495" s="43"/>
      <c r="NO495" s="43"/>
      <c r="NP495" s="43"/>
      <c r="NQ495" s="43"/>
      <c r="NR495" s="43"/>
      <c r="NS495" s="43"/>
      <c r="NT495" s="43"/>
      <c r="NU495" s="43"/>
      <c r="NV495" s="43"/>
      <c r="NW495" s="43"/>
      <c r="NX495" s="43"/>
      <c r="NY495" s="43"/>
      <c r="NZ495" s="43"/>
      <c r="OA495" s="43"/>
      <c r="OB495" s="43"/>
      <c r="OC495" s="43"/>
      <c r="OD495" s="43"/>
      <c r="OE495" s="43"/>
      <c r="OF495" s="43"/>
      <c r="OG495" s="43"/>
      <c r="OH495" s="43"/>
      <c r="OI495" s="43"/>
    </row>
    <row r="496" spans="1:399" s="27" customFormat="1" x14ac:dyDescent="0.25">
      <c r="A496" s="16">
        <v>474</v>
      </c>
      <c r="B496" s="17"/>
      <c r="C496" s="22"/>
      <c r="D496" s="21"/>
      <c r="E496" s="21"/>
      <c r="F496" s="17"/>
      <c r="G496" s="17"/>
      <c r="H496" s="21"/>
      <c r="I496" s="46"/>
      <c r="J496" s="50">
        <f>Таблица2[[#This Row],[11]]+Таблица2[[#This Row],[12]]</f>
        <v>0</v>
      </c>
      <c r="K496" s="23"/>
      <c r="L496" s="51"/>
      <c r="M496" s="48">
        <f>Таблица2[[#This Row],[14]]+Таблица2[[#This Row],[15]]</f>
        <v>0</v>
      </c>
      <c r="N496" s="17"/>
      <c r="O496" s="20"/>
      <c r="P496" s="56"/>
      <c r="Q496" s="56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  <c r="KI496" s="43"/>
      <c r="KJ496" s="43"/>
      <c r="KK496" s="43"/>
      <c r="KL496" s="43"/>
      <c r="KM496" s="43"/>
      <c r="KN496" s="43"/>
      <c r="KO496" s="43"/>
      <c r="KP496" s="43"/>
      <c r="KQ496" s="43"/>
      <c r="KR496" s="43"/>
      <c r="KS496" s="43"/>
      <c r="KT496" s="43"/>
      <c r="KU496" s="43"/>
      <c r="KV496" s="43"/>
      <c r="KW496" s="43"/>
      <c r="KX496" s="43"/>
      <c r="KY496" s="43"/>
      <c r="KZ496" s="43"/>
      <c r="LA496" s="43"/>
      <c r="LB496" s="43"/>
      <c r="LC496" s="43"/>
      <c r="LD496" s="43"/>
      <c r="LE496" s="43"/>
      <c r="LF496" s="43"/>
      <c r="LG496" s="43"/>
      <c r="LH496" s="43"/>
      <c r="LI496" s="43"/>
      <c r="LJ496" s="43"/>
      <c r="LK496" s="43"/>
      <c r="LL496" s="43"/>
      <c r="LM496" s="43"/>
      <c r="LN496" s="43"/>
      <c r="LO496" s="43"/>
      <c r="LP496" s="43"/>
      <c r="LQ496" s="43"/>
      <c r="LR496" s="43"/>
      <c r="LS496" s="43"/>
      <c r="LT496" s="43"/>
      <c r="LU496" s="43"/>
      <c r="LV496" s="43"/>
      <c r="LW496" s="43"/>
      <c r="LX496" s="43"/>
      <c r="LY496" s="43"/>
      <c r="LZ496" s="43"/>
      <c r="MA496" s="43"/>
      <c r="MB496" s="43"/>
      <c r="MC496" s="43"/>
      <c r="MD496" s="43"/>
      <c r="ME496" s="43"/>
      <c r="MF496" s="43"/>
      <c r="MG496" s="43"/>
      <c r="MH496" s="43"/>
      <c r="MI496" s="43"/>
      <c r="MJ496" s="43"/>
      <c r="MK496" s="43"/>
      <c r="ML496" s="43"/>
      <c r="MM496" s="43"/>
      <c r="MN496" s="43"/>
      <c r="MO496" s="43"/>
      <c r="MP496" s="43"/>
      <c r="MQ496" s="43"/>
      <c r="MR496" s="43"/>
      <c r="MS496" s="43"/>
      <c r="MT496" s="43"/>
      <c r="MU496" s="43"/>
      <c r="MV496" s="43"/>
      <c r="MW496" s="43"/>
      <c r="MX496" s="43"/>
      <c r="MY496" s="43"/>
      <c r="MZ496" s="43"/>
      <c r="NA496" s="43"/>
      <c r="NB496" s="43"/>
      <c r="NC496" s="43"/>
      <c r="ND496" s="43"/>
      <c r="NE496" s="43"/>
      <c r="NF496" s="43"/>
      <c r="NG496" s="43"/>
      <c r="NH496" s="43"/>
      <c r="NI496" s="43"/>
      <c r="NJ496" s="43"/>
      <c r="NK496" s="43"/>
      <c r="NL496" s="43"/>
      <c r="NM496" s="43"/>
      <c r="NN496" s="43"/>
      <c r="NO496" s="43"/>
      <c r="NP496" s="43"/>
      <c r="NQ496" s="43"/>
      <c r="NR496" s="43"/>
      <c r="NS496" s="43"/>
      <c r="NT496" s="43"/>
      <c r="NU496" s="43"/>
      <c r="NV496" s="43"/>
      <c r="NW496" s="43"/>
      <c r="NX496" s="43"/>
      <c r="NY496" s="43"/>
      <c r="NZ496" s="43"/>
      <c r="OA496" s="43"/>
      <c r="OB496" s="43"/>
      <c r="OC496" s="43"/>
      <c r="OD496" s="43"/>
      <c r="OE496" s="43"/>
      <c r="OF496" s="43"/>
      <c r="OG496" s="43"/>
      <c r="OH496" s="43"/>
      <c r="OI496" s="43"/>
    </row>
    <row r="497" spans="1:399" s="27" customFormat="1" x14ac:dyDescent="0.25">
      <c r="A497" s="16">
        <v>475</v>
      </c>
      <c r="B497" s="17"/>
      <c r="C497" s="22"/>
      <c r="D497" s="21"/>
      <c r="E497" s="21"/>
      <c r="F497" s="17"/>
      <c r="G497" s="17"/>
      <c r="H497" s="21"/>
      <c r="I497" s="46"/>
      <c r="J497" s="50">
        <f>Таблица2[[#This Row],[11]]+Таблица2[[#This Row],[12]]</f>
        <v>0</v>
      </c>
      <c r="K497" s="23"/>
      <c r="L497" s="51"/>
      <c r="M497" s="48">
        <f>Таблица2[[#This Row],[14]]+Таблица2[[#This Row],[15]]</f>
        <v>0</v>
      </c>
      <c r="N497" s="17"/>
      <c r="O497" s="20"/>
      <c r="P497" s="56"/>
      <c r="Q497" s="56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  <c r="KI497" s="43"/>
      <c r="KJ497" s="43"/>
      <c r="KK497" s="43"/>
      <c r="KL497" s="43"/>
      <c r="KM497" s="43"/>
      <c r="KN497" s="43"/>
      <c r="KO497" s="43"/>
      <c r="KP497" s="43"/>
      <c r="KQ497" s="43"/>
      <c r="KR497" s="43"/>
      <c r="KS497" s="43"/>
      <c r="KT497" s="43"/>
      <c r="KU497" s="43"/>
      <c r="KV497" s="43"/>
      <c r="KW497" s="43"/>
      <c r="KX497" s="43"/>
      <c r="KY497" s="43"/>
      <c r="KZ497" s="43"/>
      <c r="LA497" s="43"/>
      <c r="LB497" s="43"/>
      <c r="LC497" s="43"/>
      <c r="LD497" s="43"/>
      <c r="LE497" s="43"/>
      <c r="LF497" s="43"/>
      <c r="LG497" s="43"/>
      <c r="LH497" s="43"/>
      <c r="LI497" s="43"/>
      <c r="LJ497" s="43"/>
      <c r="LK497" s="43"/>
      <c r="LL497" s="43"/>
      <c r="LM497" s="43"/>
      <c r="LN497" s="43"/>
      <c r="LO497" s="43"/>
      <c r="LP497" s="43"/>
      <c r="LQ497" s="43"/>
      <c r="LR497" s="43"/>
      <c r="LS497" s="43"/>
      <c r="LT497" s="43"/>
      <c r="LU497" s="43"/>
      <c r="LV497" s="43"/>
      <c r="LW497" s="43"/>
      <c r="LX497" s="43"/>
      <c r="LY497" s="43"/>
      <c r="LZ497" s="43"/>
      <c r="MA497" s="43"/>
      <c r="MB497" s="43"/>
      <c r="MC497" s="43"/>
      <c r="MD497" s="43"/>
      <c r="ME497" s="43"/>
      <c r="MF497" s="43"/>
      <c r="MG497" s="43"/>
      <c r="MH497" s="43"/>
      <c r="MI497" s="43"/>
      <c r="MJ497" s="43"/>
      <c r="MK497" s="43"/>
      <c r="ML497" s="43"/>
      <c r="MM497" s="43"/>
      <c r="MN497" s="43"/>
      <c r="MO497" s="43"/>
      <c r="MP497" s="43"/>
      <c r="MQ497" s="43"/>
      <c r="MR497" s="43"/>
      <c r="MS497" s="43"/>
      <c r="MT497" s="43"/>
      <c r="MU497" s="43"/>
      <c r="MV497" s="43"/>
      <c r="MW497" s="43"/>
      <c r="MX497" s="43"/>
      <c r="MY497" s="43"/>
      <c r="MZ497" s="43"/>
      <c r="NA497" s="43"/>
      <c r="NB497" s="43"/>
      <c r="NC497" s="43"/>
      <c r="ND497" s="43"/>
      <c r="NE497" s="43"/>
      <c r="NF497" s="43"/>
      <c r="NG497" s="43"/>
      <c r="NH497" s="43"/>
      <c r="NI497" s="43"/>
      <c r="NJ497" s="43"/>
      <c r="NK497" s="43"/>
      <c r="NL497" s="43"/>
      <c r="NM497" s="43"/>
      <c r="NN497" s="43"/>
      <c r="NO497" s="43"/>
      <c r="NP497" s="43"/>
      <c r="NQ497" s="43"/>
      <c r="NR497" s="43"/>
      <c r="NS497" s="43"/>
      <c r="NT497" s="43"/>
      <c r="NU497" s="43"/>
      <c r="NV497" s="43"/>
      <c r="NW497" s="43"/>
      <c r="NX497" s="43"/>
      <c r="NY497" s="43"/>
      <c r="NZ497" s="43"/>
      <c r="OA497" s="43"/>
      <c r="OB497" s="43"/>
      <c r="OC497" s="43"/>
      <c r="OD497" s="43"/>
      <c r="OE497" s="43"/>
      <c r="OF497" s="43"/>
      <c r="OG497" s="43"/>
      <c r="OH497" s="43"/>
      <c r="OI497" s="43"/>
    </row>
    <row r="498" spans="1:399" s="27" customFormat="1" x14ac:dyDescent="0.25">
      <c r="A498" s="16">
        <v>476</v>
      </c>
      <c r="B498" s="17"/>
      <c r="C498" s="22"/>
      <c r="D498" s="21"/>
      <c r="E498" s="21"/>
      <c r="F498" s="17"/>
      <c r="G498" s="17"/>
      <c r="H498" s="21"/>
      <c r="I498" s="46"/>
      <c r="J498" s="50">
        <f>Таблица2[[#This Row],[11]]+Таблица2[[#This Row],[12]]</f>
        <v>0</v>
      </c>
      <c r="K498" s="23"/>
      <c r="L498" s="51"/>
      <c r="M498" s="48">
        <f>Таблица2[[#This Row],[14]]+Таблица2[[#This Row],[15]]</f>
        <v>0</v>
      </c>
      <c r="N498" s="17"/>
      <c r="O498" s="20"/>
      <c r="P498" s="56"/>
      <c r="Q498" s="56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  <c r="KI498" s="43"/>
      <c r="KJ498" s="43"/>
      <c r="KK498" s="43"/>
      <c r="KL498" s="43"/>
      <c r="KM498" s="43"/>
      <c r="KN498" s="43"/>
      <c r="KO498" s="43"/>
      <c r="KP498" s="43"/>
      <c r="KQ498" s="43"/>
      <c r="KR498" s="43"/>
      <c r="KS498" s="43"/>
      <c r="KT498" s="43"/>
      <c r="KU498" s="43"/>
      <c r="KV498" s="43"/>
      <c r="KW498" s="43"/>
      <c r="KX498" s="43"/>
      <c r="KY498" s="43"/>
      <c r="KZ498" s="43"/>
      <c r="LA498" s="43"/>
      <c r="LB498" s="43"/>
      <c r="LC498" s="43"/>
      <c r="LD498" s="43"/>
      <c r="LE498" s="43"/>
      <c r="LF498" s="43"/>
      <c r="LG498" s="43"/>
      <c r="LH498" s="43"/>
      <c r="LI498" s="43"/>
      <c r="LJ498" s="43"/>
      <c r="LK498" s="43"/>
      <c r="LL498" s="43"/>
      <c r="LM498" s="43"/>
      <c r="LN498" s="43"/>
      <c r="LO498" s="43"/>
      <c r="LP498" s="43"/>
      <c r="LQ498" s="43"/>
      <c r="LR498" s="43"/>
      <c r="LS498" s="43"/>
      <c r="LT498" s="43"/>
      <c r="LU498" s="43"/>
      <c r="LV498" s="43"/>
      <c r="LW498" s="43"/>
      <c r="LX498" s="43"/>
      <c r="LY498" s="43"/>
      <c r="LZ498" s="43"/>
      <c r="MA498" s="43"/>
      <c r="MB498" s="43"/>
      <c r="MC498" s="43"/>
      <c r="MD498" s="43"/>
      <c r="ME498" s="43"/>
      <c r="MF498" s="43"/>
      <c r="MG498" s="43"/>
      <c r="MH498" s="43"/>
      <c r="MI498" s="43"/>
      <c r="MJ498" s="43"/>
      <c r="MK498" s="43"/>
      <c r="ML498" s="43"/>
      <c r="MM498" s="43"/>
      <c r="MN498" s="43"/>
      <c r="MO498" s="43"/>
      <c r="MP498" s="43"/>
      <c r="MQ498" s="43"/>
      <c r="MR498" s="43"/>
      <c r="MS498" s="43"/>
      <c r="MT498" s="43"/>
      <c r="MU498" s="43"/>
      <c r="MV498" s="43"/>
      <c r="MW498" s="43"/>
      <c r="MX498" s="43"/>
      <c r="MY498" s="43"/>
      <c r="MZ498" s="43"/>
      <c r="NA498" s="43"/>
      <c r="NB498" s="43"/>
      <c r="NC498" s="43"/>
      <c r="ND498" s="43"/>
      <c r="NE498" s="43"/>
      <c r="NF498" s="43"/>
      <c r="NG498" s="43"/>
      <c r="NH498" s="43"/>
      <c r="NI498" s="43"/>
      <c r="NJ498" s="43"/>
      <c r="NK498" s="43"/>
      <c r="NL498" s="43"/>
      <c r="NM498" s="43"/>
      <c r="NN498" s="43"/>
      <c r="NO498" s="43"/>
      <c r="NP498" s="43"/>
      <c r="NQ498" s="43"/>
      <c r="NR498" s="43"/>
      <c r="NS498" s="43"/>
      <c r="NT498" s="43"/>
      <c r="NU498" s="43"/>
      <c r="NV498" s="43"/>
      <c r="NW498" s="43"/>
      <c r="NX498" s="43"/>
      <c r="NY498" s="43"/>
      <c r="NZ498" s="43"/>
      <c r="OA498" s="43"/>
      <c r="OB498" s="43"/>
      <c r="OC498" s="43"/>
      <c r="OD498" s="43"/>
      <c r="OE498" s="43"/>
      <c r="OF498" s="43"/>
      <c r="OG498" s="43"/>
      <c r="OH498" s="43"/>
      <c r="OI498" s="43"/>
    </row>
    <row r="499" spans="1:399" s="27" customFormat="1" x14ac:dyDescent="0.25">
      <c r="A499" s="16">
        <v>477</v>
      </c>
      <c r="B499" s="17"/>
      <c r="C499" s="22"/>
      <c r="D499" s="21"/>
      <c r="E499" s="21"/>
      <c r="F499" s="17"/>
      <c r="G499" s="17"/>
      <c r="H499" s="21"/>
      <c r="I499" s="46"/>
      <c r="J499" s="50">
        <f>Таблица2[[#This Row],[11]]+Таблица2[[#This Row],[12]]</f>
        <v>0</v>
      </c>
      <c r="K499" s="23"/>
      <c r="L499" s="51"/>
      <c r="M499" s="48">
        <f>Таблица2[[#This Row],[14]]+Таблица2[[#This Row],[15]]</f>
        <v>0</v>
      </c>
      <c r="N499" s="17"/>
      <c r="O499" s="20"/>
      <c r="P499" s="56"/>
      <c r="Q499" s="56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  <c r="KI499" s="43"/>
      <c r="KJ499" s="43"/>
      <c r="KK499" s="43"/>
      <c r="KL499" s="43"/>
      <c r="KM499" s="43"/>
      <c r="KN499" s="43"/>
      <c r="KO499" s="43"/>
      <c r="KP499" s="43"/>
      <c r="KQ499" s="43"/>
      <c r="KR499" s="43"/>
      <c r="KS499" s="43"/>
      <c r="KT499" s="43"/>
      <c r="KU499" s="43"/>
      <c r="KV499" s="43"/>
      <c r="KW499" s="43"/>
      <c r="KX499" s="43"/>
      <c r="KY499" s="43"/>
      <c r="KZ499" s="43"/>
      <c r="LA499" s="43"/>
      <c r="LB499" s="43"/>
      <c r="LC499" s="43"/>
      <c r="LD499" s="43"/>
      <c r="LE499" s="43"/>
      <c r="LF499" s="43"/>
      <c r="LG499" s="43"/>
      <c r="LH499" s="43"/>
      <c r="LI499" s="43"/>
      <c r="LJ499" s="43"/>
      <c r="LK499" s="43"/>
      <c r="LL499" s="43"/>
      <c r="LM499" s="43"/>
      <c r="LN499" s="43"/>
      <c r="LO499" s="43"/>
      <c r="LP499" s="43"/>
      <c r="LQ499" s="43"/>
      <c r="LR499" s="43"/>
      <c r="LS499" s="43"/>
      <c r="LT499" s="43"/>
      <c r="LU499" s="43"/>
      <c r="LV499" s="43"/>
      <c r="LW499" s="43"/>
      <c r="LX499" s="43"/>
      <c r="LY499" s="43"/>
      <c r="LZ499" s="43"/>
      <c r="MA499" s="43"/>
      <c r="MB499" s="43"/>
      <c r="MC499" s="43"/>
      <c r="MD499" s="43"/>
      <c r="ME499" s="43"/>
      <c r="MF499" s="43"/>
      <c r="MG499" s="43"/>
      <c r="MH499" s="43"/>
      <c r="MI499" s="43"/>
      <c r="MJ499" s="43"/>
      <c r="MK499" s="43"/>
      <c r="ML499" s="43"/>
      <c r="MM499" s="43"/>
      <c r="MN499" s="43"/>
      <c r="MO499" s="43"/>
      <c r="MP499" s="43"/>
      <c r="MQ499" s="43"/>
      <c r="MR499" s="43"/>
      <c r="MS499" s="43"/>
      <c r="MT499" s="43"/>
      <c r="MU499" s="43"/>
      <c r="MV499" s="43"/>
      <c r="MW499" s="43"/>
      <c r="MX499" s="43"/>
      <c r="MY499" s="43"/>
      <c r="MZ499" s="43"/>
      <c r="NA499" s="43"/>
      <c r="NB499" s="43"/>
      <c r="NC499" s="43"/>
      <c r="ND499" s="43"/>
      <c r="NE499" s="43"/>
      <c r="NF499" s="43"/>
      <c r="NG499" s="43"/>
      <c r="NH499" s="43"/>
      <c r="NI499" s="43"/>
      <c r="NJ499" s="43"/>
      <c r="NK499" s="43"/>
      <c r="NL499" s="43"/>
      <c r="NM499" s="43"/>
      <c r="NN499" s="43"/>
      <c r="NO499" s="43"/>
      <c r="NP499" s="43"/>
      <c r="NQ499" s="43"/>
      <c r="NR499" s="43"/>
      <c r="NS499" s="43"/>
      <c r="NT499" s="43"/>
      <c r="NU499" s="43"/>
      <c r="NV499" s="43"/>
      <c r="NW499" s="43"/>
      <c r="NX499" s="43"/>
      <c r="NY499" s="43"/>
      <c r="NZ499" s="43"/>
      <c r="OA499" s="43"/>
      <c r="OB499" s="43"/>
      <c r="OC499" s="43"/>
      <c r="OD499" s="43"/>
      <c r="OE499" s="43"/>
      <c r="OF499" s="43"/>
      <c r="OG499" s="43"/>
      <c r="OH499" s="43"/>
      <c r="OI499" s="43"/>
    </row>
    <row r="500" spans="1:399" s="27" customFormat="1" x14ac:dyDescent="0.25">
      <c r="A500" s="16">
        <v>478</v>
      </c>
      <c r="B500" s="17"/>
      <c r="C500" s="22"/>
      <c r="D500" s="21"/>
      <c r="E500" s="21"/>
      <c r="F500" s="17"/>
      <c r="G500" s="17"/>
      <c r="H500" s="21"/>
      <c r="I500" s="46"/>
      <c r="J500" s="50">
        <f>Таблица2[[#This Row],[11]]+Таблица2[[#This Row],[12]]</f>
        <v>0</v>
      </c>
      <c r="K500" s="23"/>
      <c r="L500" s="51"/>
      <c r="M500" s="48">
        <f>Таблица2[[#This Row],[14]]+Таблица2[[#This Row],[15]]</f>
        <v>0</v>
      </c>
      <c r="N500" s="17"/>
      <c r="O500" s="20"/>
      <c r="P500" s="56"/>
      <c r="Q500" s="56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  <c r="KI500" s="43"/>
      <c r="KJ500" s="43"/>
      <c r="KK500" s="43"/>
      <c r="KL500" s="43"/>
      <c r="KM500" s="43"/>
      <c r="KN500" s="43"/>
      <c r="KO500" s="43"/>
      <c r="KP500" s="43"/>
      <c r="KQ500" s="43"/>
      <c r="KR500" s="43"/>
      <c r="KS500" s="43"/>
      <c r="KT500" s="43"/>
      <c r="KU500" s="43"/>
      <c r="KV500" s="43"/>
      <c r="KW500" s="43"/>
      <c r="KX500" s="43"/>
      <c r="KY500" s="43"/>
      <c r="KZ500" s="43"/>
      <c r="LA500" s="43"/>
      <c r="LB500" s="43"/>
      <c r="LC500" s="43"/>
      <c r="LD500" s="43"/>
      <c r="LE500" s="43"/>
      <c r="LF500" s="43"/>
      <c r="LG500" s="43"/>
      <c r="LH500" s="43"/>
      <c r="LI500" s="43"/>
      <c r="LJ500" s="43"/>
      <c r="LK500" s="43"/>
      <c r="LL500" s="43"/>
      <c r="LM500" s="43"/>
      <c r="LN500" s="43"/>
      <c r="LO500" s="43"/>
      <c r="LP500" s="43"/>
      <c r="LQ500" s="43"/>
      <c r="LR500" s="43"/>
      <c r="LS500" s="43"/>
      <c r="LT500" s="43"/>
      <c r="LU500" s="43"/>
      <c r="LV500" s="43"/>
      <c r="LW500" s="43"/>
      <c r="LX500" s="43"/>
      <c r="LY500" s="43"/>
      <c r="LZ500" s="43"/>
      <c r="MA500" s="43"/>
      <c r="MB500" s="43"/>
      <c r="MC500" s="43"/>
      <c r="MD500" s="43"/>
      <c r="ME500" s="43"/>
      <c r="MF500" s="43"/>
      <c r="MG500" s="43"/>
      <c r="MH500" s="43"/>
      <c r="MI500" s="43"/>
      <c r="MJ500" s="43"/>
      <c r="MK500" s="43"/>
      <c r="ML500" s="43"/>
      <c r="MM500" s="43"/>
      <c r="MN500" s="43"/>
      <c r="MO500" s="43"/>
      <c r="MP500" s="43"/>
      <c r="MQ500" s="43"/>
      <c r="MR500" s="43"/>
      <c r="MS500" s="43"/>
      <c r="MT500" s="43"/>
      <c r="MU500" s="43"/>
      <c r="MV500" s="43"/>
      <c r="MW500" s="43"/>
      <c r="MX500" s="43"/>
      <c r="MY500" s="43"/>
      <c r="MZ500" s="43"/>
      <c r="NA500" s="43"/>
      <c r="NB500" s="43"/>
      <c r="NC500" s="43"/>
      <c r="ND500" s="43"/>
      <c r="NE500" s="43"/>
      <c r="NF500" s="43"/>
      <c r="NG500" s="43"/>
      <c r="NH500" s="43"/>
      <c r="NI500" s="43"/>
      <c r="NJ500" s="43"/>
      <c r="NK500" s="43"/>
      <c r="NL500" s="43"/>
      <c r="NM500" s="43"/>
      <c r="NN500" s="43"/>
      <c r="NO500" s="43"/>
      <c r="NP500" s="43"/>
      <c r="NQ500" s="43"/>
      <c r="NR500" s="43"/>
      <c r="NS500" s="43"/>
      <c r="NT500" s="43"/>
      <c r="NU500" s="43"/>
      <c r="NV500" s="43"/>
      <c r="NW500" s="43"/>
      <c r="NX500" s="43"/>
      <c r="NY500" s="43"/>
      <c r="NZ500" s="43"/>
      <c r="OA500" s="43"/>
      <c r="OB500" s="43"/>
      <c r="OC500" s="43"/>
      <c r="OD500" s="43"/>
      <c r="OE500" s="43"/>
      <c r="OF500" s="43"/>
      <c r="OG500" s="43"/>
      <c r="OH500" s="43"/>
      <c r="OI500" s="43"/>
    </row>
    <row r="501" spans="1:399" s="27" customFormat="1" x14ac:dyDescent="0.25">
      <c r="A501" s="16">
        <v>479</v>
      </c>
      <c r="B501" s="17"/>
      <c r="C501" s="22"/>
      <c r="D501" s="21"/>
      <c r="E501" s="21"/>
      <c r="F501" s="17"/>
      <c r="G501" s="17"/>
      <c r="H501" s="21"/>
      <c r="I501" s="46"/>
      <c r="J501" s="50">
        <f>Таблица2[[#This Row],[11]]+Таблица2[[#This Row],[12]]</f>
        <v>0</v>
      </c>
      <c r="K501" s="23"/>
      <c r="L501" s="51"/>
      <c r="M501" s="48">
        <f>Таблица2[[#This Row],[14]]+Таблица2[[#This Row],[15]]</f>
        <v>0</v>
      </c>
      <c r="N501" s="17"/>
      <c r="O501" s="20"/>
      <c r="P501" s="56"/>
      <c r="Q501" s="56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  <c r="KI501" s="43"/>
      <c r="KJ501" s="43"/>
      <c r="KK501" s="43"/>
      <c r="KL501" s="43"/>
      <c r="KM501" s="43"/>
      <c r="KN501" s="43"/>
      <c r="KO501" s="43"/>
      <c r="KP501" s="43"/>
      <c r="KQ501" s="43"/>
      <c r="KR501" s="43"/>
      <c r="KS501" s="43"/>
      <c r="KT501" s="43"/>
      <c r="KU501" s="43"/>
      <c r="KV501" s="43"/>
      <c r="KW501" s="43"/>
      <c r="KX501" s="43"/>
      <c r="KY501" s="43"/>
      <c r="KZ501" s="43"/>
      <c r="LA501" s="43"/>
      <c r="LB501" s="43"/>
      <c r="LC501" s="43"/>
      <c r="LD501" s="43"/>
      <c r="LE501" s="43"/>
      <c r="LF501" s="43"/>
      <c r="LG501" s="43"/>
      <c r="LH501" s="43"/>
      <c r="LI501" s="43"/>
      <c r="LJ501" s="43"/>
      <c r="LK501" s="43"/>
      <c r="LL501" s="43"/>
      <c r="LM501" s="43"/>
      <c r="LN501" s="43"/>
      <c r="LO501" s="43"/>
      <c r="LP501" s="43"/>
      <c r="LQ501" s="43"/>
      <c r="LR501" s="43"/>
      <c r="LS501" s="43"/>
      <c r="LT501" s="43"/>
      <c r="LU501" s="43"/>
      <c r="LV501" s="43"/>
      <c r="LW501" s="43"/>
      <c r="LX501" s="43"/>
      <c r="LY501" s="43"/>
      <c r="LZ501" s="43"/>
      <c r="MA501" s="43"/>
      <c r="MB501" s="43"/>
      <c r="MC501" s="43"/>
      <c r="MD501" s="43"/>
      <c r="ME501" s="43"/>
      <c r="MF501" s="43"/>
      <c r="MG501" s="43"/>
      <c r="MH501" s="43"/>
      <c r="MI501" s="43"/>
      <c r="MJ501" s="43"/>
      <c r="MK501" s="43"/>
      <c r="ML501" s="43"/>
      <c r="MM501" s="43"/>
      <c r="MN501" s="43"/>
      <c r="MO501" s="43"/>
      <c r="MP501" s="43"/>
      <c r="MQ501" s="43"/>
      <c r="MR501" s="43"/>
      <c r="MS501" s="43"/>
      <c r="MT501" s="43"/>
      <c r="MU501" s="43"/>
      <c r="MV501" s="43"/>
      <c r="MW501" s="43"/>
      <c r="MX501" s="43"/>
      <c r="MY501" s="43"/>
      <c r="MZ501" s="43"/>
      <c r="NA501" s="43"/>
      <c r="NB501" s="43"/>
      <c r="NC501" s="43"/>
      <c r="ND501" s="43"/>
      <c r="NE501" s="43"/>
      <c r="NF501" s="43"/>
      <c r="NG501" s="43"/>
      <c r="NH501" s="43"/>
      <c r="NI501" s="43"/>
      <c r="NJ501" s="43"/>
      <c r="NK501" s="43"/>
      <c r="NL501" s="43"/>
      <c r="NM501" s="43"/>
      <c r="NN501" s="43"/>
      <c r="NO501" s="43"/>
      <c r="NP501" s="43"/>
      <c r="NQ501" s="43"/>
      <c r="NR501" s="43"/>
      <c r="NS501" s="43"/>
      <c r="NT501" s="43"/>
      <c r="NU501" s="43"/>
      <c r="NV501" s="43"/>
      <c r="NW501" s="43"/>
      <c r="NX501" s="43"/>
      <c r="NY501" s="43"/>
      <c r="NZ501" s="43"/>
      <c r="OA501" s="43"/>
      <c r="OB501" s="43"/>
      <c r="OC501" s="43"/>
      <c r="OD501" s="43"/>
      <c r="OE501" s="43"/>
      <c r="OF501" s="43"/>
      <c r="OG501" s="43"/>
      <c r="OH501" s="43"/>
      <c r="OI501" s="43"/>
    </row>
    <row r="502" spans="1:399" s="27" customFormat="1" x14ac:dyDescent="0.25">
      <c r="A502" s="16">
        <v>480</v>
      </c>
      <c r="B502" s="17"/>
      <c r="C502" s="22"/>
      <c r="D502" s="21"/>
      <c r="E502" s="21"/>
      <c r="F502" s="17"/>
      <c r="G502" s="17"/>
      <c r="H502" s="21"/>
      <c r="I502" s="46"/>
      <c r="J502" s="50">
        <f>Таблица2[[#This Row],[11]]+Таблица2[[#This Row],[12]]</f>
        <v>0</v>
      </c>
      <c r="K502" s="23"/>
      <c r="L502" s="51"/>
      <c r="M502" s="48">
        <f>Таблица2[[#This Row],[14]]+Таблица2[[#This Row],[15]]</f>
        <v>0</v>
      </c>
      <c r="N502" s="17"/>
      <c r="O502" s="20"/>
      <c r="P502" s="56"/>
      <c r="Q502" s="56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  <c r="NM502" s="43"/>
      <c r="NN502" s="43"/>
      <c r="NO502" s="43"/>
      <c r="NP502" s="43"/>
      <c r="NQ502" s="43"/>
      <c r="NR502" s="43"/>
      <c r="NS502" s="43"/>
      <c r="NT502" s="43"/>
      <c r="NU502" s="43"/>
      <c r="NV502" s="43"/>
      <c r="NW502" s="43"/>
      <c r="NX502" s="43"/>
      <c r="NY502" s="43"/>
      <c r="NZ502" s="43"/>
      <c r="OA502" s="43"/>
      <c r="OB502" s="43"/>
      <c r="OC502" s="43"/>
      <c r="OD502" s="43"/>
      <c r="OE502" s="43"/>
      <c r="OF502" s="43"/>
      <c r="OG502" s="43"/>
      <c r="OH502" s="43"/>
      <c r="OI502" s="43"/>
    </row>
    <row r="503" spans="1:399" s="27" customFormat="1" x14ac:dyDescent="0.25">
      <c r="A503" s="16">
        <v>481</v>
      </c>
      <c r="B503" s="17"/>
      <c r="C503" s="22"/>
      <c r="D503" s="21"/>
      <c r="E503" s="21"/>
      <c r="F503" s="17"/>
      <c r="G503" s="17"/>
      <c r="H503" s="21"/>
      <c r="I503" s="46"/>
      <c r="J503" s="50">
        <f>Таблица2[[#This Row],[11]]+Таблица2[[#This Row],[12]]</f>
        <v>0</v>
      </c>
      <c r="K503" s="23"/>
      <c r="L503" s="51"/>
      <c r="M503" s="48">
        <f>Таблица2[[#This Row],[14]]+Таблица2[[#This Row],[15]]</f>
        <v>0</v>
      </c>
      <c r="N503" s="17"/>
      <c r="O503" s="20"/>
      <c r="P503" s="56"/>
      <c r="Q503" s="56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  <c r="NM503" s="43"/>
      <c r="NN503" s="43"/>
      <c r="NO503" s="43"/>
      <c r="NP503" s="43"/>
      <c r="NQ503" s="43"/>
      <c r="NR503" s="43"/>
      <c r="NS503" s="43"/>
      <c r="NT503" s="43"/>
      <c r="NU503" s="43"/>
      <c r="NV503" s="43"/>
      <c r="NW503" s="43"/>
      <c r="NX503" s="43"/>
      <c r="NY503" s="43"/>
      <c r="NZ503" s="43"/>
      <c r="OA503" s="43"/>
      <c r="OB503" s="43"/>
      <c r="OC503" s="43"/>
      <c r="OD503" s="43"/>
      <c r="OE503" s="43"/>
      <c r="OF503" s="43"/>
      <c r="OG503" s="43"/>
      <c r="OH503" s="43"/>
      <c r="OI503" s="43"/>
    </row>
    <row r="504" spans="1:399" s="27" customFormat="1" x14ac:dyDescent="0.25">
      <c r="A504" s="16">
        <v>482</v>
      </c>
      <c r="B504" s="17"/>
      <c r="C504" s="22"/>
      <c r="D504" s="21"/>
      <c r="E504" s="21"/>
      <c r="F504" s="17"/>
      <c r="G504" s="17"/>
      <c r="H504" s="21"/>
      <c r="I504" s="46"/>
      <c r="J504" s="50">
        <f>Таблица2[[#This Row],[11]]+Таблица2[[#This Row],[12]]</f>
        <v>0</v>
      </c>
      <c r="K504" s="23"/>
      <c r="L504" s="51"/>
      <c r="M504" s="48">
        <f>Таблица2[[#This Row],[14]]+Таблица2[[#This Row],[15]]</f>
        <v>0</v>
      </c>
      <c r="N504" s="17"/>
      <c r="O504" s="20"/>
      <c r="P504" s="56"/>
      <c r="Q504" s="56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  <c r="NM504" s="43"/>
      <c r="NN504" s="43"/>
      <c r="NO504" s="43"/>
      <c r="NP504" s="43"/>
      <c r="NQ504" s="43"/>
      <c r="NR504" s="43"/>
      <c r="NS504" s="43"/>
      <c r="NT504" s="43"/>
      <c r="NU504" s="43"/>
      <c r="NV504" s="43"/>
      <c r="NW504" s="43"/>
      <c r="NX504" s="43"/>
      <c r="NY504" s="43"/>
      <c r="NZ504" s="43"/>
      <c r="OA504" s="43"/>
      <c r="OB504" s="43"/>
      <c r="OC504" s="43"/>
      <c r="OD504" s="43"/>
      <c r="OE504" s="43"/>
      <c r="OF504" s="43"/>
      <c r="OG504" s="43"/>
      <c r="OH504" s="43"/>
      <c r="OI504" s="43"/>
    </row>
    <row r="505" spans="1:399" s="27" customFormat="1" x14ac:dyDescent="0.25">
      <c r="A505" s="16">
        <v>483</v>
      </c>
      <c r="B505" s="17"/>
      <c r="C505" s="22"/>
      <c r="D505" s="21"/>
      <c r="E505" s="21"/>
      <c r="F505" s="17"/>
      <c r="G505" s="17"/>
      <c r="H505" s="21"/>
      <c r="I505" s="46"/>
      <c r="J505" s="50">
        <f>Таблица2[[#This Row],[11]]+Таблица2[[#This Row],[12]]</f>
        <v>0</v>
      </c>
      <c r="K505" s="23"/>
      <c r="L505" s="51"/>
      <c r="M505" s="48">
        <f>Таблица2[[#This Row],[14]]+Таблица2[[#This Row],[15]]</f>
        <v>0</v>
      </c>
      <c r="N505" s="17"/>
      <c r="O505" s="20"/>
      <c r="P505" s="56"/>
      <c r="Q505" s="56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  <c r="NM505" s="43"/>
      <c r="NN505" s="43"/>
      <c r="NO505" s="43"/>
      <c r="NP505" s="43"/>
      <c r="NQ505" s="43"/>
      <c r="NR505" s="43"/>
      <c r="NS505" s="43"/>
      <c r="NT505" s="43"/>
      <c r="NU505" s="43"/>
      <c r="NV505" s="43"/>
      <c r="NW505" s="43"/>
      <c r="NX505" s="43"/>
      <c r="NY505" s="43"/>
      <c r="NZ505" s="43"/>
      <c r="OA505" s="43"/>
      <c r="OB505" s="43"/>
      <c r="OC505" s="43"/>
      <c r="OD505" s="43"/>
      <c r="OE505" s="43"/>
      <c r="OF505" s="43"/>
      <c r="OG505" s="43"/>
      <c r="OH505" s="43"/>
      <c r="OI505" s="43"/>
    </row>
    <row r="506" spans="1:399" s="27" customFormat="1" x14ac:dyDescent="0.25">
      <c r="A506" s="16">
        <v>484</v>
      </c>
      <c r="B506" s="17"/>
      <c r="C506" s="22"/>
      <c r="D506" s="21"/>
      <c r="E506" s="21"/>
      <c r="F506" s="17"/>
      <c r="G506" s="17"/>
      <c r="H506" s="21"/>
      <c r="I506" s="46"/>
      <c r="J506" s="50">
        <f>Таблица2[[#This Row],[11]]+Таблица2[[#This Row],[12]]</f>
        <v>0</v>
      </c>
      <c r="K506" s="23"/>
      <c r="L506" s="51"/>
      <c r="M506" s="48">
        <f>Таблица2[[#This Row],[14]]+Таблица2[[#This Row],[15]]</f>
        <v>0</v>
      </c>
      <c r="N506" s="17"/>
      <c r="O506" s="20"/>
      <c r="P506" s="56"/>
      <c r="Q506" s="56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  <c r="NM506" s="43"/>
      <c r="NN506" s="43"/>
      <c r="NO506" s="43"/>
      <c r="NP506" s="43"/>
      <c r="NQ506" s="43"/>
      <c r="NR506" s="43"/>
      <c r="NS506" s="43"/>
      <c r="NT506" s="43"/>
      <c r="NU506" s="43"/>
      <c r="NV506" s="43"/>
      <c r="NW506" s="43"/>
      <c r="NX506" s="43"/>
      <c r="NY506" s="43"/>
      <c r="NZ506" s="43"/>
      <c r="OA506" s="43"/>
      <c r="OB506" s="43"/>
      <c r="OC506" s="43"/>
      <c r="OD506" s="43"/>
      <c r="OE506" s="43"/>
      <c r="OF506" s="43"/>
      <c r="OG506" s="43"/>
      <c r="OH506" s="43"/>
      <c r="OI506" s="43"/>
    </row>
    <row r="507" spans="1:399" s="27" customFormat="1" x14ac:dyDescent="0.25">
      <c r="A507" s="16">
        <v>485</v>
      </c>
      <c r="B507" s="17"/>
      <c r="C507" s="22"/>
      <c r="D507" s="21"/>
      <c r="E507" s="21"/>
      <c r="F507" s="17"/>
      <c r="G507" s="17"/>
      <c r="H507" s="21"/>
      <c r="I507" s="46"/>
      <c r="J507" s="50">
        <f>Таблица2[[#This Row],[11]]+Таблица2[[#This Row],[12]]</f>
        <v>0</v>
      </c>
      <c r="K507" s="23"/>
      <c r="L507" s="51"/>
      <c r="M507" s="48">
        <f>Таблица2[[#This Row],[14]]+Таблица2[[#This Row],[15]]</f>
        <v>0</v>
      </c>
      <c r="N507" s="17"/>
      <c r="O507" s="20"/>
      <c r="P507" s="56"/>
      <c r="Q507" s="56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S507" s="43"/>
      <c r="NT507" s="43"/>
      <c r="NU507" s="43"/>
      <c r="NV507" s="43"/>
      <c r="NW507" s="43"/>
      <c r="NX507" s="43"/>
      <c r="NY507" s="43"/>
      <c r="NZ507" s="43"/>
      <c r="OA507" s="43"/>
      <c r="OB507" s="43"/>
      <c r="OC507" s="43"/>
      <c r="OD507" s="43"/>
      <c r="OE507" s="43"/>
      <c r="OF507" s="43"/>
      <c r="OG507" s="43"/>
      <c r="OH507" s="43"/>
      <c r="OI507" s="43"/>
    </row>
    <row r="508" spans="1:399" s="27" customFormat="1" x14ac:dyDescent="0.25">
      <c r="A508" s="16">
        <v>486</v>
      </c>
      <c r="B508" s="17"/>
      <c r="C508" s="22"/>
      <c r="D508" s="21"/>
      <c r="E508" s="21"/>
      <c r="F508" s="17"/>
      <c r="G508" s="17"/>
      <c r="H508" s="21"/>
      <c r="I508" s="46"/>
      <c r="J508" s="50">
        <f>Таблица2[[#This Row],[11]]+Таблица2[[#This Row],[12]]</f>
        <v>0</v>
      </c>
      <c r="K508" s="23"/>
      <c r="L508" s="51"/>
      <c r="M508" s="48">
        <f>Таблица2[[#This Row],[14]]+Таблица2[[#This Row],[15]]</f>
        <v>0</v>
      </c>
      <c r="N508" s="17"/>
      <c r="O508" s="20"/>
      <c r="P508" s="56"/>
      <c r="Q508" s="56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  <c r="KI508" s="43"/>
      <c r="KJ508" s="43"/>
      <c r="KK508" s="43"/>
      <c r="KL508" s="43"/>
      <c r="KM508" s="43"/>
      <c r="KN508" s="43"/>
      <c r="KO508" s="43"/>
      <c r="KP508" s="43"/>
      <c r="KQ508" s="43"/>
      <c r="KR508" s="43"/>
      <c r="KS508" s="43"/>
      <c r="KT508" s="43"/>
      <c r="KU508" s="43"/>
      <c r="KV508" s="43"/>
      <c r="KW508" s="43"/>
      <c r="KX508" s="43"/>
      <c r="KY508" s="43"/>
      <c r="KZ508" s="43"/>
      <c r="LA508" s="43"/>
      <c r="LB508" s="43"/>
      <c r="LC508" s="43"/>
      <c r="LD508" s="43"/>
      <c r="LE508" s="43"/>
      <c r="LF508" s="43"/>
      <c r="LG508" s="43"/>
      <c r="LH508" s="43"/>
      <c r="LI508" s="43"/>
      <c r="LJ508" s="43"/>
      <c r="LK508" s="43"/>
      <c r="LL508" s="43"/>
      <c r="LM508" s="43"/>
      <c r="LN508" s="43"/>
      <c r="LO508" s="43"/>
      <c r="LP508" s="43"/>
      <c r="LQ508" s="43"/>
      <c r="LR508" s="43"/>
      <c r="LS508" s="43"/>
      <c r="LT508" s="43"/>
      <c r="LU508" s="43"/>
      <c r="LV508" s="43"/>
      <c r="LW508" s="43"/>
      <c r="LX508" s="43"/>
      <c r="LY508" s="43"/>
      <c r="LZ508" s="43"/>
      <c r="MA508" s="43"/>
      <c r="MB508" s="43"/>
      <c r="MC508" s="43"/>
      <c r="MD508" s="43"/>
      <c r="ME508" s="43"/>
      <c r="MF508" s="43"/>
      <c r="MG508" s="43"/>
      <c r="MH508" s="43"/>
      <c r="MI508" s="43"/>
      <c r="MJ508" s="43"/>
      <c r="MK508" s="43"/>
      <c r="ML508" s="43"/>
      <c r="MM508" s="43"/>
      <c r="MN508" s="43"/>
      <c r="MO508" s="43"/>
      <c r="MP508" s="43"/>
      <c r="MQ508" s="43"/>
      <c r="MR508" s="43"/>
      <c r="MS508" s="43"/>
      <c r="MT508" s="43"/>
      <c r="MU508" s="43"/>
      <c r="MV508" s="43"/>
      <c r="MW508" s="43"/>
      <c r="MX508" s="43"/>
      <c r="MY508" s="43"/>
      <c r="MZ508" s="43"/>
      <c r="NA508" s="43"/>
      <c r="NB508" s="43"/>
      <c r="NC508" s="43"/>
      <c r="ND508" s="43"/>
      <c r="NE508" s="43"/>
      <c r="NF508" s="43"/>
      <c r="NG508" s="43"/>
      <c r="NH508" s="43"/>
      <c r="NI508" s="43"/>
      <c r="NJ508" s="43"/>
      <c r="NK508" s="43"/>
      <c r="NL508" s="43"/>
      <c r="NM508" s="43"/>
      <c r="NN508" s="43"/>
      <c r="NO508" s="43"/>
      <c r="NP508" s="43"/>
      <c r="NQ508" s="43"/>
      <c r="NR508" s="43"/>
      <c r="NS508" s="43"/>
      <c r="NT508" s="43"/>
      <c r="NU508" s="43"/>
      <c r="NV508" s="43"/>
      <c r="NW508" s="43"/>
      <c r="NX508" s="43"/>
      <c r="NY508" s="43"/>
      <c r="NZ508" s="43"/>
      <c r="OA508" s="43"/>
      <c r="OB508" s="43"/>
      <c r="OC508" s="43"/>
      <c r="OD508" s="43"/>
      <c r="OE508" s="43"/>
      <c r="OF508" s="43"/>
      <c r="OG508" s="43"/>
      <c r="OH508" s="43"/>
      <c r="OI508" s="43"/>
    </row>
    <row r="509" spans="1:399" s="27" customFormat="1" x14ac:dyDescent="0.25">
      <c r="A509" s="16">
        <v>487</v>
      </c>
      <c r="B509" s="17"/>
      <c r="C509" s="22"/>
      <c r="D509" s="21"/>
      <c r="E509" s="21"/>
      <c r="F509" s="17"/>
      <c r="G509" s="17"/>
      <c r="H509" s="21"/>
      <c r="I509" s="46"/>
      <c r="J509" s="50">
        <f>Таблица2[[#This Row],[11]]+Таблица2[[#This Row],[12]]</f>
        <v>0</v>
      </c>
      <c r="K509" s="23"/>
      <c r="L509" s="51"/>
      <c r="M509" s="48">
        <f>Таблица2[[#This Row],[14]]+Таблица2[[#This Row],[15]]</f>
        <v>0</v>
      </c>
      <c r="N509" s="17"/>
      <c r="O509" s="20"/>
      <c r="P509" s="56"/>
      <c r="Q509" s="56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  <c r="KI509" s="43"/>
      <c r="KJ509" s="43"/>
      <c r="KK509" s="43"/>
      <c r="KL509" s="43"/>
      <c r="KM509" s="43"/>
      <c r="KN509" s="43"/>
      <c r="KO509" s="43"/>
      <c r="KP509" s="43"/>
      <c r="KQ509" s="43"/>
      <c r="KR509" s="43"/>
      <c r="KS509" s="43"/>
      <c r="KT509" s="43"/>
      <c r="KU509" s="43"/>
      <c r="KV509" s="43"/>
      <c r="KW509" s="43"/>
      <c r="KX509" s="43"/>
      <c r="KY509" s="43"/>
      <c r="KZ509" s="43"/>
      <c r="LA509" s="43"/>
      <c r="LB509" s="43"/>
      <c r="LC509" s="43"/>
      <c r="LD509" s="43"/>
      <c r="LE509" s="43"/>
      <c r="LF509" s="43"/>
      <c r="LG509" s="43"/>
      <c r="LH509" s="43"/>
      <c r="LI509" s="43"/>
      <c r="LJ509" s="43"/>
      <c r="LK509" s="43"/>
      <c r="LL509" s="43"/>
      <c r="LM509" s="43"/>
      <c r="LN509" s="43"/>
      <c r="LO509" s="43"/>
      <c r="LP509" s="43"/>
      <c r="LQ509" s="43"/>
      <c r="LR509" s="43"/>
      <c r="LS509" s="43"/>
      <c r="LT509" s="43"/>
      <c r="LU509" s="43"/>
      <c r="LV509" s="43"/>
      <c r="LW509" s="43"/>
      <c r="LX509" s="43"/>
      <c r="LY509" s="43"/>
      <c r="LZ509" s="43"/>
      <c r="MA509" s="43"/>
      <c r="MB509" s="43"/>
      <c r="MC509" s="43"/>
      <c r="MD509" s="43"/>
      <c r="ME509" s="43"/>
      <c r="MF509" s="43"/>
      <c r="MG509" s="43"/>
      <c r="MH509" s="43"/>
      <c r="MI509" s="43"/>
      <c r="MJ509" s="43"/>
      <c r="MK509" s="43"/>
      <c r="ML509" s="43"/>
      <c r="MM509" s="43"/>
      <c r="MN509" s="43"/>
      <c r="MO509" s="43"/>
      <c r="MP509" s="43"/>
      <c r="MQ509" s="43"/>
      <c r="MR509" s="43"/>
      <c r="MS509" s="43"/>
      <c r="MT509" s="43"/>
      <c r="MU509" s="43"/>
      <c r="MV509" s="43"/>
      <c r="MW509" s="43"/>
      <c r="MX509" s="43"/>
      <c r="MY509" s="43"/>
      <c r="MZ509" s="43"/>
      <c r="NA509" s="43"/>
      <c r="NB509" s="43"/>
      <c r="NC509" s="43"/>
      <c r="ND509" s="43"/>
      <c r="NE509" s="43"/>
      <c r="NF509" s="43"/>
      <c r="NG509" s="43"/>
      <c r="NH509" s="43"/>
      <c r="NI509" s="43"/>
      <c r="NJ509" s="43"/>
      <c r="NK509" s="43"/>
      <c r="NL509" s="43"/>
      <c r="NM509" s="43"/>
      <c r="NN509" s="43"/>
      <c r="NO509" s="43"/>
      <c r="NP509" s="43"/>
      <c r="NQ509" s="43"/>
      <c r="NR509" s="43"/>
      <c r="NS509" s="43"/>
      <c r="NT509" s="43"/>
      <c r="NU509" s="43"/>
      <c r="NV509" s="43"/>
      <c r="NW509" s="43"/>
      <c r="NX509" s="43"/>
      <c r="NY509" s="43"/>
      <c r="NZ509" s="43"/>
      <c r="OA509" s="43"/>
      <c r="OB509" s="43"/>
      <c r="OC509" s="43"/>
      <c r="OD509" s="43"/>
      <c r="OE509" s="43"/>
      <c r="OF509" s="43"/>
      <c r="OG509" s="43"/>
      <c r="OH509" s="43"/>
      <c r="OI509" s="43"/>
    </row>
    <row r="510" spans="1:399" s="27" customFormat="1" x14ac:dyDescent="0.25">
      <c r="A510" s="16">
        <v>488</v>
      </c>
      <c r="B510" s="17"/>
      <c r="C510" s="22"/>
      <c r="D510" s="21"/>
      <c r="E510" s="21"/>
      <c r="F510" s="17"/>
      <c r="G510" s="17"/>
      <c r="H510" s="21"/>
      <c r="I510" s="46"/>
      <c r="J510" s="50">
        <f>Таблица2[[#This Row],[11]]+Таблица2[[#This Row],[12]]</f>
        <v>0</v>
      </c>
      <c r="K510" s="23"/>
      <c r="L510" s="51"/>
      <c r="M510" s="48">
        <f>Таблица2[[#This Row],[14]]+Таблица2[[#This Row],[15]]</f>
        <v>0</v>
      </c>
      <c r="N510" s="17"/>
      <c r="O510" s="20"/>
      <c r="P510" s="56"/>
      <c r="Q510" s="56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  <c r="KI510" s="43"/>
      <c r="KJ510" s="43"/>
      <c r="KK510" s="43"/>
      <c r="KL510" s="43"/>
      <c r="KM510" s="43"/>
      <c r="KN510" s="43"/>
      <c r="KO510" s="43"/>
      <c r="KP510" s="43"/>
      <c r="KQ510" s="43"/>
      <c r="KR510" s="43"/>
      <c r="KS510" s="43"/>
      <c r="KT510" s="43"/>
      <c r="KU510" s="43"/>
      <c r="KV510" s="43"/>
      <c r="KW510" s="43"/>
      <c r="KX510" s="43"/>
      <c r="KY510" s="43"/>
      <c r="KZ510" s="43"/>
      <c r="LA510" s="43"/>
      <c r="LB510" s="43"/>
      <c r="LC510" s="43"/>
      <c r="LD510" s="43"/>
      <c r="LE510" s="43"/>
      <c r="LF510" s="43"/>
      <c r="LG510" s="43"/>
      <c r="LH510" s="43"/>
      <c r="LI510" s="43"/>
      <c r="LJ510" s="43"/>
      <c r="LK510" s="43"/>
      <c r="LL510" s="43"/>
      <c r="LM510" s="43"/>
      <c r="LN510" s="43"/>
      <c r="LO510" s="43"/>
      <c r="LP510" s="43"/>
      <c r="LQ510" s="43"/>
      <c r="LR510" s="43"/>
      <c r="LS510" s="43"/>
      <c r="LT510" s="43"/>
      <c r="LU510" s="43"/>
      <c r="LV510" s="43"/>
      <c r="LW510" s="43"/>
      <c r="LX510" s="43"/>
      <c r="LY510" s="43"/>
      <c r="LZ510" s="43"/>
      <c r="MA510" s="43"/>
      <c r="MB510" s="43"/>
      <c r="MC510" s="43"/>
      <c r="MD510" s="43"/>
      <c r="ME510" s="43"/>
      <c r="MF510" s="43"/>
      <c r="MG510" s="43"/>
      <c r="MH510" s="43"/>
      <c r="MI510" s="43"/>
      <c r="MJ510" s="43"/>
      <c r="MK510" s="43"/>
      <c r="ML510" s="43"/>
      <c r="MM510" s="43"/>
      <c r="MN510" s="43"/>
      <c r="MO510" s="43"/>
      <c r="MP510" s="43"/>
      <c r="MQ510" s="43"/>
      <c r="MR510" s="43"/>
      <c r="MS510" s="43"/>
      <c r="MT510" s="43"/>
      <c r="MU510" s="43"/>
      <c r="MV510" s="43"/>
      <c r="MW510" s="43"/>
      <c r="MX510" s="43"/>
      <c r="MY510" s="43"/>
      <c r="MZ510" s="43"/>
      <c r="NA510" s="43"/>
      <c r="NB510" s="43"/>
      <c r="NC510" s="43"/>
      <c r="ND510" s="43"/>
      <c r="NE510" s="43"/>
      <c r="NF510" s="43"/>
      <c r="NG510" s="43"/>
      <c r="NH510" s="43"/>
      <c r="NI510" s="43"/>
      <c r="NJ510" s="43"/>
      <c r="NK510" s="43"/>
      <c r="NL510" s="43"/>
      <c r="NM510" s="43"/>
      <c r="NN510" s="43"/>
      <c r="NO510" s="43"/>
      <c r="NP510" s="43"/>
      <c r="NQ510" s="43"/>
      <c r="NR510" s="43"/>
      <c r="NS510" s="43"/>
      <c r="NT510" s="43"/>
      <c r="NU510" s="43"/>
      <c r="NV510" s="43"/>
      <c r="NW510" s="43"/>
      <c r="NX510" s="43"/>
      <c r="NY510" s="43"/>
      <c r="NZ510" s="43"/>
      <c r="OA510" s="43"/>
      <c r="OB510" s="43"/>
      <c r="OC510" s="43"/>
      <c r="OD510" s="43"/>
      <c r="OE510" s="43"/>
      <c r="OF510" s="43"/>
      <c r="OG510" s="43"/>
      <c r="OH510" s="43"/>
      <c r="OI510" s="43"/>
    </row>
    <row r="511" spans="1:399" s="27" customFormat="1" x14ac:dyDescent="0.25">
      <c r="A511" s="16">
        <v>489</v>
      </c>
      <c r="B511" s="17"/>
      <c r="C511" s="22"/>
      <c r="D511" s="21"/>
      <c r="E511" s="21"/>
      <c r="F511" s="17"/>
      <c r="G511" s="17"/>
      <c r="H511" s="21"/>
      <c r="I511" s="46"/>
      <c r="J511" s="50">
        <f>Таблица2[[#This Row],[11]]+Таблица2[[#This Row],[12]]</f>
        <v>0</v>
      </c>
      <c r="K511" s="23"/>
      <c r="L511" s="51"/>
      <c r="M511" s="48">
        <f>Таблица2[[#This Row],[14]]+Таблица2[[#This Row],[15]]</f>
        <v>0</v>
      </c>
      <c r="N511" s="17"/>
      <c r="O511" s="20"/>
      <c r="P511" s="56"/>
      <c r="Q511" s="56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  <c r="KI511" s="43"/>
      <c r="KJ511" s="43"/>
      <c r="KK511" s="43"/>
      <c r="KL511" s="43"/>
      <c r="KM511" s="43"/>
      <c r="KN511" s="43"/>
      <c r="KO511" s="43"/>
      <c r="KP511" s="43"/>
      <c r="KQ511" s="43"/>
      <c r="KR511" s="43"/>
      <c r="KS511" s="43"/>
      <c r="KT511" s="43"/>
      <c r="KU511" s="43"/>
      <c r="KV511" s="43"/>
      <c r="KW511" s="43"/>
      <c r="KX511" s="43"/>
      <c r="KY511" s="43"/>
      <c r="KZ511" s="43"/>
      <c r="LA511" s="43"/>
      <c r="LB511" s="43"/>
      <c r="LC511" s="43"/>
      <c r="LD511" s="43"/>
      <c r="LE511" s="43"/>
      <c r="LF511" s="43"/>
      <c r="LG511" s="43"/>
      <c r="LH511" s="43"/>
      <c r="LI511" s="43"/>
      <c r="LJ511" s="43"/>
      <c r="LK511" s="43"/>
      <c r="LL511" s="43"/>
      <c r="LM511" s="43"/>
      <c r="LN511" s="43"/>
      <c r="LO511" s="43"/>
      <c r="LP511" s="43"/>
      <c r="LQ511" s="43"/>
      <c r="LR511" s="43"/>
      <c r="LS511" s="43"/>
      <c r="LT511" s="43"/>
      <c r="LU511" s="43"/>
      <c r="LV511" s="43"/>
      <c r="LW511" s="43"/>
      <c r="LX511" s="43"/>
      <c r="LY511" s="43"/>
      <c r="LZ511" s="43"/>
      <c r="MA511" s="43"/>
      <c r="MB511" s="43"/>
      <c r="MC511" s="43"/>
      <c r="MD511" s="43"/>
      <c r="ME511" s="43"/>
      <c r="MF511" s="43"/>
      <c r="MG511" s="43"/>
      <c r="MH511" s="43"/>
      <c r="MI511" s="43"/>
      <c r="MJ511" s="43"/>
      <c r="MK511" s="43"/>
      <c r="ML511" s="43"/>
      <c r="MM511" s="43"/>
      <c r="MN511" s="43"/>
      <c r="MO511" s="43"/>
      <c r="MP511" s="43"/>
      <c r="MQ511" s="43"/>
      <c r="MR511" s="43"/>
      <c r="MS511" s="43"/>
      <c r="MT511" s="43"/>
      <c r="MU511" s="43"/>
      <c r="MV511" s="43"/>
      <c r="MW511" s="43"/>
      <c r="MX511" s="43"/>
      <c r="MY511" s="43"/>
      <c r="MZ511" s="43"/>
      <c r="NA511" s="43"/>
      <c r="NB511" s="43"/>
      <c r="NC511" s="43"/>
      <c r="ND511" s="43"/>
      <c r="NE511" s="43"/>
      <c r="NF511" s="43"/>
      <c r="NG511" s="43"/>
      <c r="NH511" s="43"/>
      <c r="NI511" s="43"/>
      <c r="NJ511" s="43"/>
      <c r="NK511" s="43"/>
      <c r="NL511" s="43"/>
      <c r="NM511" s="43"/>
      <c r="NN511" s="43"/>
      <c r="NO511" s="43"/>
      <c r="NP511" s="43"/>
      <c r="NQ511" s="43"/>
      <c r="NR511" s="43"/>
      <c r="NS511" s="43"/>
      <c r="NT511" s="43"/>
      <c r="NU511" s="43"/>
      <c r="NV511" s="43"/>
      <c r="NW511" s="43"/>
      <c r="NX511" s="43"/>
      <c r="NY511" s="43"/>
      <c r="NZ511" s="43"/>
      <c r="OA511" s="43"/>
      <c r="OB511" s="43"/>
      <c r="OC511" s="43"/>
      <c r="OD511" s="43"/>
      <c r="OE511" s="43"/>
      <c r="OF511" s="43"/>
      <c r="OG511" s="43"/>
      <c r="OH511" s="43"/>
      <c r="OI511" s="43"/>
    </row>
    <row r="512" spans="1:399" s="27" customFormat="1" x14ac:dyDescent="0.25">
      <c r="A512" s="16">
        <v>490</v>
      </c>
      <c r="B512" s="17"/>
      <c r="C512" s="22"/>
      <c r="D512" s="21"/>
      <c r="E512" s="21"/>
      <c r="F512" s="17"/>
      <c r="G512" s="17"/>
      <c r="H512" s="21"/>
      <c r="I512" s="46"/>
      <c r="J512" s="50">
        <f>Таблица2[[#This Row],[11]]+Таблица2[[#This Row],[12]]</f>
        <v>0</v>
      </c>
      <c r="K512" s="23"/>
      <c r="L512" s="51"/>
      <c r="M512" s="48">
        <f>Таблица2[[#This Row],[14]]+Таблица2[[#This Row],[15]]</f>
        <v>0</v>
      </c>
      <c r="N512" s="17"/>
      <c r="O512" s="20"/>
      <c r="P512" s="56"/>
      <c r="Q512" s="56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  <c r="KI512" s="43"/>
      <c r="KJ512" s="43"/>
      <c r="KK512" s="43"/>
      <c r="KL512" s="43"/>
      <c r="KM512" s="43"/>
      <c r="KN512" s="43"/>
      <c r="KO512" s="43"/>
      <c r="KP512" s="43"/>
      <c r="KQ512" s="43"/>
      <c r="KR512" s="43"/>
      <c r="KS512" s="43"/>
      <c r="KT512" s="43"/>
      <c r="KU512" s="43"/>
      <c r="KV512" s="43"/>
      <c r="KW512" s="43"/>
      <c r="KX512" s="43"/>
      <c r="KY512" s="43"/>
      <c r="KZ512" s="43"/>
      <c r="LA512" s="43"/>
      <c r="LB512" s="43"/>
      <c r="LC512" s="43"/>
      <c r="LD512" s="43"/>
      <c r="LE512" s="43"/>
      <c r="LF512" s="43"/>
      <c r="LG512" s="43"/>
      <c r="LH512" s="43"/>
      <c r="LI512" s="43"/>
      <c r="LJ512" s="43"/>
      <c r="LK512" s="43"/>
      <c r="LL512" s="43"/>
      <c r="LM512" s="43"/>
      <c r="LN512" s="43"/>
      <c r="LO512" s="43"/>
      <c r="LP512" s="43"/>
      <c r="LQ512" s="43"/>
      <c r="LR512" s="43"/>
      <c r="LS512" s="43"/>
      <c r="LT512" s="43"/>
      <c r="LU512" s="43"/>
      <c r="LV512" s="43"/>
      <c r="LW512" s="43"/>
      <c r="LX512" s="43"/>
      <c r="LY512" s="43"/>
      <c r="LZ512" s="43"/>
      <c r="MA512" s="43"/>
      <c r="MB512" s="43"/>
      <c r="MC512" s="43"/>
      <c r="MD512" s="43"/>
      <c r="ME512" s="43"/>
      <c r="MF512" s="43"/>
      <c r="MG512" s="43"/>
      <c r="MH512" s="43"/>
      <c r="MI512" s="43"/>
      <c r="MJ512" s="43"/>
      <c r="MK512" s="43"/>
      <c r="ML512" s="43"/>
      <c r="MM512" s="43"/>
      <c r="MN512" s="43"/>
      <c r="MO512" s="43"/>
      <c r="MP512" s="43"/>
      <c r="MQ512" s="43"/>
      <c r="MR512" s="43"/>
      <c r="MS512" s="43"/>
      <c r="MT512" s="43"/>
      <c r="MU512" s="43"/>
      <c r="MV512" s="43"/>
      <c r="MW512" s="43"/>
      <c r="MX512" s="43"/>
      <c r="MY512" s="43"/>
      <c r="MZ512" s="43"/>
      <c r="NA512" s="43"/>
      <c r="NB512" s="43"/>
      <c r="NC512" s="43"/>
      <c r="ND512" s="43"/>
      <c r="NE512" s="43"/>
      <c r="NF512" s="43"/>
      <c r="NG512" s="43"/>
      <c r="NH512" s="43"/>
      <c r="NI512" s="43"/>
      <c r="NJ512" s="43"/>
      <c r="NK512" s="43"/>
      <c r="NL512" s="43"/>
      <c r="NM512" s="43"/>
      <c r="NN512" s="43"/>
      <c r="NO512" s="43"/>
      <c r="NP512" s="43"/>
      <c r="NQ512" s="43"/>
      <c r="NR512" s="43"/>
      <c r="NS512" s="43"/>
      <c r="NT512" s="43"/>
      <c r="NU512" s="43"/>
      <c r="NV512" s="43"/>
      <c r="NW512" s="43"/>
      <c r="NX512" s="43"/>
      <c r="NY512" s="43"/>
      <c r="NZ512" s="43"/>
      <c r="OA512" s="43"/>
      <c r="OB512" s="43"/>
      <c r="OC512" s="43"/>
      <c r="OD512" s="43"/>
      <c r="OE512" s="43"/>
      <c r="OF512" s="43"/>
      <c r="OG512" s="43"/>
      <c r="OH512" s="43"/>
      <c r="OI512" s="43"/>
    </row>
    <row r="513" spans="1:399" s="27" customFormat="1" x14ac:dyDescent="0.25">
      <c r="A513" s="16">
        <v>491</v>
      </c>
      <c r="B513" s="17"/>
      <c r="C513" s="22"/>
      <c r="D513" s="21"/>
      <c r="E513" s="21"/>
      <c r="F513" s="17"/>
      <c r="G513" s="17"/>
      <c r="H513" s="21"/>
      <c r="I513" s="46"/>
      <c r="J513" s="50">
        <f>Таблица2[[#This Row],[11]]+Таблица2[[#This Row],[12]]</f>
        <v>0</v>
      </c>
      <c r="K513" s="23"/>
      <c r="L513" s="51"/>
      <c r="M513" s="48">
        <f>Таблица2[[#This Row],[14]]+Таблица2[[#This Row],[15]]</f>
        <v>0</v>
      </c>
      <c r="N513" s="17"/>
      <c r="O513" s="20"/>
      <c r="P513" s="56"/>
      <c r="Q513" s="56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  <c r="KI513" s="43"/>
      <c r="KJ513" s="43"/>
      <c r="KK513" s="43"/>
      <c r="KL513" s="43"/>
      <c r="KM513" s="43"/>
      <c r="KN513" s="43"/>
      <c r="KO513" s="43"/>
      <c r="KP513" s="43"/>
      <c r="KQ513" s="43"/>
      <c r="KR513" s="43"/>
      <c r="KS513" s="43"/>
      <c r="KT513" s="43"/>
      <c r="KU513" s="43"/>
      <c r="KV513" s="43"/>
      <c r="KW513" s="43"/>
      <c r="KX513" s="43"/>
      <c r="KY513" s="43"/>
      <c r="KZ513" s="43"/>
      <c r="LA513" s="43"/>
      <c r="LB513" s="43"/>
      <c r="LC513" s="43"/>
      <c r="LD513" s="43"/>
      <c r="LE513" s="43"/>
      <c r="LF513" s="43"/>
      <c r="LG513" s="43"/>
      <c r="LH513" s="43"/>
      <c r="LI513" s="43"/>
      <c r="LJ513" s="43"/>
      <c r="LK513" s="43"/>
      <c r="LL513" s="43"/>
      <c r="LM513" s="43"/>
      <c r="LN513" s="43"/>
      <c r="LO513" s="43"/>
      <c r="LP513" s="43"/>
      <c r="LQ513" s="43"/>
      <c r="LR513" s="43"/>
      <c r="LS513" s="43"/>
      <c r="LT513" s="43"/>
      <c r="LU513" s="43"/>
      <c r="LV513" s="43"/>
      <c r="LW513" s="43"/>
      <c r="LX513" s="43"/>
      <c r="LY513" s="43"/>
      <c r="LZ513" s="43"/>
      <c r="MA513" s="43"/>
      <c r="MB513" s="43"/>
      <c r="MC513" s="43"/>
      <c r="MD513" s="43"/>
      <c r="ME513" s="43"/>
      <c r="MF513" s="43"/>
      <c r="MG513" s="43"/>
      <c r="MH513" s="43"/>
      <c r="MI513" s="43"/>
      <c r="MJ513" s="43"/>
      <c r="MK513" s="43"/>
      <c r="ML513" s="43"/>
      <c r="MM513" s="43"/>
      <c r="MN513" s="43"/>
      <c r="MO513" s="43"/>
      <c r="MP513" s="43"/>
      <c r="MQ513" s="43"/>
      <c r="MR513" s="43"/>
      <c r="MS513" s="43"/>
      <c r="MT513" s="43"/>
      <c r="MU513" s="43"/>
      <c r="MV513" s="43"/>
      <c r="MW513" s="43"/>
      <c r="MX513" s="43"/>
      <c r="MY513" s="43"/>
      <c r="MZ513" s="43"/>
      <c r="NA513" s="43"/>
      <c r="NB513" s="43"/>
      <c r="NC513" s="43"/>
      <c r="ND513" s="43"/>
      <c r="NE513" s="43"/>
      <c r="NF513" s="43"/>
      <c r="NG513" s="43"/>
      <c r="NH513" s="43"/>
      <c r="NI513" s="43"/>
      <c r="NJ513" s="43"/>
      <c r="NK513" s="43"/>
      <c r="NL513" s="43"/>
      <c r="NM513" s="43"/>
      <c r="NN513" s="43"/>
      <c r="NO513" s="43"/>
      <c r="NP513" s="43"/>
      <c r="NQ513" s="43"/>
      <c r="NR513" s="43"/>
      <c r="NS513" s="43"/>
      <c r="NT513" s="43"/>
      <c r="NU513" s="43"/>
      <c r="NV513" s="43"/>
      <c r="NW513" s="43"/>
      <c r="NX513" s="43"/>
      <c r="NY513" s="43"/>
      <c r="NZ513" s="43"/>
      <c r="OA513" s="43"/>
      <c r="OB513" s="43"/>
      <c r="OC513" s="43"/>
      <c r="OD513" s="43"/>
      <c r="OE513" s="43"/>
      <c r="OF513" s="43"/>
      <c r="OG513" s="43"/>
      <c r="OH513" s="43"/>
      <c r="OI513" s="43"/>
    </row>
    <row r="514" spans="1:399" s="27" customFormat="1" x14ac:dyDescent="0.25">
      <c r="A514" s="16">
        <v>492</v>
      </c>
      <c r="B514" s="17"/>
      <c r="C514" s="22"/>
      <c r="D514" s="21"/>
      <c r="E514" s="21"/>
      <c r="F514" s="17"/>
      <c r="G514" s="17"/>
      <c r="H514" s="21"/>
      <c r="I514" s="46"/>
      <c r="J514" s="50">
        <f>Таблица2[[#This Row],[11]]+Таблица2[[#This Row],[12]]</f>
        <v>0</v>
      </c>
      <c r="K514" s="23"/>
      <c r="L514" s="51"/>
      <c r="M514" s="48">
        <f>Таблица2[[#This Row],[14]]+Таблица2[[#This Row],[15]]</f>
        <v>0</v>
      </c>
      <c r="N514" s="17"/>
      <c r="O514" s="20"/>
      <c r="P514" s="56"/>
      <c r="Q514" s="56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  <c r="KI514" s="43"/>
      <c r="KJ514" s="43"/>
      <c r="KK514" s="43"/>
      <c r="KL514" s="43"/>
      <c r="KM514" s="43"/>
      <c r="KN514" s="43"/>
      <c r="KO514" s="43"/>
      <c r="KP514" s="43"/>
      <c r="KQ514" s="43"/>
      <c r="KR514" s="43"/>
      <c r="KS514" s="43"/>
      <c r="KT514" s="43"/>
      <c r="KU514" s="43"/>
      <c r="KV514" s="43"/>
      <c r="KW514" s="43"/>
      <c r="KX514" s="43"/>
      <c r="KY514" s="43"/>
      <c r="KZ514" s="43"/>
      <c r="LA514" s="43"/>
      <c r="LB514" s="43"/>
      <c r="LC514" s="43"/>
      <c r="LD514" s="43"/>
      <c r="LE514" s="43"/>
      <c r="LF514" s="43"/>
      <c r="LG514" s="43"/>
      <c r="LH514" s="43"/>
      <c r="LI514" s="43"/>
      <c r="LJ514" s="43"/>
      <c r="LK514" s="43"/>
      <c r="LL514" s="43"/>
      <c r="LM514" s="43"/>
      <c r="LN514" s="43"/>
      <c r="LO514" s="43"/>
      <c r="LP514" s="43"/>
      <c r="LQ514" s="43"/>
      <c r="LR514" s="43"/>
      <c r="LS514" s="43"/>
      <c r="LT514" s="43"/>
      <c r="LU514" s="43"/>
      <c r="LV514" s="43"/>
      <c r="LW514" s="43"/>
      <c r="LX514" s="43"/>
      <c r="LY514" s="43"/>
      <c r="LZ514" s="43"/>
      <c r="MA514" s="43"/>
      <c r="MB514" s="43"/>
      <c r="MC514" s="43"/>
      <c r="MD514" s="43"/>
      <c r="ME514" s="43"/>
      <c r="MF514" s="43"/>
      <c r="MG514" s="43"/>
      <c r="MH514" s="43"/>
      <c r="MI514" s="43"/>
      <c r="MJ514" s="43"/>
      <c r="MK514" s="43"/>
      <c r="ML514" s="43"/>
      <c r="MM514" s="43"/>
      <c r="MN514" s="43"/>
      <c r="MO514" s="43"/>
      <c r="MP514" s="43"/>
      <c r="MQ514" s="43"/>
      <c r="MR514" s="43"/>
      <c r="MS514" s="43"/>
      <c r="MT514" s="43"/>
      <c r="MU514" s="43"/>
      <c r="MV514" s="43"/>
      <c r="MW514" s="43"/>
      <c r="MX514" s="43"/>
      <c r="MY514" s="43"/>
      <c r="MZ514" s="43"/>
      <c r="NA514" s="43"/>
      <c r="NB514" s="43"/>
      <c r="NC514" s="43"/>
      <c r="ND514" s="43"/>
      <c r="NE514" s="43"/>
      <c r="NF514" s="43"/>
      <c r="NG514" s="43"/>
      <c r="NH514" s="43"/>
      <c r="NI514" s="43"/>
      <c r="NJ514" s="43"/>
      <c r="NK514" s="43"/>
      <c r="NL514" s="43"/>
      <c r="NM514" s="43"/>
      <c r="NN514" s="43"/>
      <c r="NO514" s="43"/>
      <c r="NP514" s="43"/>
      <c r="NQ514" s="43"/>
      <c r="NR514" s="43"/>
      <c r="NS514" s="43"/>
      <c r="NT514" s="43"/>
      <c r="NU514" s="43"/>
      <c r="NV514" s="43"/>
      <c r="NW514" s="43"/>
      <c r="NX514" s="43"/>
      <c r="NY514" s="43"/>
      <c r="NZ514" s="43"/>
      <c r="OA514" s="43"/>
      <c r="OB514" s="43"/>
      <c r="OC514" s="43"/>
      <c r="OD514" s="43"/>
      <c r="OE514" s="43"/>
      <c r="OF514" s="43"/>
      <c r="OG514" s="43"/>
      <c r="OH514" s="43"/>
      <c r="OI514" s="43"/>
    </row>
    <row r="515" spans="1:399" s="27" customFormat="1" x14ac:dyDescent="0.25">
      <c r="A515" s="16">
        <v>493</v>
      </c>
      <c r="B515" s="17"/>
      <c r="C515" s="22"/>
      <c r="D515" s="21"/>
      <c r="E515" s="21"/>
      <c r="F515" s="17"/>
      <c r="G515" s="17"/>
      <c r="H515" s="21"/>
      <c r="I515" s="46"/>
      <c r="J515" s="50">
        <f>Таблица2[[#This Row],[11]]+Таблица2[[#This Row],[12]]</f>
        <v>0</v>
      </c>
      <c r="K515" s="23"/>
      <c r="L515" s="51"/>
      <c r="M515" s="48">
        <f>Таблица2[[#This Row],[14]]+Таблица2[[#This Row],[15]]</f>
        <v>0</v>
      </c>
      <c r="N515" s="17"/>
      <c r="O515" s="20"/>
      <c r="P515" s="56"/>
      <c r="Q515" s="56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  <c r="KI515" s="43"/>
      <c r="KJ515" s="43"/>
      <c r="KK515" s="43"/>
      <c r="KL515" s="43"/>
      <c r="KM515" s="43"/>
      <c r="KN515" s="43"/>
      <c r="KO515" s="43"/>
      <c r="KP515" s="43"/>
      <c r="KQ515" s="43"/>
      <c r="KR515" s="43"/>
      <c r="KS515" s="43"/>
      <c r="KT515" s="43"/>
      <c r="KU515" s="43"/>
      <c r="KV515" s="43"/>
      <c r="KW515" s="43"/>
      <c r="KX515" s="43"/>
      <c r="KY515" s="43"/>
      <c r="KZ515" s="43"/>
      <c r="LA515" s="43"/>
      <c r="LB515" s="43"/>
      <c r="LC515" s="43"/>
      <c r="LD515" s="43"/>
      <c r="LE515" s="43"/>
      <c r="LF515" s="43"/>
      <c r="LG515" s="43"/>
      <c r="LH515" s="43"/>
      <c r="LI515" s="43"/>
      <c r="LJ515" s="43"/>
      <c r="LK515" s="43"/>
      <c r="LL515" s="43"/>
      <c r="LM515" s="43"/>
      <c r="LN515" s="43"/>
      <c r="LO515" s="43"/>
      <c r="LP515" s="43"/>
      <c r="LQ515" s="43"/>
      <c r="LR515" s="43"/>
      <c r="LS515" s="43"/>
      <c r="LT515" s="43"/>
      <c r="LU515" s="43"/>
      <c r="LV515" s="43"/>
      <c r="LW515" s="43"/>
      <c r="LX515" s="43"/>
      <c r="LY515" s="43"/>
      <c r="LZ515" s="43"/>
      <c r="MA515" s="43"/>
      <c r="MB515" s="43"/>
      <c r="MC515" s="43"/>
      <c r="MD515" s="43"/>
      <c r="ME515" s="43"/>
      <c r="MF515" s="43"/>
      <c r="MG515" s="43"/>
      <c r="MH515" s="43"/>
      <c r="MI515" s="43"/>
      <c r="MJ515" s="43"/>
      <c r="MK515" s="43"/>
      <c r="ML515" s="43"/>
      <c r="MM515" s="43"/>
      <c r="MN515" s="43"/>
      <c r="MO515" s="43"/>
      <c r="MP515" s="43"/>
      <c r="MQ515" s="43"/>
      <c r="MR515" s="43"/>
      <c r="MS515" s="43"/>
      <c r="MT515" s="43"/>
      <c r="MU515" s="43"/>
      <c r="MV515" s="43"/>
      <c r="MW515" s="43"/>
      <c r="MX515" s="43"/>
      <c r="MY515" s="43"/>
      <c r="MZ515" s="43"/>
      <c r="NA515" s="43"/>
      <c r="NB515" s="43"/>
      <c r="NC515" s="43"/>
      <c r="ND515" s="43"/>
      <c r="NE515" s="43"/>
      <c r="NF515" s="43"/>
      <c r="NG515" s="43"/>
      <c r="NH515" s="43"/>
      <c r="NI515" s="43"/>
      <c r="NJ515" s="43"/>
      <c r="NK515" s="43"/>
      <c r="NL515" s="43"/>
      <c r="NM515" s="43"/>
      <c r="NN515" s="43"/>
      <c r="NO515" s="43"/>
      <c r="NP515" s="43"/>
      <c r="NQ515" s="43"/>
      <c r="NR515" s="43"/>
      <c r="NS515" s="43"/>
      <c r="NT515" s="43"/>
      <c r="NU515" s="43"/>
      <c r="NV515" s="43"/>
      <c r="NW515" s="43"/>
      <c r="NX515" s="43"/>
      <c r="NY515" s="43"/>
      <c r="NZ515" s="43"/>
      <c r="OA515" s="43"/>
      <c r="OB515" s="43"/>
      <c r="OC515" s="43"/>
      <c r="OD515" s="43"/>
      <c r="OE515" s="43"/>
      <c r="OF515" s="43"/>
      <c r="OG515" s="43"/>
      <c r="OH515" s="43"/>
      <c r="OI515" s="43"/>
    </row>
    <row r="516" spans="1:399" s="27" customFormat="1" x14ac:dyDescent="0.25">
      <c r="A516" s="16">
        <v>494</v>
      </c>
      <c r="B516" s="17"/>
      <c r="C516" s="22"/>
      <c r="D516" s="21"/>
      <c r="E516" s="21"/>
      <c r="F516" s="17"/>
      <c r="G516" s="17"/>
      <c r="H516" s="21"/>
      <c r="I516" s="46"/>
      <c r="J516" s="50">
        <f>Таблица2[[#This Row],[11]]+Таблица2[[#This Row],[12]]</f>
        <v>0</v>
      </c>
      <c r="K516" s="23"/>
      <c r="L516" s="51"/>
      <c r="M516" s="48">
        <f>Таблица2[[#This Row],[14]]+Таблица2[[#This Row],[15]]</f>
        <v>0</v>
      </c>
      <c r="N516" s="17"/>
      <c r="O516" s="20"/>
      <c r="P516" s="56"/>
      <c r="Q516" s="56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  <c r="KI516" s="43"/>
      <c r="KJ516" s="43"/>
      <c r="KK516" s="43"/>
      <c r="KL516" s="43"/>
      <c r="KM516" s="43"/>
      <c r="KN516" s="43"/>
      <c r="KO516" s="43"/>
      <c r="KP516" s="43"/>
      <c r="KQ516" s="43"/>
      <c r="KR516" s="43"/>
      <c r="KS516" s="43"/>
      <c r="KT516" s="43"/>
      <c r="KU516" s="43"/>
      <c r="KV516" s="43"/>
      <c r="KW516" s="43"/>
      <c r="KX516" s="43"/>
      <c r="KY516" s="43"/>
      <c r="KZ516" s="43"/>
      <c r="LA516" s="43"/>
      <c r="LB516" s="43"/>
      <c r="LC516" s="43"/>
      <c r="LD516" s="43"/>
      <c r="LE516" s="43"/>
      <c r="LF516" s="43"/>
      <c r="LG516" s="43"/>
      <c r="LH516" s="43"/>
      <c r="LI516" s="43"/>
      <c r="LJ516" s="43"/>
      <c r="LK516" s="43"/>
      <c r="LL516" s="43"/>
      <c r="LM516" s="43"/>
      <c r="LN516" s="43"/>
      <c r="LO516" s="43"/>
      <c r="LP516" s="43"/>
      <c r="LQ516" s="43"/>
      <c r="LR516" s="43"/>
      <c r="LS516" s="43"/>
      <c r="LT516" s="43"/>
      <c r="LU516" s="43"/>
      <c r="LV516" s="43"/>
      <c r="LW516" s="43"/>
      <c r="LX516" s="43"/>
      <c r="LY516" s="43"/>
      <c r="LZ516" s="43"/>
      <c r="MA516" s="43"/>
      <c r="MB516" s="43"/>
      <c r="MC516" s="43"/>
      <c r="MD516" s="43"/>
      <c r="ME516" s="43"/>
      <c r="MF516" s="43"/>
      <c r="MG516" s="43"/>
      <c r="MH516" s="43"/>
      <c r="MI516" s="43"/>
      <c r="MJ516" s="43"/>
      <c r="MK516" s="43"/>
      <c r="ML516" s="43"/>
      <c r="MM516" s="43"/>
      <c r="MN516" s="43"/>
      <c r="MO516" s="43"/>
      <c r="MP516" s="43"/>
      <c r="MQ516" s="43"/>
      <c r="MR516" s="43"/>
      <c r="MS516" s="43"/>
      <c r="MT516" s="43"/>
      <c r="MU516" s="43"/>
      <c r="MV516" s="43"/>
      <c r="MW516" s="43"/>
      <c r="MX516" s="43"/>
      <c r="MY516" s="43"/>
      <c r="MZ516" s="43"/>
      <c r="NA516" s="43"/>
      <c r="NB516" s="43"/>
      <c r="NC516" s="43"/>
      <c r="ND516" s="43"/>
      <c r="NE516" s="43"/>
      <c r="NF516" s="43"/>
      <c r="NG516" s="43"/>
      <c r="NH516" s="43"/>
      <c r="NI516" s="43"/>
      <c r="NJ516" s="43"/>
      <c r="NK516" s="43"/>
      <c r="NL516" s="43"/>
      <c r="NM516" s="43"/>
      <c r="NN516" s="43"/>
      <c r="NO516" s="43"/>
      <c r="NP516" s="43"/>
      <c r="NQ516" s="43"/>
      <c r="NR516" s="43"/>
      <c r="NS516" s="43"/>
      <c r="NT516" s="43"/>
      <c r="NU516" s="43"/>
      <c r="NV516" s="43"/>
      <c r="NW516" s="43"/>
      <c r="NX516" s="43"/>
      <c r="NY516" s="43"/>
      <c r="NZ516" s="43"/>
      <c r="OA516" s="43"/>
      <c r="OB516" s="43"/>
      <c r="OC516" s="43"/>
      <c r="OD516" s="43"/>
      <c r="OE516" s="43"/>
      <c r="OF516" s="43"/>
      <c r="OG516" s="43"/>
      <c r="OH516" s="43"/>
      <c r="OI516" s="43"/>
    </row>
    <row r="517" spans="1:399" s="27" customFormat="1" x14ac:dyDescent="0.25">
      <c r="A517" s="16">
        <v>495</v>
      </c>
      <c r="B517" s="17"/>
      <c r="C517" s="22"/>
      <c r="D517" s="21"/>
      <c r="E517" s="21"/>
      <c r="F517" s="17"/>
      <c r="G517" s="17"/>
      <c r="H517" s="21"/>
      <c r="I517" s="46"/>
      <c r="J517" s="50">
        <f>Таблица2[[#This Row],[11]]+Таблица2[[#This Row],[12]]</f>
        <v>0</v>
      </c>
      <c r="K517" s="23"/>
      <c r="L517" s="51"/>
      <c r="M517" s="48">
        <f>Таблица2[[#This Row],[14]]+Таблица2[[#This Row],[15]]</f>
        <v>0</v>
      </c>
      <c r="N517" s="17"/>
      <c r="O517" s="20"/>
      <c r="P517" s="56"/>
      <c r="Q517" s="56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  <c r="KI517" s="43"/>
      <c r="KJ517" s="43"/>
      <c r="KK517" s="43"/>
      <c r="KL517" s="43"/>
      <c r="KM517" s="43"/>
      <c r="KN517" s="43"/>
      <c r="KO517" s="43"/>
      <c r="KP517" s="43"/>
      <c r="KQ517" s="43"/>
      <c r="KR517" s="43"/>
      <c r="KS517" s="43"/>
      <c r="KT517" s="43"/>
      <c r="KU517" s="43"/>
      <c r="KV517" s="43"/>
      <c r="KW517" s="43"/>
      <c r="KX517" s="43"/>
      <c r="KY517" s="43"/>
      <c r="KZ517" s="43"/>
      <c r="LA517" s="43"/>
      <c r="LB517" s="43"/>
      <c r="LC517" s="43"/>
      <c r="LD517" s="43"/>
      <c r="LE517" s="43"/>
      <c r="LF517" s="43"/>
      <c r="LG517" s="43"/>
      <c r="LH517" s="43"/>
      <c r="LI517" s="43"/>
      <c r="LJ517" s="43"/>
      <c r="LK517" s="43"/>
      <c r="LL517" s="43"/>
      <c r="LM517" s="43"/>
      <c r="LN517" s="43"/>
      <c r="LO517" s="43"/>
      <c r="LP517" s="43"/>
      <c r="LQ517" s="43"/>
      <c r="LR517" s="43"/>
      <c r="LS517" s="43"/>
      <c r="LT517" s="43"/>
      <c r="LU517" s="43"/>
      <c r="LV517" s="43"/>
      <c r="LW517" s="43"/>
      <c r="LX517" s="43"/>
      <c r="LY517" s="43"/>
      <c r="LZ517" s="43"/>
      <c r="MA517" s="43"/>
      <c r="MB517" s="43"/>
      <c r="MC517" s="43"/>
      <c r="MD517" s="43"/>
      <c r="ME517" s="43"/>
      <c r="MF517" s="43"/>
      <c r="MG517" s="43"/>
      <c r="MH517" s="43"/>
      <c r="MI517" s="43"/>
      <c r="MJ517" s="43"/>
      <c r="MK517" s="43"/>
      <c r="ML517" s="43"/>
      <c r="MM517" s="43"/>
      <c r="MN517" s="43"/>
      <c r="MO517" s="43"/>
      <c r="MP517" s="43"/>
      <c r="MQ517" s="43"/>
      <c r="MR517" s="43"/>
      <c r="MS517" s="43"/>
      <c r="MT517" s="43"/>
      <c r="MU517" s="43"/>
      <c r="MV517" s="43"/>
      <c r="MW517" s="43"/>
      <c r="MX517" s="43"/>
      <c r="MY517" s="43"/>
      <c r="MZ517" s="43"/>
      <c r="NA517" s="43"/>
      <c r="NB517" s="43"/>
      <c r="NC517" s="43"/>
      <c r="ND517" s="43"/>
      <c r="NE517" s="43"/>
      <c r="NF517" s="43"/>
      <c r="NG517" s="43"/>
      <c r="NH517" s="43"/>
      <c r="NI517" s="43"/>
      <c r="NJ517" s="43"/>
      <c r="NK517" s="43"/>
      <c r="NL517" s="43"/>
      <c r="NM517" s="43"/>
      <c r="NN517" s="43"/>
      <c r="NO517" s="43"/>
      <c r="NP517" s="43"/>
      <c r="NQ517" s="43"/>
      <c r="NR517" s="43"/>
      <c r="NS517" s="43"/>
      <c r="NT517" s="43"/>
      <c r="NU517" s="43"/>
      <c r="NV517" s="43"/>
      <c r="NW517" s="43"/>
      <c r="NX517" s="43"/>
      <c r="NY517" s="43"/>
      <c r="NZ517" s="43"/>
      <c r="OA517" s="43"/>
      <c r="OB517" s="43"/>
      <c r="OC517" s="43"/>
      <c r="OD517" s="43"/>
      <c r="OE517" s="43"/>
      <c r="OF517" s="43"/>
      <c r="OG517" s="43"/>
      <c r="OH517" s="43"/>
      <c r="OI517" s="43"/>
    </row>
    <row r="518" spans="1:399" s="27" customFormat="1" x14ac:dyDescent="0.25">
      <c r="A518" s="16">
        <v>496</v>
      </c>
      <c r="B518" s="17"/>
      <c r="C518" s="22"/>
      <c r="D518" s="21"/>
      <c r="E518" s="21"/>
      <c r="F518" s="17"/>
      <c r="G518" s="17"/>
      <c r="H518" s="21"/>
      <c r="I518" s="46"/>
      <c r="J518" s="50">
        <f>Таблица2[[#This Row],[11]]+Таблица2[[#This Row],[12]]</f>
        <v>0</v>
      </c>
      <c r="K518" s="23"/>
      <c r="L518" s="51"/>
      <c r="M518" s="48">
        <f>Таблица2[[#This Row],[14]]+Таблица2[[#This Row],[15]]</f>
        <v>0</v>
      </c>
      <c r="N518" s="17"/>
      <c r="O518" s="20"/>
      <c r="P518" s="56"/>
      <c r="Q518" s="56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  <c r="KI518" s="43"/>
      <c r="KJ518" s="43"/>
      <c r="KK518" s="43"/>
      <c r="KL518" s="43"/>
      <c r="KM518" s="43"/>
      <c r="KN518" s="43"/>
      <c r="KO518" s="43"/>
      <c r="KP518" s="43"/>
      <c r="KQ518" s="43"/>
      <c r="KR518" s="43"/>
      <c r="KS518" s="43"/>
      <c r="KT518" s="43"/>
      <c r="KU518" s="43"/>
      <c r="KV518" s="43"/>
      <c r="KW518" s="43"/>
      <c r="KX518" s="43"/>
      <c r="KY518" s="43"/>
      <c r="KZ518" s="43"/>
      <c r="LA518" s="43"/>
      <c r="LB518" s="43"/>
      <c r="LC518" s="43"/>
      <c r="LD518" s="43"/>
      <c r="LE518" s="43"/>
      <c r="LF518" s="43"/>
      <c r="LG518" s="43"/>
      <c r="LH518" s="43"/>
      <c r="LI518" s="43"/>
      <c r="LJ518" s="43"/>
      <c r="LK518" s="43"/>
      <c r="LL518" s="43"/>
      <c r="LM518" s="43"/>
      <c r="LN518" s="43"/>
      <c r="LO518" s="43"/>
      <c r="LP518" s="43"/>
      <c r="LQ518" s="43"/>
      <c r="LR518" s="43"/>
      <c r="LS518" s="43"/>
      <c r="LT518" s="43"/>
      <c r="LU518" s="43"/>
      <c r="LV518" s="43"/>
      <c r="LW518" s="43"/>
      <c r="LX518" s="43"/>
      <c r="LY518" s="43"/>
      <c r="LZ518" s="43"/>
      <c r="MA518" s="43"/>
      <c r="MB518" s="43"/>
      <c r="MC518" s="43"/>
      <c r="MD518" s="43"/>
      <c r="ME518" s="43"/>
      <c r="MF518" s="43"/>
      <c r="MG518" s="43"/>
      <c r="MH518" s="43"/>
      <c r="MI518" s="43"/>
      <c r="MJ518" s="43"/>
      <c r="MK518" s="43"/>
      <c r="ML518" s="43"/>
      <c r="MM518" s="43"/>
      <c r="MN518" s="43"/>
      <c r="MO518" s="43"/>
      <c r="MP518" s="43"/>
      <c r="MQ518" s="43"/>
      <c r="MR518" s="43"/>
      <c r="MS518" s="43"/>
      <c r="MT518" s="43"/>
      <c r="MU518" s="43"/>
      <c r="MV518" s="43"/>
      <c r="MW518" s="43"/>
      <c r="MX518" s="43"/>
      <c r="MY518" s="43"/>
      <c r="MZ518" s="43"/>
      <c r="NA518" s="43"/>
      <c r="NB518" s="43"/>
      <c r="NC518" s="43"/>
      <c r="ND518" s="43"/>
      <c r="NE518" s="43"/>
      <c r="NF518" s="43"/>
      <c r="NG518" s="43"/>
      <c r="NH518" s="43"/>
      <c r="NI518" s="43"/>
      <c r="NJ518" s="43"/>
      <c r="NK518" s="43"/>
      <c r="NL518" s="43"/>
      <c r="NM518" s="43"/>
      <c r="NN518" s="43"/>
      <c r="NO518" s="43"/>
      <c r="NP518" s="43"/>
      <c r="NQ518" s="43"/>
      <c r="NR518" s="43"/>
      <c r="NS518" s="43"/>
      <c r="NT518" s="43"/>
      <c r="NU518" s="43"/>
      <c r="NV518" s="43"/>
      <c r="NW518" s="43"/>
      <c r="NX518" s="43"/>
      <c r="NY518" s="43"/>
      <c r="NZ518" s="43"/>
      <c r="OA518" s="43"/>
      <c r="OB518" s="43"/>
      <c r="OC518" s="43"/>
      <c r="OD518" s="43"/>
      <c r="OE518" s="43"/>
      <c r="OF518" s="43"/>
      <c r="OG518" s="43"/>
      <c r="OH518" s="43"/>
      <c r="OI518" s="43"/>
    </row>
    <row r="519" spans="1:399" s="27" customFormat="1" x14ac:dyDescent="0.25">
      <c r="A519" s="16">
        <v>497</v>
      </c>
      <c r="B519" s="17"/>
      <c r="C519" s="22"/>
      <c r="D519" s="21"/>
      <c r="E519" s="21"/>
      <c r="F519" s="17"/>
      <c r="G519" s="17"/>
      <c r="H519" s="21"/>
      <c r="I519" s="46"/>
      <c r="J519" s="50">
        <f>Таблица2[[#This Row],[11]]+Таблица2[[#This Row],[12]]</f>
        <v>0</v>
      </c>
      <c r="K519" s="23"/>
      <c r="L519" s="51"/>
      <c r="M519" s="48">
        <f>Таблица2[[#This Row],[14]]+Таблица2[[#This Row],[15]]</f>
        <v>0</v>
      </c>
      <c r="N519" s="17"/>
      <c r="O519" s="20"/>
      <c r="P519" s="56"/>
      <c r="Q519" s="56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  <c r="KI519" s="43"/>
      <c r="KJ519" s="43"/>
      <c r="KK519" s="43"/>
      <c r="KL519" s="43"/>
      <c r="KM519" s="43"/>
      <c r="KN519" s="43"/>
      <c r="KO519" s="43"/>
      <c r="KP519" s="43"/>
      <c r="KQ519" s="43"/>
      <c r="KR519" s="43"/>
      <c r="KS519" s="43"/>
      <c r="KT519" s="43"/>
      <c r="KU519" s="43"/>
      <c r="KV519" s="43"/>
      <c r="KW519" s="43"/>
      <c r="KX519" s="43"/>
      <c r="KY519" s="43"/>
      <c r="KZ519" s="43"/>
      <c r="LA519" s="43"/>
      <c r="LB519" s="43"/>
      <c r="LC519" s="43"/>
      <c r="LD519" s="43"/>
      <c r="LE519" s="43"/>
      <c r="LF519" s="43"/>
      <c r="LG519" s="43"/>
      <c r="LH519" s="43"/>
      <c r="LI519" s="43"/>
      <c r="LJ519" s="43"/>
      <c r="LK519" s="43"/>
      <c r="LL519" s="43"/>
      <c r="LM519" s="43"/>
      <c r="LN519" s="43"/>
      <c r="LO519" s="43"/>
      <c r="LP519" s="43"/>
      <c r="LQ519" s="43"/>
      <c r="LR519" s="43"/>
      <c r="LS519" s="43"/>
      <c r="LT519" s="43"/>
      <c r="LU519" s="43"/>
      <c r="LV519" s="43"/>
      <c r="LW519" s="43"/>
      <c r="LX519" s="43"/>
      <c r="LY519" s="43"/>
      <c r="LZ519" s="43"/>
      <c r="MA519" s="43"/>
      <c r="MB519" s="43"/>
      <c r="MC519" s="43"/>
      <c r="MD519" s="43"/>
      <c r="ME519" s="43"/>
      <c r="MF519" s="43"/>
      <c r="MG519" s="43"/>
      <c r="MH519" s="43"/>
      <c r="MI519" s="43"/>
      <c r="MJ519" s="43"/>
      <c r="MK519" s="43"/>
      <c r="ML519" s="43"/>
      <c r="MM519" s="43"/>
      <c r="MN519" s="43"/>
      <c r="MO519" s="43"/>
      <c r="MP519" s="43"/>
      <c r="MQ519" s="43"/>
      <c r="MR519" s="43"/>
      <c r="MS519" s="43"/>
      <c r="MT519" s="43"/>
      <c r="MU519" s="43"/>
      <c r="MV519" s="43"/>
      <c r="MW519" s="43"/>
      <c r="MX519" s="43"/>
      <c r="MY519" s="43"/>
      <c r="MZ519" s="43"/>
      <c r="NA519" s="43"/>
      <c r="NB519" s="43"/>
      <c r="NC519" s="43"/>
      <c r="ND519" s="43"/>
      <c r="NE519" s="43"/>
      <c r="NF519" s="43"/>
      <c r="NG519" s="43"/>
      <c r="NH519" s="43"/>
      <c r="NI519" s="43"/>
      <c r="NJ519" s="43"/>
      <c r="NK519" s="43"/>
      <c r="NL519" s="43"/>
      <c r="NM519" s="43"/>
      <c r="NN519" s="43"/>
      <c r="NO519" s="43"/>
      <c r="NP519" s="43"/>
      <c r="NQ519" s="43"/>
      <c r="NR519" s="43"/>
      <c r="NS519" s="43"/>
      <c r="NT519" s="43"/>
      <c r="NU519" s="43"/>
      <c r="NV519" s="43"/>
      <c r="NW519" s="43"/>
      <c r="NX519" s="43"/>
      <c r="NY519" s="43"/>
      <c r="NZ519" s="43"/>
      <c r="OA519" s="43"/>
      <c r="OB519" s="43"/>
      <c r="OC519" s="43"/>
      <c r="OD519" s="43"/>
      <c r="OE519" s="43"/>
      <c r="OF519" s="43"/>
      <c r="OG519" s="43"/>
      <c r="OH519" s="43"/>
      <c r="OI519" s="43"/>
    </row>
    <row r="520" spans="1:399" s="27" customFormat="1" x14ac:dyDescent="0.25">
      <c r="A520" s="16">
        <v>498</v>
      </c>
      <c r="B520" s="17"/>
      <c r="C520" s="22"/>
      <c r="D520" s="21"/>
      <c r="E520" s="21"/>
      <c r="F520" s="17"/>
      <c r="G520" s="17"/>
      <c r="H520" s="21"/>
      <c r="I520" s="46"/>
      <c r="J520" s="50">
        <f>Таблица2[[#This Row],[11]]+Таблица2[[#This Row],[12]]</f>
        <v>0</v>
      </c>
      <c r="K520" s="23"/>
      <c r="L520" s="51"/>
      <c r="M520" s="48">
        <f>Таблица2[[#This Row],[14]]+Таблица2[[#This Row],[15]]</f>
        <v>0</v>
      </c>
      <c r="N520" s="17"/>
      <c r="O520" s="20"/>
      <c r="P520" s="56"/>
      <c r="Q520" s="56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  <c r="KI520" s="43"/>
      <c r="KJ520" s="43"/>
      <c r="KK520" s="43"/>
      <c r="KL520" s="43"/>
      <c r="KM520" s="43"/>
      <c r="KN520" s="43"/>
      <c r="KO520" s="43"/>
      <c r="KP520" s="43"/>
      <c r="KQ520" s="43"/>
      <c r="KR520" s="43"/>
      <c r="KS520" s="43"/>
      <c r="KT520" s="43"/>
      <c r="KU520" s="43"/>
      <c r="KV520" s="43"/>
      <c r="KW520" s="43"/>
      <c r="KX520" s="43"/>
      <c r="KY520" s="43"/>
      <c r="KZ520" s="43"/>
      <c r="LA520" s="43"/>
      <c r="LB520" s="43"/>
      <c r="LC520" s="43"/>
      <c r="LD520" s="43"/>
      <c r="LE520" s="43"/>
      <c r="LF520" s="43"/>
      <c r="LG520" s="43"/>
      <c r="LH520" s="43"/>
      <c r="LI520" s="43"/>
      <c r="LJ520" s="43"/>
      <c r="LK520" s="43"/>
      <c r="LL520" s="43"/>
      <c r="LM520" s="43"/>
      <c r="LN520" s="43"/>
      <c r="LO520" s="43"/>
      <c r="LP520" s="43"/>
      <c r="LQ520" s="43"/>
      <c r="LR520" s="43"/>
      <c r="LS520" s="43"/>
      <c r="LT520" s="43"/>
      <c r="LU520" s="43"/>
      <c r="LV520" s="43"/>
      <c r="LW520" s="43"/>
      <c r="LX520" s="43"/>
      <c r="LY520" s="43"/>
      <c r="LZ520" s="43"/>
      <c r="MA520" s="43"/>
      <c r="MB520" s="43"/>
      <c r="MC520" s="43"/>
      <c r="MD520" s="43"/>
      <c r="ME520" s="43"/>
      <c r="MF520" s="43"/>
      <c r="MG520" s="43"/>
      <c r="MH520" s="43"/>
      <c r="MI520" s="43"/>
      <c r="MJ520" s="43"/>
      <c r="MK520" s="43"/>
      <c r="ML520" s="43"/>
      <c r="MM520" s="43"/>
      <c r="MN520" s="43"/>
      <c r="MO520" s="43"/>
      <c r="MP520" s="43"/>
      <c r="MQ520" s="43"/>
      <c r="MR520" s="43"/>
      <c r="MS520" s="43"/>
      <c r="MT520" s="43"/>
      <c r="MU520" s="43"/>
      <c r="MV520" s="43"/>
      <c r="MW520" s="43"/>
      <c r="MX520" s="43"/>
      <c r="MY520" s="43"/>
      <c r="MZ520" s="43"/>
      <c r="NA520" s="43"/>
      <c r="NB520" s="43"/>
      <c r="NC520" s="43"/>
      <c r="ND520" s="43"/>
      <c r="NE520" s="43"/>
      <c r="NF520" s="43"/>
      <c r="NG520" s="43"/>
      <c r="NH520" s="43"/>
      <c r="NI520" s="43"/>
      <c r="NJ520" s="43"/>
      <c r="NK520" s="43"/>
      <c r="NL520" s="43"/>
      <c r="NM520" s="43"/>
      <c r="NN520" s="43"/>
      <c r="NO520" s="43"/>
      <c r="NP520" s="43"/>
      <c r="NQ520" s="43"/>
      <c r="NR520" s="43"/>
      <c r="NS520" s="43"/>
      <c r="NT520" s="43"/>
      <c r="NU520" s="43"/>
      <c r="NV520" s="43"/>
      <c r="NW520" s="43"/>
      <c r="NX520" s="43"/>
      <c r="NY520" s="43"/>
      <c r="NZ520" s="43"/>
      <c r="OA520" s="43"/>
      <c r="OB520" s="43"/>
      <c r="OC520" s="43"/>
      <c r="OD520" s="43"/>
      <c r="OE520" s="43"/>
      <c r="OF520" s="43"/>
      <c r="OG520" s="43"/>
      <c r="OH520" s="43"/>
      <c r="OI520" s="43"/>
    </row>
    <row r="521" spans="1:399" s="27" customFormat="1" x14ac:dyDescent="0.25">
      <c r="A521" s="16">
        <v>499</v>
      </c>
      <c r="B521" s="17"/>
      <c r="C521" s="22"/>
      <c r="D521" s="21"/>
      <c r="E521" s="21"/>
      <c r="F521" s="17"/>
      <c r="G521" s="17"/>
      <c r="H521" s="21"/>
      <c r="I521" s="46"/>
      <c r="J521" s="50">
        <f>Таблица2[[#This Row],[11]]+Таблица2[[#This Row],[12]]</f>
        <v>0</v>
      </c>
      <c r="K521" s="23"/>
      <c r="L521" s="51"/>
      <c r="M521" s="48">
        <f>Таблица2[[#This Row],[14]]+Таблица2[[#This Row],[15]]</f>
        <v>0</v>
      </c>
      <c r="N521" s="17"/>
      <c r="O521" s="20"/>
      <c r="P521" s="56"/>
      <c r="Q521" s="56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  <c r="KI521" s="43"/>
      <c r="KJ521" s="43"/>
      <c r="KK521" s="43"/>
      <c r="KL521" s="43"/>
      <c r="KM521" s="43"/>
      <c r="KN521" s="43"/>
      <c r="KO521" s="43"/>
      <c r="KP521" s="43"/>
      <c r="KQ521" s="43"/>
      <c r="KR521" s="43"/>
      <c r="KS521" s="43"/>
      <c r="KT521" s="43"/>
      <c r="KU521" s="43"/>
      <c r="KV521" s="43"/>
      <c r="KW521" s="43"/>
      <c r="KX521" s="43"/>
      <c r="KY521" s="43"/>
      <c r="KZ521" s="43"/>
      <c r="LA521" s="43"/>
      <c r="LB521" s="43"/>
      <c r="LC521" s="43"/>
      <c r="LD521" s="43"/>
      <c r="LE521" s="43"/>
      <c r="LF521" s="43"/>
      <c r="LG521" s="43"/>
      <c r="LH521" s="43"/>
      <c r="LI521" s="43"/>
      <c r="LJ521" s="43"/>
      <c r="LK521" s="43"/>
      <c r="LL521" s="43"/>
      <c r="LM521" s="43"/>
      <c r="LN521" s="43"/>
      <c r="LO521" s="43"/>
      <c r="LP521" s="43"/>
      <c r="LQ521" s="43"/>
      <c r="LR521" s="43"/>
      <c r="LS521" s="43"/>
      <c r="LT521" s="43"/>
      <c r="LU521" s="43"/>
      <c r="LV521" s="43"/>
      <c r="LW521" s="43"/>
      <c r="LX521" s="43"/>
      <c r="LY521" s="43"/>
      <c r="LZ521" s="43"/>
      <c r="MA521" s="43"/>
      <c r="MB521" s="43"/>
      <c r="MC521" s="43"/>
      <c r="MD521" s="43"/>
      <c r="ME521" s="43"/>
      <c r="MF521" s="43"/>
      <c r="MG521" s="43"/>
      <c r="MH521" s="43"/>
      <c r="MI521" s="43"/>
      <c r="MJ521" s="43"/>
      <c r="MK521" s="43"/>
      <c r="ML521" s="43"/>
      <c r="MM521" s="43"/>
      <c r="MN521" s="43"/>
      <c r="MO521" s="43"/>
      <c r="MP521" s="43"/>
      <c r="MQ521" s="43"/>
      <c r="MR521" s="43"/>
      <c r="MS521" s="43"/>
      <c r="MT521" s="43"/>
      <c r="MU521" s="43"/>
      <c r="MV521" s="43"/>
      <c r="MW521" s="43"/>
      <c r="MX521" s="43"/>
      <c r="MY521" s="43"/>
      <c r="MZ521" s="43"/>
      <c r="NA521" s="43"/>
      <c r="NB521" s="43"/>
      <c r="NC521" s="43"/>
      <c r="ND521" s="43"/>
      <c r="NE521" s="43"/>
      <c r="NF521" s="43"/>
      <c r="NG521" s="43"/>
      <c r="NH521" s="43"/>
      <c r="NI521" s="43"/>
      <c r="NJ521" s="43"/>
      <c r="NK521" s="43"/>
      <c r="NL521" s="43"/>
      <c r="NM521" s="43"/>
      <c r="NN521" s="43"/>
      <c r="NO521" s="43"/>
      <c r="NP521" s="43"/>
      <c r="NQ521" s="43"/>
      <c r="NR521" s="43"/>
      <c r="NS521" s="43"/>
      <c r="NT521" s="43"/>
      <c r="NU521" s="43"/>
      <c r="NV521" s="43"/>
      <c r="NW521" s="43"/>
      <c r="NX521" s="43"/>
      <c r="NY521" s="43"/>
      <c r="NZ521" s="43"/>
      <c r="OA521" s="43"/>
      <c r="OB521" s="43"/>
      <c r="OC521" s="43"/>
      <c r="OD521" s="43"/>
      <c r="OE521" s="43"/>
      <c r="OF521" s="43"/>
      <c r="OG521" s="43"/>
      <c r="OH521" s="43"/>
      <c r="OI521" s="43"/>
    </row>
    <row r="522" spans="1:399" s="27" customFormat="1" x14ac:dyDescent="0.25">
      <c r="A522" s="16">
        <v>500</v>
      </c>
      <c r="B522" s="17"/>
      <c r="C522" s="22"/>
      <c r="D522" s="21"/>
      <c r="E522" s="21"/>
      <c r="F522" s="17"/>
      <c r="G522" s="17"/>
      <c r="H522" s="21"/>
      <c r="I522" s="46"/>
      <c r="J522" s="50">
        <f>Таблица2[[#This Row],[11]]+Таблица2[[#This Row],[12]]</f>
        <v>0</v>
      </c>
      <c r="K522" s="23"/>
      <c r="L522" s="51"/>
      <c r="M522" s="48">
        <f>Таблица2[[#This Row],[14]]+Таблица2[[#This Row],[15]]</f>
        <v>0</v>
      </c>
      <c r="N522" s="17"/>
      <c r="O522" s="20"/>
      <c r="P522" s="56"/>
      <c r="Q522" s="56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  <c r="KI522" s="43"/>
      <c r="KJ522" s="43"/>
      <c r="KK522" s="43"/>
      <c r="KL522" s="43"/>
      <c r="KM522" s="43"/>
      <c r="KN522" s="43"/>
      <c r="KO522" s="43"/>
      <c r="KP522" s="43"/>
      <c r="KQ522" s="43"/>
      <c r="KR522" s="43"/>
      <c r="KS522" s="43"/>
      <c r="KT522" s="43"/>
      <c r="KU522" s="43"/>
      <c r="KV522" s="43"/>
      <c r="KW522" s="43"/>
      <c r="KX522" s="43"/>
      <c r="KY522" s="43"/>
      <c r="KZ522" s="43"/>
      <c r="LA522" s="43"/>
      <c r="LB522" s="43"/>
      <c r="LC522" s="43"/>
      <c r="LD522" s="43"/>
      <c r="LE522" s="43"/>
      <c r="LF522" s="43"/>
      <c r="LG522" s="43"/>
      <c r="LH522" s="43"/>
      <c r="LI522" s="43"/>
      <c r="LJ522" s="43"/>
      <c r="LK522" s="43"/>
      <c r="LL522" s="43"/>
      <c r="LM522" s="43"/>
      <c r="LN522" s="43"/>
      <c r="LO522" s="43"/>
      <c r="LP522" s="43"/>
      <c r="LQ522" s="43"/>
      <c r="LR522" s="43"/>
      <c r="LS522" s="43"/>
      <c r="LT522" s="43"/>
      <c r="LU522" s="43"/>
      <c r="LV522" s="43"/>
      <c r="LW522" s="43"/>
      <c r="LX522" s="43"/>
      <c r="LY522" s="43"/>
      <c r="LZ522" s="43"/>
      <c r="MA522" s="43"/>
      <c r="MB522" s="43"/>
      <c r="MC522" s="43"/>
      <c r="MD522" s="43"/>
      <c r="ME522" s="43"/>
      <c r="MF522" s="43"/>
      <c r="MG522" s="43"/>
      <c r="MH522" s="43"/>
      <c r="MI522" s="43"/>
      <c r="MJ522" s="43"/>
      <c r="MK522" s="43"/>
      <c r="ML522" s="43"/>
      <c r="MM522" s="43"/>
      <c r="MN522" s="43"/>
      <c r="MO522" s="43"/>
      <c r="MP522" s="43"/>
      <c r="MQ522" s="43"/>
      <c r="MR522" s="43"/>
      <c r="MS522" s="43"/>
      <c r="MT522" s="43"/>
      <c r="MU522" s="43"/>
      <c r="MV522" s="43"/>
      <c r="MW522" s="43"/>
      <c r="MX522" s="43"/>
      <c r="MY522" s="43"/>
      <c r="MZ522" s="43"/>
      <c r="NA522" s="43"/>
      <c r="NB522" s="43"/>
      <c r="NC522" s="43"/>
      <c r="ND522" s="43"/>
      <c r="NE522" s="43"/>
      <c r="NF522" s="43"/>
      <c r="NG522" s="43"/>
      <c r="NH522" s="43"/>
      <c r="NI522" s="43"/>
      <c r="NJ522" s="43"/>
      <c r="NK522" s="43"/>
      <c r="NL522" s="43"/>
      <c r="NM522" s="43"/>
      <c r="NN522" s="43"/>
      <c r="NO522" s="43"/>
      <c r="NP522" s="43"/>
      <c r="NQ522" s="43"/>
      <c r="NR522" s="43"/>
      <c r="NS522" s="43"/>
      <c r="NT522" s="43"/>
      <c r="NU522" s="43"/>
      <c r="NV522" s="43"/>
      <c r="NW522" s="43"/>
      <c r="NX522" s="43"/>
      <c r="NY522" s="43"/>
      <c r="NZ522" s="43"/>
      <c r="OA522" s="43"/>
      <c r="OB522" s="43"/>
      <c r="OC522" s="43"/>
      <c r="OD522" s="43"/>
      <c r="OE522" s="43"/>
      <c r="OF522" s="43"/>
      <c r="OG522" s="43"/>
      <c r="OH522" s="43"/>
      <c r="OI522" s="43"/>
    </row>
    <row r="523" spans="1:399" s="27" customFormat="1" x14ac:dyDescent="0.25">
      <c r="A523" s="16">
        <v>501</v>
      </c>
      <c r="B523" s="17"/>
      <c r="C523" s="22"/>
      <c r="D523" s="21"/>
      <c r="E523" s="21"/>
      <c r="F523" s="17"/>
      <c r="G523" s="17"/>
      <c r="H523" s="21"/>
      <c r="I523" s="46"/>
      <c r="J523" s="50">
        <f>Таблица2[[#This Row],[11]]+Таблица2[[#This Row],[12]]</f>
        <v>0</v>
      </c>
      <c r="K523" s="23"/>
      <c r="L523" s="51"/>
      <c r="M523" s="48">
        <f>Таблица2[[#This Row],[14]]+Таблица2[[#This Row],[15]]</f>
        <v>0</v>
      </c>
      <c r="N523" s="17"/>
      <c r="O523" s="20"/>
      <c r="P523" s="56"/>
      <c r="Q523" s="56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  <c r="KI523" s="43"/>
      <c r="KJ523" s="43"/>
      <c r="KK523" s="43"/>
      <c r="KL523" s="43"/>
      <c r="KM523" s="43"/>
      <c r="KN523" s="43"/>
      <c r="KO523" s="43"/>
      <c r="KP523" s="43"/>
      <c r="KQ523" s="43"/>
      <c r="KR523" s="43"/>
      <c r="KS523" s="43"/>
      <c r="KT523" s="43"/>
      <c r="KU523" s="43"/>
      <c r="KV523" s="43"/>
      <c r="KW523" s="43"/>
      <c r="KX523" s="43"/>
      <c r="KY523" s="43"/>
      <c r="KZ523" s="43"/>
      <c r="LA523" s="43"/>
      <c r="LB523" s="43"/>
      <c r="LC523" s="43"/>
      <c r="LD523" s="43"/>
      <c r="LE523" s="43"/>
      <c r="LF523" s="43"/>
      <c r="LG523" s="43"/>
      <c r="LH523" s="43"/>
      <c r="LI523" s="43"/>
      <c r="LJ523" s="43"/>
      <c r="LK523" s="43"/>
      <c r="LL523" s="43"/>
      <c r="LM523" s="43"/>
      <c r="LN523" s="43"/>
      <c r="LO523" s="43"/>
      <c r="LP523" s="43"/>
      <c r="LQ523" s="43"/>
      <c r="LR523" s="43"/>
      <c r="LS523" s="43"/>
      <c r="LT523" s="43"/>
      <c r="LU523" s="43"/>
      <c r="LV523" s="43"/>
      <c r="LW523" s="43"/>
      <c r="LX523" s="43"/>
      <c r="LY523" s="43"/>
      <c r="LZ523" s="43"/>
      <c r="MA523" s="43"/>
      <c r="MB523" s="43"/>
      <c r="MC523" s="43"/>
      <c r="MD523" s="43"/>
      <c r="ME523" s="43"/>
      <c r="MF523" s="43"/>
      <c r="MG523" s="43"/>
      <c r="MH523" s="43"/>
      <c r="MI523" s="43"/>
      <c r="MJ523" s="43"/>
      <c r="MK523" s="43"/>
      <c r="ML523" s="43"/>
      <c r="MM523" s="43"/>
      <c r="MN523" s="43"/>
      <c r="MO523" s="43"/>
      <c r="MP523" s="43"/>
      <c r="MQ523" s="43"/>
      <c r="MR523" s="43"/>
      <c r="MS523" s="43"/>
      <c r="MT523" s="43"/>
      <c r="MU523" s="43"/>
      <c r="MV523" s="43"/>
      <c r="MW523" s="43"/>
      <c r="MX523" s="43"/>
      <c r="MY523" s="43"/>
      <c r="MZ523" s="43"/>
      <c r="NA523" s="43"/>
      <c r="NB523" s="43"/>
      <c r="NC523" s="43"/>
      <c r="ND523" s="43"/>
      <c r="NE523" s="43"/>
      <c r="NF523" s="43"/>
      <c r="NG523" s="43"/>
      <c r="NH523" s="43"/>
      <c r="NI523" s="43"/>
      <c r="NJ523" s="43"/>
      <c r="NK523" s="43"/>
      <c r="NL523" s="43"/>
      <c r="NM523" s="43"/>
      <c r="NN523" s="43"/>
      <c r="NO523" s="43"/>
      <c r="NP523" s="43"/>
      <c r="NQ523" s="43"/>
      <c r="NR523" s="43"/>
      <c r="NS523" s="43"/>
      <c r="NT523" s="43"/>
      <c r="NU523" s="43"/>
      <c r="NV523" s="43"/>
      <c r="NW523" s="43"/>
      <c r="NX523" s="43"/>
      <c r="NY523" s="43"/>
      <c r="NZ523" s="43"/>
      <c r="OA523" s="43"/>
      <c r="OB523" s="43"/>
      <c r="OC523" s="43"/>
      <c r="OD523" s="43"/>
      <c r="OE523" s="43"/>
      <c r="OF523" s="43"/>
      <c r="OG523" s="43"/>
      <c r="OH523" s="43"/>
      <c r="OI523" s="43"/>
    </row>
    <row r="524" spans="1:399" s="27" customFormat="1" x14ac:dyDescent="0.25">
      <c r="A524" s="16">
        <v>502</v>
      </c>
      <c r="B524" s="17"/>
      <c r="C524" s="22"/>
      <c r="D524" s="21"/>
      <c r="E524" s="21"/>
      <c r="F524" s="17"/>
      <c r="G524" s="17"/>
      <c r="H524" s="21"/>
      <c r="I524" s="46"/>
      <c r="J524" s="50">
        <f>Таблица2[[#This Row],[11]]+Таблица2[[#This Row],[12]]</f>
        <v>0</v>
      </c>
      <c r="K524" s="23"/>
      <c r="L524" s="51"/>
      <c r="M524" s="48">
        <f>Таблица2[[#This Row],[14]]+Таблица2[[#This Row],[15]]</f>
        <v>0</v>
      </c>
      <c r="N524" s="17"/>
      <c r="O524" s="20"/>
      <c r="P524" s="56"/>
      <c r="Q524" s="56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  <c r="KI524" s="43"/>
      <c r="KJ524" s="43"/>
      <c r="KK524" s="43"/>
      <c r="KL524" s="43"/>
      <c r="KM524" s="43"/>
      <c r="KN524" s="43"/>
      <c r="KO524" s="43"/>
      <c r="KP524" s="43"/>
      <c r="KQ524" s="43"/>
      <c r="KR524" s="43"/>
      <c r="KS524" s="43"/>
      <c r="KT524" s="43"/>
      <c r="KU524" s="43"/>
      <c r="KV524" s="43"/>
      <c r="KW524" s="43"/>
      <c r="KX524" s="43"/>
      <c r="KY524" s="43"/>
      <c r="KZ524" s="43"/>
      <c r="LA524" s="43"/>
      <c r="LB524" s="43"/>
      <c r="LC524" s="43"/>
      <c r="LD524" s="43"/>
      <c r="LE524" s="43"/>
      <c r="LF524" s="43"/>
      <c r="LG524" s="43"/>
      <c r="LH524" s="43"/>
      <c r="LI524" s="43"/>
      <c r="LJ524" s="43"/>
      <c r="LK524" s="43"/>
      <c r="LL524" s="43"/>
      <c r="LM524" s="43"/>
      <c r="LN524" s="43"/>
      <c r="LO524" s="43"/>
      <c r="LP524" s="43"/>
      <c r="LQ524" s="43"/>
      <c r="LR524" s="43"/>
      <c r="LS524" s="43"/>
      <c r="LT524" s="43"/>
      <c r="LU524" s="43"/>
      <c r="LV524" s="43"/>
      <c r="LW524" s="43"/>
      <c r="LX524" s="43"/>
      <c r="LY524" s="43"/>
      <c r="LZ524" s="43"/>
      <c r="MA524" s="43"/>
      <c r="MB524" s="43"/>
      <c r="MC524" s="43"/>
      <c r="MD524" s="43"/>
      <c r="ME524" s="43"/>
      <c r="MF524" s="43"/>
      <c r="MG524" s="43"/>
      <c r="MH524" s="43"/>
      <c r="MI524" s="43"/>
      <c r="MJ524" s="43"/>
      <c r="MK524" s="43"/>
      <c r="ML524" s="43"/>
      <c r="MM524" s="43"/>
      <c r="MN524" s="43"/>
      <c r="MO524" s="43"/>
      <c r="MP524" s="43"/>
      <c r="MQ524" s="43"/>
      <c r="MR524" s="43"/>
      <c r="MS524" s="43"/>
      <c r="MT524" s="43"/>
      <c r="MU524" s="43"/>
      <c r="MV524" s="43"/>
      <c r="MW524" s="43"/>
      <c r="MX524" s="43"/>
      <c r="MY524" s="43"/>
      <c r="MZ524" s="43"/>
      <c r="NA524" s="43"/>
      <c r="NB524" s="43"/>
      <c r="NC524" s="43"/>
      <c r="ND524" s="43"/>
      <c r="NE524" s="43"/>
      <c r="NF524" s="43"/>
      <c r="NG524" s="43"/>
      <c r="NH524" s="43"/>
      <c r="NI524" s="43"/>
      <c r="NJ524" s="43"/>
      <c r="NK524" s="43"/>
      <c r="NL524" s="43"/>
      <c r="NM524" s="43"/>
      <c r="NN524" s="43"/>
      <c r="NO524" s="43"/>
      <c r="NP524" s="43"/>
      <c r="NQ524" s="43"/>
      <c r="NR524" s="43"/>
      <c r="NS524" s="43"/>
      <c r="NT524" s="43"/>
      <c r="NU524" s="43"/>
      <c r="NV524" s="43"/>
      <c r="NW524" s="43"/>
      <c r="NX524" s="43"/>
      <c r="NY524" s="43"/>
      <c r="NZ524" s="43"/>
      <c r="OA524" s="43"/>
      <c r="OB524" s="43"/>
      <c r="OC524" s="43"/>
      <c r="OD524" s="43"/>
      <c r="OE524" s="43"/>
      <c r="OF524" s="43"/>
      <c r="OG524" s="43"/>
      <c r="OH524" s="43"/>
      <c r="OI524" s="43"/>
    </row>
    <row r="525" spans="1:399" s="27" customFormat="1" x14ac:dyDescent="0.25">
      <c r="A525" s="16">
        <v>503</v>
      </c>
      <c r="B525" s="17"/>
      <c r="C525" s="22"/>
      <c r="D525" s="21"/>
      <c r="E525" s="21"/>
      <c r="F525" s="17"/>
      <c r="G525" s="17"/>
      <c r="H525" s="21"/>
      <c r="I525" s="46"/>
      <c r="J525" s="50">
        <f>Таблица2[[#This Row],[11]]+Таблица2[[#This Row],[12]]</f>
        <v>0</v>
      </c>
      <c r="K525" s="23"/>
      <c r="L525" s="51"/>
      <c r="M525" s="48">
        <f>Таблица2[[#This Row],[14]]+Таблица2[[#This Row],[15]]</f>
        <v>0</v>
      </c>
      <c r="N525" s="17"/>
      <c r="O525" s="20"/>
      <c r="P525" s="56"/>
      <c r="Q525" s="56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  <c r="KI525" s="43"/>
      <c r="KJ525" s="43"/>
      <c r="KK525" s="43"/>
      <c r="KL525" s="43"/>
      <c r="KM525" s="43"/>
      <c r="KN525" s="43"/>
      <c r="KO525" s="43"/>
      <c r="KP525" s="43"/>
      <c r="KQ525" s="43"/>
      <c r="KR525" s="43"/>
      <c r="KS525" s="43"/>
      <c r="KT525" s="43"/>
      <c r="KU525" s="43"/>
      <c r="KV525" s="43"/>
      <c r="KW525" s="43"/>
      <c r="KX525" s="43"/>
      <c r="KY525" s="43"/>
      <c r="KZ525" s="43"/>
      <c r="LA525" s="43"/>
      <c r="LB525" s="43"/>
      <c r="LC525" s="43"/>
      <c r="LD525" s="43"/>
      <c r="LE525" s="43"/>
      <c r="LF525" s="43"/>
      <c r="LG525" s="43"/>
      <c r="LH525" s="43"/>
      <c r="LI525" s="43"/>
      <c r="LJ525" s="43"/>
      <c r="LK525" s="43"/>
      <c r="LL525" s="43"/>
      <c r="LM525" s="43"/>
      <c r="LN525" s="43"/>
      <c r="LO525" s="43"/>
      <c r="LP525" s="43"/>
      <c r="LQ525" s="43"/>
      <c r="LR525" s="43"/>
      <c r="LS525" s="43"/>
      <c r="LT525" s="43"/>
      <c r="LU525" s="43"/>
      <c r="LV525" s="43"/>
      <c r="LW525" s="43"/>
      <c r="LX525" s="43"/>
      <c r="LY525" s="43"/>
      <c r="LZ525" s="43"/>
      <c r="MA525" s="43"/>
      <c r="MB525" s="43"/>
      <c r="MC525" s="43"/>
      <c r="MD525" s="43"/>
      <c r="ME525" s="43"/>
      <c r="MF525" s="43"/>
      <c r="MG525" s="43"/>
      <c r="MH525" s="43"/>
      <c r="MI525" s="43"/>
      <c r="MJ525" s="43"/>
      <c r="MK525" s="43"/>
      <c r="ML525" s="43"/>
      <c r="MM525" s="43"/>
      <c r="MN525" s="43"/>
      <c r="MO525" s="43"/>
      <c r="MP525" s="43"/>
      <c r="MQ525" s="43"/>
      <c r="MR525" s="43"/>
      <c r="MS525" s="43"/>
      <c r="MT525" s="43"/>
      <c r="MU525" s="43"/>
      <c r="MV525" s="43"/>
      <c r="MW525" s="43"/>
      <c r="MX525" s="43"/>
      <c r="MY525" s="43"/>
      <c r="MZ525" s="43"/>
      <c r="NA525" s="43"/>
      <c r="NB525" s="43"/>
      <c r="NC525" s="43"/>
      <c r="ND525" s="43"/>
      <c r="NE525" s="43"/>
      <c r="NF525" s="43"/>
      <c r="NG525" s="43"/>
      <c r="NH525" s="43"/>
      <c r="NI525" s="43"/>
      <c r="NJ525" s="43"/>
      <c r="NK525" s="43"/>
      <c r="NL525" s="43"/>
      <c r="NM525" s="43"/>
      <c r="NN525" s="43"/>
      <c r="NO525" s="43"/>
      <c r="NP525" s="43"/>
      <c r="NQ525" s="43"/>
      <c r="NR525" s="43"/>
      <c r="NS525" s="43"/>
      <c r="NT525" s="43"/>
      <c r="NU525" s="43"/>
      <c r="NV525" s="43"/>
      <c r="NW525" s="43"/>
      <c r="NX525" s="43"/>
      <c r="NY525" s="43"/>
      <c r="NZ525" s="43"/>
      <c r="OA525" s="43"/>
      <c r="OB525" s="43"/>
      <c r="OC525" s="43"/>
      <c r="OD525" s="43"/>
      <c r="OE525" s="43"/>
      <c r="OF525" s="43"/>
      <c r="OG525" s="43"/>
      <c r="OH525" s="43"/>
      <c r="OI525" s="43"/>
    </row>
    <row r="526" spans="1:399" s="27" customFormat="1" x14ac:dyDescent="0.25">
      <c r="A526" s="16">
        <v>504</v>
      </c>
      <c r="B526" s="17"/>
      <c r="C526" s="22"/>
      <c r="D526" s="21"/>
      <c r="E526" s="21"/>
      <c r="F526" s="17"/>
      <c r="G526" s="17"/>
      <c r="H526" s="21"/>
      <c r="I526" s="46"/>
      <c r="J526" s="50">
        <f>Таблица2[[#This Row],[11]]+Таблица2[[#This Row],[12]]</f>
        <v>0</v>
      </c>
      <c r="K526" s="23"/>
      <c r="L526" s="51"/>
      <c r="M526" s="48">
        <f>Таблица2[[#This Row],[14]]+Таблица2[[#This Row],[15]]</f>
        <v>0</v>
      </c>
      <c r="N526" s="17"/>
      <c r="O526" s="20"/>
      <c r="P526" s="56"/>
      <c r="Q526" s="56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  <c r="KI526" s="43"/>
      <c r="KJ526" s="43"/>
      <c r="KK526" s="43"/>
      <c r="KL526" s="43"/>
      <c r="KM526" s="43"/>
      <c r="KN526" s="43"/>
      <c r="KO526" s="43"/>
      <c r="KP526" s="43"/>
      <c r="KQ526" s="43"/>
      <c r="KR526" s="43"/>
      <c r="KS526" s="43"/>
      <c r="KT526" s="43"/>
      <c r="KU526" s="43"/>
      <c r="KV526" s="43"/>
      <c r="KW526" s="43"/>
      <c r="KX526" s="43"/>
      <c r="KY526" s="43"/>
      <c r="KZ526" s="43"/>
      <c r="LA526" s="43"/>
      <c r="LB526" s="43"/>
      <c r="LC526" s="43"/>
      <c r="LD526" s="43"/>
      <c r="LE526" s="43"/>
      <c r="LF526" s="43"/>
      <c r="LG526" s="43"/>
      <c r="LH526" s="43"/>
      <c r="LI526" s="43"/>
      <c r="LJ526" s="43"/>
      <c r="LK526" s="43"/>
      <c r="LL526" s="43"/>
      <c r="LM526" s="43"/>
      <c r="LN526" s="43"/>
      <c r="LO526" s="43"/>
      <c r="LP526" s="43"/>
      <c r="LQ526" s="43"/>
      <c r="LR526" s="43"/>
      <c r="LS526" s="43"/>
      <c r="LT526" s="43"/>
      <c r="LU526" s="43"/>
      <c r="LV526" s="43"/>
      <c r="LW526" s="43"/>
      <c r="LX526" s="43"/>
      <c r="LY526" s="43"/>
      <c r="LZ526" s="43"/>
      <c r="MA526" s="43"/>
      <c r="MB526" s="43"/>
      <c r="MC526" s="43"/>
      <c r="MD526" s="43"/>
      <c r="ME526" s="43"/>
      <c r="MF526" s="43"/>
      <c r="MG526" s="43"/>
      <c r="MH526" s="43"/>
      <c r="MI526" s="43"/>
      <c r="MJ526" s="43"/>
      <c r="MK526" s="43"/>
      <c r="ML526" s="43"/>
      <c r="MM526" s="43"/>
      <c r="MN526" s="43"/>
      <c r="MO526" s="43"/>
      <c r="MP526" s="43"/>
      <c r="MQ526" s="43"/>
      <c r="MR526" s="43"/>
      <c r="MS526" s="43"/>
      <c r="MT526" s="43"/>
      <c r="MU526" s="43"/>
      <c r="MV526" s="43"/>
      <c r="MW526" s="43"/>
      <c r="MX526" s="43"/>
      <c r="MY526" s="43"/>
      <c r="MZ526" s="43"/>
      <c r="NA526" s="43"/>
      <c r="NB526" s="43"/>
      <c r="NC526" s="43"/>
      <c r="ND526" s="43"/>
      <c r="NE526" s="43"/>
      <c r="NF526" s="43"/>
      <c r="NG526" s="43"/>
      <c r="NH526" s="43"/>
      <c r="NI526" s="43"/>
      <c r="NJ526" s="43"/>
      <c r="NK526" s="43"/>
      <c r="NL526" s="43"/>
      <c r="NM526" s="43"/>
      <c r="NN526" s="43"/>
      <c r="NO526" s="43"/>
      <c r="NP526" s="43"/>
      <c r="NQ526" s="43"/>
      <c r="NR526" s="43"/>
      <c r="NS526" s="43"/>
      <c r="NT526" s="43"/>
      <c r="NU526" s="43"/>
      <c r="NV526" s="43"/>
      <c r="NW526" s="43"/>
      <c r="NX526" s="43"/>
      <c r="NY526" s="43"/>
      <c r="NZ526" s="43"/>
      <c r="OA526" s="43"/>
      <c r="OB526" s="43"/>
      <c r="OC526" s="43"/>
      <c r="OD526" s="43"/>
      <c r="OE526" s="43"/>
      <c r="OF526" s="43"/>
      <c r="OG526" s="43"/>
      <c r="OH526" s="43"/>
      <c r="OI526" s="43"/>
    </row>
    <row r="527" spans="1:399" s="27" customFormat="1" x14ac:dyDescent="0.25">
      <c r="A527" s="16">
        <v>505</v>
      </c>
      <c r="B527" s="17"/>
      <c r="C527" s="22"/>
      <c r="D527" s="21"/>
      <c r="E527" s="21"/>
      <c r="F527" s="17"/>
      <c r="G527" s="17"/>
      <c r="H527" s="21"/>
      <c r="I527" s="46"/>
      <c r="J527" s="50">
        <f>Таблица2[[#This Row],[11]]+Таблица2[[#This Row],[12]]</f>
        <v>0</v>
      </c>
      <c r="K527" s="23"/>
      <c r="L527" s="51"/>
      <c r="M527" s="48">
        <f>Таблица2[[#This Row],[14]]+Таблица2[[#This Row],[15]]</f>
        <v>0</v>
      </c>
      <c r="N527" s="17"/>
      <c r="O527" s="20"/>
      <c r="P527" s="56"/>
      <c r="Q527" s="56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  <c r="KI527" s="43"/>
      <c r="KJ527" s="43"/>
      <c r="KK527" s="43"/>
      <c r="KL527" s="43"/>
      <c r="KM527" s="43"/>
      <c r="KN527" s="43"/>
      <c r="KO527" s="43"/>
      <c r="KP527" s="43"/>
      <c r="KQ527" s="43"/>
      <c r="KR527" s="43"/>
      <c r="KS527" s="43"/>
      <c r="KT527" s="43"/>
      <c r="KU527" s="43"/>
      <c r="KV527" s="43"/>
      <c r="KW527" s="43"/>
      <c r="KX527" s="43"/>
      <c r="KY527" s="43"/>
      <c r="KZ527" s="43"/>
      <c r="LA527" s="43"/>
      <c r="LB527" s="43"/>
      <c r="LC527" s="43"/>
      <c r="LD527" s="43"/>
      <c r="LE527" s="43"/>
      <c r="LF527" s="43"/>
      <c r="LG527" s="43"/>
      <c r="LH527" s="43"/>
      <c r="LI527" s="43"/>
      <c r="LJ527" s="43"/>
      <c r="LK527" s="43"/>
      <c r="LL527" s="43"/>
      <c r="LM527" s="43"/>
      <c r="LN527" s="43"/>
      <c r="LO527" s="43"/>
      <c r="LP527" s="43"/>
      <c r="LQ527" s="43"/>
      <c r="LR527" s="43"/>
      <c r="LS527" s="43"/>
      <c r="LT527" s="43"/>
      <c r="LU527" s="43"/>
      <c r="LV527" s="43"/>
      <c r="LW527" s="43"/>
      <c r="LX527" s="43"/>
      <c r="LY527" s="43"/>
      <c r="LZ527" s="43"/>
      <c r="MA527" s="43"/>
      <c r="MB527" s="43"/>
      <c r="MC527" s="43"/>
      <c r="MD527" s="43"/>
      <c r="ME527" s="43"/>
      <c r="MF527" s="43"/>
      <c r="MG527" s="43"/>
      <c r="MH527" s="43"/>
      <c r="MI527" s="43"/>
      <c r="MJ527" s="43"/>
      <c r="MK527" s="43"/>
      <c r="ML527" s="43"/>
      <c r="MM527" s="43"/>
      <c r="MN527" s="43"/>
      <c r="MO527" s="43"/>
      <c r="MP527" s="43"/>
      <c r="MQ527" s="43"/>
      <c r="MR527" s="43"/>
      <c r="MS527" s="43"/>
      <c r="MT527" s="43"/>
      <c r="MU527" s="43"/>
      <c r="MV527" s="43"/>
      <c r="MW527" s="43"/>
      <c r="MX527" s="43"/>
      <c r="MY527" s="43"/>
      <c r="MZ527" s="43"/>
      <c r="NA527" s="43"/>
      <c r="NB527" s="43"/>
      <c r="NC527" s="43"/>
      <c r="ND527" s="43"/>
      <c r="NE527" s="43"/>
      <c r="NF527" s="43"/>
      <c r="NG527" s="43"/>
      <c r="NH527" s="43"/>
      <c r="NI527" s="43"/>
      <c r="NJ527" s="43"/>
      <c r="NK527" s="43"/>
      <c r="NL527" s="43"/>
      <c r="NM527" s="43"/>
      <c r="NN527" s="43"/>
      <c r="NO527" s="43"/>
      <c r="NP527" s="43"/>
      <c r="NQ527" s="43"/>
      <c r="NR527" s="43"/>
      <c r="NS527" s="43"/>
      <c r="NT527" s="43"/>
      <c r="NU527" s="43"/>
      <c r="NV527" s="43"/>
      <c r="NW527" s="43"/>
      <c r="NX527" s="43"/>
      <c r="NY527" s="43"/>
      <c r="NZ527" s="43"/>
      <c r="OA527" s="43"/>
      <c r="OB527" s="43"/>
      <c r="OC527" s="43"/>
      <c r="OD527" s="43"/>
      <c r="OE527" s="43"/>
      <c r="OF527" s="43"/>
      <c r="OG527" s="43"/>
      <c r="OH527" s="43"/>
      <c r="OI527" s="43"/>
    </row>
    <row r="528" spans="1:399" s="27" customFormat="1" x14ac:dyDescent="0.25">
      <c r="A528" s="16">
        <v>506</v>
      </c>
      <c r="B528" s="17"/>
      <c r="C528" s="22"/>
      <c r="D528" s="21"/>
      <c r="E528" s="21"/>
      <c r="F528" s="17"/>
      <c r="G528" s="17"/>
      <c r="H528" s="21"/>
      <c r="I528" s="46"/>
      <c r="J528" s="50">
        <f>Таблица2[[#This Row],[11]]+Таблица2[[#This Row],[12]]</f>
        <v>0</v>
      </c>
      <c r="K528" s="23"/>
      <c r="L528" s="51"/>
      <c r="M528" s="48">
        <f>Таблица2[[#This Row],[14]]+Таблица2[[#This Row],[15]]</f>
        <v>0</v>
      </c>
      <c r="N528" s="17"/>
      <c r="O528" s="20"/>
      <c r="P528" s="56"/>
      <c r="Q528" s="56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  <c r="KI528" s="43"/>
      <c r="KJ528" s="43"/>
      <c r="KK528" s="43"/>
      <c r="KL528" s="43"/>
      <c r="KM528" s="43"/>
      <c r="KN528" s="43"/>
      <c r="KO528" s="43"/>
      <c r="KP528" s="43"/>
      <c r="KQ528" s="43"/>
      <c r="KR528" s="43"/>
      <c r="KS528" s="43"/>
      <c r="KT528" s="43"/>
      <c r="KU528" s="43"/>
      <c r="KV528" s="43"/>
      <c r="KW528" s="43"/>
      <c r="KX528" s="43"/>
      <c r="KY528" s="43"/>
      <c r="KZ528" s="43"/>
      <c r="LA528" s="43"/>
      <c r="LB528" s="43"/>
      <c r="LC528" s="43"/>
      <c r="LD528" s="43"/>
      <c r="LE528" s="43"/>
      <c r="LF528" s="43"/>
      <c r="LG528" s="43"/>
      <c r="LH528" s="43"/>
      <c r="LI528" s="43"/>
      <c r="LJ528" s="43"/>
      <c r="LK528" s="43"/>
      <c r="LL528" s="43"/>
      <c r="LM528" s="43"/>
      <c r="LN528" s="43"/>
      <c r="LO528" s="43"/>
      <c r="LP528" s="43"/>
      <c r="LQ528" s="43"/>
      <c r="LR528" s="43"/>
      <c r="LS528" s="43"/>
      <c r="LT528" s="43"/>
      <c r="LU528" s="43"/>
      <c r="LV528" s="43"/>
      <c r="LW528" s="43"/>
      <c r="LX528" s="43"/>
      <c r="LY528" s="43"/>
      <c r="LZ528" s="43"/>
      <c r="MA528" s="43"/>
      <c r="MB528" s="43"/>
      <c r="MC528" s="43"/>
      <c r="MD528" s="43"/>
      <c r="ME528" s="43"/>
      <c r="MF528" s="43"/>
      <c r="MG528" s="43"/>
      <c r="MH528" s="43"/>
      <c r="MI528" s="43"/>
      <c r="MJ528" s="43"/>
      <c r="MK528" s="43"/>
      <c r="ML528" s="43"/>
      <c r="MM528" s="43"/>
      <c r="MN528" s="43"/>
      <c r="MO528" s="43"/>
      <c r="MP528" s="43"/>
      <c r="MQ528" s="43"/>
      <c r="MR528" s="43"/>
      <c r="MS528" s="43"/>
      <c r="MT528" s="43"/>
      <c r="MU528" s="43"/>
      <c r="MV528" s="43"/>
      <c r="MW528" s="43"/>
      <c r="MX528" s="43"/>
      <c r="MY528" s="43"/>
      <c r="MZ528" s="43"/>
      <c r="NA528" s="43"/>
      <c r="NB528" s="43"/>
      <c r="NC528" s="43"/>
      <c r="ND528" s="43"/>
      <c r="NE528" s="43"/>
      <c r="NF528" s="43"/>
      <c r="NG528" s="43"/>
      <c r="NH528" s="43"/>
      <c r="NI528" s="43"/>
      <c r="NJ528" s="43"/>
      <c r="NK528" s="43"/>
      <c r="NL528" s="43"/>
      <c r="NM528" s="43"/>
      <c r="NN528" s="43"/>
      <c r="NO528" s="43"/>
      <c r="NP528" s="43"/>
      <c r="NQ528" s="43"/>
      <c r="NR528" s="43"/>
      <c r="NS528" s="43"/>
      <c r="NT528" s="43"/>
      <c r="NU528" s="43"/>
      <c r="NV528" s="43"/>
      <c r="NW528" s="43"/>
      <c r="NX528" s="43"/>
      <c r="NY528" s="43"/>
      <c r="NZ528" s="43"/>
      <c r="OA528" s="43"/>
      <c r="OB528" s="43"/>
      <c r="OC528" s="43"/>
      <c r="OD528" s="43"/>
      <c r="OE528" s="43"/>
      <c r="OF528" s="43"/>
      <c r="OG528" s="43"/>
      <c r="OH528" s="43"/>
      <c r="OI528" s="43"/>
    </row>
    <row r="529" spans="1:399" s="27" customFormat="1" x14ac:dyDescent="0.25">
      <c r="A529" s="16">
        <v>507</v>
      </c>
      <c r="B529" s="17"/>
      <c r="C529" s="22"/>
      <c r="D529" s="21"/>
      <c r="E529" s="21"/>
      <c r="F529" s="17"/>
      <c r="G529" s="17"/>
      <c r="H529" s="21"/>
      <c r="I529" s="46"/>
      <c r="J529" s="50">
        <f>Таблица2[[#This Row],[11]]+Таблица2[[#This Row],[12]]</f>
        <v>0</v>
      </c>
      <c r="K529" s="23"/>
      <c r="L529" s="51"/>
      <c r="M529" s="48">
        <f>Таблица2[[#This Row],[14]]+Таблица2[[#This Row],[15]]</f>
        <v>0</v>
      </c>
      <c r="N529" s="17"/>
      <c r="O529" s="20"/>
      <c r="P529" s="56"/>
      <c r="Q529" s="56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  <c r="KI529" s="43"/>
      <c r="KJ529" s="43"/>
      <c r="KK529" s="43"/>
      <c r="KL529" s="43"/>
      <c r="KM529" s="43"/>
      <c r="KN529" s="43"/>
      <c r="KO529" s="43"/>
      <c r="KP529" s="43"/>
      <c r="KQ529" s="43"/>
      <c r="KR529" s="43"/>
      <c r="KS529" s="43"/>
      <c r="KT529" s="43"/>
      <c r="KU529" s="43"/>
      <c r="KV529" s="43"/>
      <c r="KW529" s="43"/>
      <c r="KX529" s="43"/>
      <c r="KY529" s="43"/>
      <c r="KZ529" s="43"/>
      <c r="LA529" s="43"/>
      <c r="LB529" s="43"/>
      <c r="LC529" s="43"/>
      <c r="LD529" s="43"/>
      <c r="LE529" s="43"/>
      <c r="LF529" s="43"/>
      <c r="LG529" s="43"/>
      <c r="LH529" s="43"/>
      <c r="LI529" s="43"/>
      <c r="LJ529" s="43"/>
      <c r="LK529" s="43"/>
      <c r="LL529" s="43"/>
      <c r="LM529" s="43"/>
      <c r="LN529" s="43"/>
      <c r="LO529" s="43"/>
      <c r="LP529" s="43"/>
      <c r="LQ529" s="43"/>
      <c r="LR529" s="43"/>
      <c r="LS529" s="43"/>
      <c r="LT529" s="43"/>
      <c r="LU529" s="43"/>
      <c r="LV529" s="43"/>
      <c r="LW529" s="43"/>
      <c r="LX529" s="43"/>
      <c r="LY529" s="43"/>
      <c r="LZ529" s="43"/>
      <c r="MA529" s="43"/>
      <c r="MB529" s="43"/>
      <c r="MC529" s="43"/>
      <c r="MD529" s="43"/>
      <c r="ME529" s="43"/>
      <c r="MF529" s="43"/>
      <c r="MG529" s="43"/>
      <c r="MH529" s="43"/>
      <c r="MI529" s="43"/>
      <c r="MJ529" s="43"/>
      <c r="MK529" s="43"/>
      <c r="ML529" s="43"/>
      <c r="MM529" s="43"/>
      <c r="MN529" s="43"/>
      <c r="MO529" s="43"/>
      <c r="MP529" s="43"/>
      <c r="MQ529" s="43"/>
      <c r="MR529" s="43"/>
      <c r="MS529" s="43"/>
      <c r="MT529" s="43"/>
      <c r="MU529" s="43"/>
      <c r="MV529" s="43"/>
      <c r="MW529" s="43"/>
      <c r="MX529" s="43"/>
      <c r="MY529" s="43"/>
      <c r="MZ529" s="43"/>
      <c r="NA529" s="43"/>
      <c r="NB529" s="43"/>
      <c r="NC529" s="43"/>
      <c r="ND529" s="43"/>
      <c r="NE529" s="43"/>
      <c r="NF529" s="43"/>
      <c r="NG529" s="43"/>
      <c r="NH529" s="43"/>
      <c r="NI529" s="43"/>
      <c r="NJ529" s="43"/>
      <c r="NK529" s="43"/>
      <c r="NL529" s="43"/>
      <c r="NM529" s="43"/>
      <c r="NN529" s="43"/>
      <c r="NO529" s="43"/>
      <c r="NP529" s="43"/>
      <c r="NQ529" s="43"/>
      <c r="NR529" s="43"/>
      <c r="NS529" s="43"/>
      <c r="NT529" s="43"/>
      <c r="NU529" s="43"/>
      <c r="NV529" s="43"/>
      <c r="NW529" s="43"/>
      <c r="NX529" s="43"/>
      <c r="NY529" s="43"/>
      <c r="NZ529" s="43"/>
      <c r="OA529" s="43"/>
      <c r="OB529" s="43"/>
      <c r="OC529" s="43"/>
      <c r="OD529" s="43"/>
      <c r="OE529" s="43"/>
      <c r="OF529" s="43"/>
      <c r="OG529" s="43"/>
      <c r="OH529" s="43"/>
      <c r="OI529" s="43"/>
    </row>
    <row r="530" spans="1:399" s="27" customFormat="1" x14ac:dyDescent="0.25">
      <c r="A530" s="16">
        <v>508</v>
      </c>
      <c r="B530" s="17"/>
      <c r="C530" s="22"/>
      <c r="D530" s="21"/>
      <c r="E530" s="21"/>
      <c r="F530" s="17"/>
      <c r="G530" s="17"/>
      <c r="H530" s="21"/>
      <c r="I530" s="46"/>
      <c r="J530" s="50">
        <f>Таблица2[[#This Row],[11]]+Таблица2[[#This Row],[12]]</f>
        <v>0</v>
      </c>
      <c r="K530" s="23"/>
      <c r="L530" s="51"/>
      <c r="M530" s="48">
        <f>Таблица2[[#This Row],[14]]+Таблица2[[#This Row],[15]]</f>
        <v>0</v>
      </c>
      <c r="N530" s="17"/>
      <c r="O530" s="20"/>
      <c r="P530" s="56"/>
      <c r="Q530" s="56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  <c r="KI530" s="43"/>
      <c r="KJ530" s="43"/>
      <c r="KK530" s="43"/>
      <c r="KL530" s="43"/>
      <c r="KM530" s="43"/>
      <c r="KN530" s="43"/>
      <c r="KO530" s="43"/>
      <c r="KP530" s="43"/>
      <c r="KQ530" s="43"/>
      <c r="KR530" s="43"/>
      <c r="KS530" s="43"/>
      <c r="KT530" s="43"/>
      <c r="KU530" s="43"/>
      <c r="KV530" s="43"/>
      <c r="KW530" s="43"/>
      <c r="KX530" s="43"/>
      <c r="KY530" s="43"/>
      <c r="KZ530" s="43"/>
      <c r="LA530" s="43"/>
      <c r="LB530" s="43"/>
      <c r="LC530" s="43"/>
      <c r="LD530" s="43"/>
      <c r="LE530" s="43"/>
      <c r="LF530" s="43"/>
      <c r="LG530" s="43"/>
      <c r="LH530" s="43"/>
      <c r="LI530" s="43"/>
      <c r="LJ530" s="43"/>
      <c r="LK530" s="43"/>
      <c r="LL530" s="43"/>
      <c r="LM530" s="43"/>
      <c r="LN530" s="43"/>
      <c r="LO530" s="43"/>
      <c r="LP530" s="43"/>
      <c r="LQ530" s="43"/>
      <c r="LR530" s="43"/>
      <c r="LS530" s="43"/>
      <c r="LT530" s="43"/>
      <c r="LU530" s="43"/>
      <c r="LV530" s="43"/>
      <c r="LW530" s="43"/>
      <c r="LX530" s="43"/>
      <c r="LY530" s="43"/>
      <c r="LZ530" s="43"/>
      <c r="MA530" s="43"/>
      <c r="MB530" s="43"/>
      <c r="MC530" s="43"/>
      <c r="MD530" s="43"/>
      <c r="ME530" s="43"/>
      <c r="MF530" s="43"/>
      <c r="MG530" s="43"/>
      <c r="MH530" s="43"/>
      <c r="MI530" s="43"/>
      <c r="MJ530" s="43"/>
      <c r="MK530" s="43"/>
      <c r="ML530" s="43"/>
      <c r="MM530" s="43"/>
      <c r="MN530" s="43"/>
      <c r="MO530" s="43"/>
      <c r="MP530" s="43"/>
      <c r="MQ530" s="43"/>
      <c r="MR530" s="43"/>
      <c r="MS530" s="43"/>
      <c r="MT530" s="43"/>
      <c r="MU530" s="43"/>
      <c r="MV530" s="43"/>
      <c r="MW530" s="43"/>
      <c r="MX530" s="43"/>
      <c r="MY530" s="43"/>
      <c r="MZ530" s="43"/>
      <c r="NA530" s="43"/>
      <c r="NB530" s="43"/>
      <c r="NC530" s="43"/>
      <c r="ND530" s="43"/>
      <c r="NE530" s="43"/>
      <c r="NF530" s="43"/>
      <c r="NG530" s="43"/>
      <c r="NH530" s="43"/>
      <c r="NI530" s="43"/>
      <c r="NJ530" s="43"/>
      <c r="NK530" s="43"/>
      <c r="NL530" s="43"/>
      <c r="NM530" s="43"/>
      <c r="NN530" s="43"/>
      <c r="NO530" s="43"/>
      <c r="NP530" s="43"/>
      <c r="NQ530" s="43"/>
      <c r="NR530" s="43"/>
      <c r="NS530" s="43"/>
      <c r="NT530" s="43"/>
      <c r="NU530" s="43"/>
      <c r="NV530" s="43"/>
      <c r="NW530" s="43"/>
      <c r="NX530" s="43"/>
      <c r="NY530" s="43"/>
      <c r="NZ530" s="43"/>
      <c r="OA530" s="43"/>
      <c r="OB530" s="43"/>
      <c r="OC530" s="43"/>
      <c r="OD530" s="43"/>
      <c r="OE530" s="43"/>
      <c r="OF530" s="43"/>
      <c r="OG530" s="43"/>
      <c r="OH530" s="43"/>
      <c r="OI530" s="43"/>
    </row>
    <row r="531" spans="1:399" s="27" customFormat="1" x14ac:dyDescent="0.25">
      <c r="A531" s="16">
        <v>509</v>
      </c>
      <c r="B531" s="17"/>
      <c r="C531" s="22"/>
      <c r="D531" s="21"/>
      <c r="E531" s="21"/>
      <c r="F531" s="17"/>
      <c r="G531" s="17"/>
      <c r="H531" s="21"/>
      <c r="I531" s="46"/>
      <c r="J531" s="50">
        <f>Таблица2[[#This Row],[11]]+Таблица2[[#This Row],[12]]</f>
        <v>0</v>
      </c>
      <c r="K531" s="23"/>
      <c r="L531" s="51"/>
      <c r="M531" s="48">
        <f>Таблица2[[#This Row],[14]]+Таблица2[[#This Row],[15]]</f>
        <v>0</v>
      </c>
      <c r="N531" s="17"/>
      <c r="O531" s="20"/>
      <c r="P531" s="56"/>
      <c r="Q531" s="56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  <c r="KI531" s="43"/>
      <c r="KJ531" s="43"/>
      <c r="KK531" s="43"/>
      <c r="KL531" s="43"/>
      <c r="KM531" s="43"/>
      <c r="KN531" s="43"/>
      <c r="KO531" s="43"/>
      <c r="KP531" s="43"/>
      <c r="KQ531" s="43"/>
      <c r="KR531" s="43"/>
      <c r="KS531" s="43"/>
      <c r="KT531" s="43"/>
      <c r="KU531" s="43"/>
      <c r="KV531" s="43"/>
      <c r="KW531" s="43"/>
      <c r="KX531" s="43"/>
      <c r="KY531" s="43"/>
      <c r="KZ531" s="43"/>
      <c r="LA531" s="43"/>
      <c r="LB531" s="43"/>
      <c r="LC531" s="43"/>
      <c r="LD531" s="43"/>
      <c r="LE531" s="43"/>
      <c r="LF531" s="43"/>
      <c r="LG531" s="43"/>
      <c r="LH531" s="43"/>
      <c r="LI531" s="43"/>
      <c r="LJ531" s="43"/>
      <c r="LK531" s="43"/>
      <c r="LL531" s="43"/>
      <c r="LM531" s="43"/>
      <c r="LN531" s="43"/>
      <c r="LO531" s="43"/>
      <c r="LP531" s="43"/>
      <c r="LQ531" s="43"/>
      <c r="LR531" s="43"/>
      <c r="LS531" s="43"/>
      <c r="LT531" s="43"/>
      <c r="LU531" s="43"/>
      <c r="LV531" s="43"/>
      <c r="LW531" s="43"/>
      <c r="LX531" s="43"/>
      <c r="LY531" s="43"/>
      <c r="LZ531" s="43"/>
      <c r="MA531" s="43"/>
      <c r="MB531" s="43"/>
      <c r="MC531" s="43"/>
      <c r="MD531" s="43"/>
      <c r="ME531" s="43"/>
      <c r="MF531" s="43"/>
      <c r="MG531" s="43"/>
      <c r="MH531" s="43"/>
      <c r="MI531" s="43"/>
      <c r="MJ531" s="43"/>
      <c r="MK531" s="43"/>
      <c r="ML531" s="43"/>
      <c r="MM531" s="43"/>
      <c r="MN531" s="43"/>
      <c r="MO531" s="43"/>
      <c r="MP531" s="43"/>
      <c r="MQ531" s="43"/>
      <c r="MR531" s="43"/>
      <c r="MS531" s="43"/>
      <c r="MT531" s="43"/>
      <c r="MU531" s="43"/>
      <c r="MV531" s="43"/>
      <c r="MW531" s="43"/>
      <c r="MX531" s="43"/>
      <c r="MY531" s="43"/>
      <c r="MZ531" s="43"/>
      <c r="NA531" s="43"/>
      <c r="NB531" s="43"/>
      <c r="NC531" s="43"/>
      <c r="ND531" s="43"/>
      <c r="NE531" s="43"/>
      <c r="NF531" s="43"/>
      <c r="NG531" s="43"/>
      <c r="NH531" s="43"/>
      <c r="NI531" s="43"/>
      <c r="NJ531" s="43"/>
      <c r="NK531" s="43"/>
      <c r="NL531" s="43"/>
      <c r="NM531" s="43"/>
      <c r="NN531" s="43"/>
      <c r="NO531" s="43"/>
      <c r="NP531" s="43"/>
      <c r="NQ531" s="43"/>
      <c r="NR531" s="43"/>
      <c r="NS531" s="43"/>
      <c r="NT531" s="43"/>
      <c r="NU531" s="43"/>
      <c r="NV531" s="43"/>
      <c r="NW531" s="43"/>
      <c r="NX531" s="43"/>
      <c r="NY531" s="43"/>
      <c r="NZ531" s="43"/>
      <c r="OA531" s="43"/>
      <c r="OB531" s="43"/>
      <c r="OC531" s="43"/>
      <c r="OD531" s="43"/>
      <c r="OE531" s="43"/>
      <c r="OF531" s="43"/>
      <c r="OG531" s="43"/>
      <c r="OH531" s="43"/>
      <c r="OI531" s="43"/>
    </row>
    <row r="532" spans="1:399" s="27" customFormat="1" x14ac:dyDescent="0.25">
      <c r="A532" s="16">
        <v>510</v>
      </c>
      <c r="B532" s="17"/>
      <c r="C532" s="22"/>
      <c r="D532" s="21"/>
      <c r="E532" s="21"/>
      <c r="F532" s="17"/>
      <c r="G532" s="17"/>
      <c r="H532" s="21"/>
      <c r="I532" s="46"/>
      <c r="J532" s="50">
        <f>Таблица2[[#This Row],[11]]+Таблица2[[#This Row],[12]]</f>
        <v>0</v>
      </c>
      <c r="K532" s="23"/>
      <c r="L532" s="51"/>
      <c r="M532" s="48">
        <f>Таблица2[[#This Row],[14]]+Таблица2[[#This Row],[15]]</f>
        <v>0</v>
      </c>
      <c r="N532" s="17"/>
      <c r="O532" s="20"/>
      <c r="P532" s="56"/>
      <c r="Q532" s="56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  <c r="KI532" s="43"/>
      <c r="KJ532" s="43"/>
      <c r="KK532" s="43"/>
      <c r="KL532" s="43"/>
      <c r="KM532" s="43"/>
      <c r="KN532" s="43"/>
      <c r="KO532" s="43"/>
      <c r="KP532" s="43"/>
      <c r="KQ532" s="43"/>
      <c r="KR532" s="43"/>
      <c r="KS532" s="43"/>
      <c r="KT532" s="43"/>
      <c r="KU532" s="43"/>
      <c r="KV532" s="43"/>
      <c r="KW532" s="43"/>
      <c r="KX532" s="43"/>
      <c r="KY532" s="43"/>
      <c r="KZ532" s="43"/>
      <c r="LA532" s="43"/>
      <c r="LB532" s="43"/>
      <c r="LC532" s="43"/>
      <c r="LD532" s="43"/>
      <c r="LE532" s="43"/>
      <c r="LF532" s="43"/>
      <c r="LG532" s="43"/>
      <c r="LH532" s="43"/>
      <c r="LI532" s="43"/>
      <c r="LJ532" s="43"/>
      <c r="LK532" s="43"/>
      <c r="LL532" s="43"/>
      <c r="LM532" s="43"/>
      <c r="LN532" s="43"/>
      <c r="LO532" s="43"/>
      <c r="LP532" s="43"/>
      <c r="LQ532" s="43"/>
      <c r="LR532" s="43"/>
      <c r="LS532" s="43"/>
      <c r="LT532" s="43"/>
      <c r="LU532" s="43"/>
      <c r="LV532" s="43"/>
      <c r="LW532" s="43"/>
      <c r="LX532" s="43"/>
      <c r="LY532" s="43"/>
      <c r="LZ532" s="43"/>
      <c r="MA532" s="43"/>
      <c r="MB532" s="43"/>
      <c r="MC532" s="43"/>
      <c r="MD532" s="43"/>
      <c r="ME532" s="43"/>
      <c r="MF532" s="43"/>
      <c r="MG532" s="43"/>
      <c r="MH532" s="43"/>
      <c r="MI532" s="43"/>
      <c r="MJ532" s="43"/>
      <c r="MK532" s="43"/>
      <c r="ML532" s="43"/>
      <c r="MM532" s="43"/>
      <c r="MN532" s="43"/>
      <c r="MO532" s="43"/>
      <c r="MP532" s="43"/>
      <c r="MQ532" s="43"/>
      <c r="MR532" s="43"/>
      <c r="MS532" s="43"/>
      <c r="MT532" s="43"/>
      <c r="MU532" s="43"/>
      <c r="MV532" s="43"/>
      <c r="MW532" s="43"/>
      <c r="MX532" s="43"/>
      <c r="MY532" s="43"/>
      <c r="MZ532" s="43"/>
      <c r="NA532" s="43"/>
      <c r="NB532" s="43"/>
      <c r="NC532" s="43"/>
      <c r="ND532" s="43"/>
      <c r="NE532" s="43"/>
      <c r="NF532" s="43"/>
      <c r="NG532" s="43"/>
      <c r="NH532" s="43"/>
      <c r="NI532" s="43"/>
      <c r="NJ532" s="43"/>
      <c r="NK532" s="43"/>
      <c r="NL532" s="43"/>
      <c r="NM532" s="43"/>
      <c r="NN532" s="43"/>
      <c r="NO532" s="43"/>
      <c r="NP532" s="43"/>
      <c r="NQ532" s="43"/>
      <c r="NR532" s="43"/>
      <c r="NS532" s="43"/>
      <c r="NT532" s="43"/>
      <c r="NU532" s="43"/>
      <c r="NV532" s="43"/>
      <c r="NW532" s="43"/>
      <c r="NX532" s="43"/>
      <c r="NY532" s="43"/>
      <c r="NZ532" s="43"/>
      <c r="OA532" s="43"/>
      <c r="OB532" s="43"/>
      <c r="OC532" s="43"/>
      <c r="OD532" s="43"/>
      <c r="OE532" s="43"/>
      <c r="OF532" s="43"/>
      <c r="OG532" s="43"/>
      <c r="OH532" s="43"/>
      <c r="OI532" s="43"/>
    </row>
    <row r="533" spans="1:399" s="27" customFormat="1" x14ac:dyDescent="0.25">
      <c r="A533" s="16">
        <v>511</v>
      </c>
      <c r="B533" s="17"/>
      <c r="C533" s="22"/>
      <c r="D533" s="21"/>
      <c r="E533" s="21"/>
      <c r="F533" s="17"/>
      <c r="G533" s="17"/>
      <c r="H533" s="21"/>
      <c r="I533" s="46"/>
      <c r="J533" s="50">
        <f>Таблица2[[#This Row],[11]]+Таблица2[[#This Row],[12]]</f>
        <v>0</v>
      </c>
      <c r="K533" s="23"/>
      <c r="L533" s="51"/>
      <c r="M533" s="48">
        <f>Таблица2[[#This Row],[14]]+Таблица2[[#This Row],[15]]</f>
        <v>0</v>
      </c>
      <c r="N533" s="17"/>
      <c r="O533" s="20"/>
      <c r="P533" s="56"/>
      <c r="Q533" s="56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  <c r="KI533" s="43"/>
      <c r="KJ533" s="43"/>
      <c r="KK533" s="43"/>
      <c r="KL533" s="43"/>
      <c r="KM533" s="43"/>
      <c r="KN533" s="43"/>
      <c r="KO533" s="43"/>
      <c r="KP533" s="43"/>
      <c r="KQ533" s="43"/>
      <c r="KR533" s="43"/>
      <c r="KS533" s="43"/>
      <c r="KT533" s="43"/>
      <c r="KU533" s="43"/>
      <c r="KV533" s="43"/>
      <c r="KW533" s="43"/>
      <c r="KX533" s="43"/>
      <c r="KY533" s="43"/>
      <c r="KZ533" s="43"/>
      <c r="LA533" s="43"/>
      <c r="LB533" s="43"/>
      <c r="LC533" s="43"/>
      <c r="LD533" s="43"/>
      <c r="LE533" s="43"/>
      <c r="LF533" s="43"/>
      <c r="LG533" s="43"/>
      <c r="LH533" s="43"/>
      <c r="LI533" s="43"/>
      <c r="LJ533" s="43"/>
      <c r="LK533" s="43"/>
      <c r="LL533" s="43"/>
      <c r="LM533" s="43"/>
      <c r="LN533" s="43"/>
      <c r="LO533" s="43"/>
      <c r="LP533" s="43"/>
      <c r="LQ533" s="43"/>
      <c r="LR533" s="43"/>
      <c r="LS533" s="43"/>
      <c r="LT533" s="43"/>
      <c r="LU533" s="43"/>
      <c r="LV533" s="43"/>
      <c r="LW533" s="43"/>
      <c r="LX533" s="43"/>
      <c r="LY533" s="43"/>
      <c r="LZ533" s="43"/>
      <c r="MA533" s="43"/>
      <c r="MB533" s="43"/>
      <c r="MC533" s="43"/>
      <c r="MD533" s="43"/>
      <c r="ME533" s="43"/>
      <c r="MF533" s="43"/>
      <c r="MG533" s="43"/>
      <c r="MH533" s="43"/>
      <c r="MI533" s="43"/>
      <c r="MJ533" s="43"/>
      <c r="MK533" s="43"/>
      <c r="ML533" s="43"/>
      <c r="MM533" s="43"/>
      <c r="MN533" s="43"/>
      <c r="MO533" s="43"/>
      <c r="MP533" s="43"/>
      <c r="MQ533" s="43"/>
      <c r="MR533" s="43"/>
      <c r="MS533" s="43"/>
      <c r="MT533" s="43"/>
      <c r="MU533" s="43"/>
      <c r="MV533" s="43"/>
      <c r="MW533" s="43"/>
      <c r="MX533" s="43"/>
      <c r="MY533" s="43"/>
      <c r="MZ533" s="43"/>
      <c r="NA533" s="43"/>
      <c r="NB533" s="43"/>
      <c r="NC533" s="43"/>
      <c r="ND533" s="43"/>
      <c r="NE533" s="43"/>
      <c r="NF533" s="43"/>
      <c r="NG533" s="43"/>
      <c r="NH533" s="43"/>
      <c r="NI533" s="43"/>
      <c r="NJ533" s="43"/>
      <c r="NK533" s="43"/>
      <c r="NL533" s="43"/>
      <c r="NM533" s="43"/>
      <c r="NN533" s="43"/>
      <c r="NO533" s="43"/>
      <c r="NP533" s="43"/>
      <c r="NQ533" s="43"/>
      <c r="NR533" s="43"/>
      <c r="NS533" s="43"/>
      <c r="NT533" s="43"/>
      <c r="NU533" s="43"/>
      <c r="NV533" s="43"/>
      <c r="NW533" s="43"/>
      <c r="NX533" s="43"/>
      <c r="NY533" s="43"/>
      <c r="NZ533" s="43"/>
      <c r="OA533" s="43"/>
      <c r="OB533" s="43"/>
      <c r="OC533" s="43"/>
      <c r="OD533" s="43"/>
      <c r="OE533" s="43"/>
      <c r="OF533" s="43"/>
      <c r="OG533" s="43"/>
      <c r="OH533" s="43"/>
      <c r="OI533" s="43"/>
    </row>
    <row r="534" spans="1:399" s="27" customFormat="1" x14ac:dyDescent="0.25">
      <c r="A534" s="16">
        <v>512</v>
      </c>
      <c r="B534" s="17"/>
      <c r="C534" s="22"/>
      <c r="D534" s="21"/>
      <c r="E534" s="21"/>
      <c r="F534" s="17"/>
      <c r="G534" s="17"/>
      <c r="H534" s="21"/>
      <c r="I534" s="46"/>
      <c r="J534" s="50">
        <f>Таблица2[[#This Row],[11]]+Таблица2[[#This Row],[12]]</f>
        <v>0</v>
      </c>
      <c r="K534" s="23"/>
      <c r="L534" s="51"/>
      <c r="M534" s="48">
        <f>Таблица2[[#This Row],[14]]+Таблица2[[#This Row],[15]]</f>
        <v>0</v>
      </c>
      <c r="N534" s="17"/>
      <c r="O534" s="20"/>
      <c r="P534" s="56"/>
      <c r="Q534" s="56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  <c r="KI534" s="43"/>
      <c r="KJ534" s="43"/>
      <c r="KK534" s="43"/>
      <c r="KL534" s="43"/>
      <c r="KM534" s="43"/>
      <c r="KN534" s="43"/>
      <c r="KO534" s="43"/>
      <c r="KP534" s="43"/>
      <c r="KQ534" s="43"/>
      <c r="KR534" s="43"/>
      <c r="KS534" s="43"/>
      <c r="KT534" s="43"/>
      <c r="KU534" s="43"/>
      <c r="KV534" s="43"/>
      <c r="KW534" s="43"/>
      <c r="KX534" s="43"/>
      <c r="KY534" s="43"/>
      <c r="KZ534" s="43"/>
      <c r="LA534" s="43"/>
      <c r="LB534" s="43"/>
      <c r="LC534" s="43"/>
      <c r="LD534" s="43"/>
      <c r="LE534" s="43"/>
      <c r="LF534" s="43"/>
      <c r="LG534" s="43"/>
      <c r="LH534" s="43"/>
      <c r="LI534" s="43"/>
      <c r="LJ534" s="43"/>
      <c r="LK534" s="43"/>
      <c r="LL534" s="43"/>
      <c r="LM534" s="43"/>
      <c r="LN534" s="43"/>
      <c r="LO534" s="43"/>
      <c r="LP534" s="43"/>
      <c r="LQ534" s="43"/>
      <c r="LR534" s="43"/>
      <c r="LS534" s="43"/>
      <c r="LT534" s="43"/>
      <c r="LU534" s="43"/>
      <c r="LV534" s="43"/>
      <c r="LW534" s="43"/>
      <c r="LX534" s="43"/>
      <c r="LY534" s="43"/>
      <c r="LZ534" s="43"/>
      <c r="MA534" s="43"/>
      <c r="MB534" s="43"/>
      <c r="MC534" s="43"/>
      <c r="MD534" s="43"/>
      <c r="ME534" s="43"/>
      <c r="MF534" s="43"/>
      <c r="MG534" s="43"/>
      <c r="MH534" s="43"/>
      <c r="MI534" s="43"/>
      <c r="MJ534" s="43"/>
      <c r="MK534" s="43"/>
      <c r="ML534" s="43"/>
      <c r="MM534" s="43"/>
      <c r="MN534" s="43"/>
      <c r="MO534" s="43"/>
      <c r="MP534" s="43"/>
      <c r="MQ534" s="43"/>
      <c r="MR534" s="43"/>
      <c r="MS534" s="43"/>
      <c r="MT534" s="43"/>
      <c r="MU534" s="43"/>
      <c r="MV534" s="43"/>
      <c r="MW534" s="43"/>
      <c r="MX534" s="43"/>
      <c r="MY534" s="43"/>
      <c r="MZ534" s="43"/>
      <c r="NA534" s="43"/>
      <c r="NB534" s="43"/>
      <c r="NC534" s="43"/>
      <c r="ND534" s="43"/>
      <c r="NE534" s="43"/>
      <c r="NF534" s="43"/>
      <c r="NG534" s="43"/>
      <c r="NH534" s="43"/>
      <c r="NI534" s="43"/>
      <c r="NJ534" s="43"/>
      <c r="NK534" s="43"/>
      <c r="NL534" s="43"/>
      <c r="NM534" s="43"/>
      <c r="NN534" s="43"/>
      <c r="NO534" s="43"/>
      <c r="NP534" s="43"/>
      <c r="NQ534" s="43"/>
      <c r="NR534" s="43"/>
      <c r="NS534" s="43"/>
      <c r="NT534" s="43"/>
      <c r="NU534" s="43"/>
      <c r="NV534" s="43"/>
      <c r="NW534" s="43"/>
      <c r="NX534" s="43"/>
      <c r="NY534" s="43"/>
      <c r="NZ534" s="43"/>
      <c r="OA534" s="43"/>
      <c r="OB534" s="43"/>
      <c r="OC534" s="43"/>
      <c r="OD534" s="43"/>
      <c r="OE534" s="43"/>
      <c r="OF534" s="43"/>
      <c r="OG534" s="43"/>
      <c r="OH534" s="43"/>
      <c r="OI534" s="43"/>
    </row>
    <row r="535" spans="1:399" s="27" customFormat="1" x14ac:dyDescent="0.25">
      <c r="A535" s="16">
        <v>513</v>
      </c>
      <c r="B535" s="17"/>
      <c r="C535" s="22"/>
      <c r="D535" s="21"/>
      <c r="E535" s="21"/>
      <c r="F535" s="17"/>
      <c r="G535" s="17"/>
      <c r="H535" s="21"/>
      <c r="I535" s="46"/>
      <c r="J535" s="50">
        <f>Таблица2[[#This Row],[11]]+Таблица2[[#This Row],[12]]</f>
        <v>0</v>
      </c>
      <c r="K535" s="23"/>
      <c r="L535" s="51"/>
      <c r="M535" s="48">
        <f>Таблица2[[#This Row],[14]]+Таблица2[[#This Row],[15]]</f>
        <v>0</v>
      </c>
      <c r="N535" s="17"/>
      <c r="O535" s="20"/>
      <c r="P535" s="56"/>
      <c r="Q535" s="56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  <c r="KI535" s="43"/>
      <c r="KJ535" s="43"/>
      <c r="KK535" s="43"/>
      <c r="KL535" s="43"/>
      <c r="KM535" s="43"/>
      <c r="KN535" s="43"/>
      <c r="KO535" s="43"/>
      <c r="KP535" s="43"/>
      <c r="KQ535" s="43"/>
      <c r="KR535" s="43"/>
      <c r="KS535" s="43"/>
      <c r="KT535" s="43"/>
      <c r="KU535" s="43"/>
      <c r="KV535" s="43"/>
      <c r="KW535" s="43"/>
      <c r="KX535" s="43"/>
      <c r="KY535" s="43"/>
      <c r="KZ535" s="43"/>
      <c r="LA535" s="43"/>
      <c r="LB535" s="43"/>
      <c r="LC535" s="43"/>
      <c r="LD535" s="43"/>
      <c r="LE535" s="43"/>
      <c r="LF535" s="43"/>
      <c r="LG535" s="43"/>
      <c r="LH535" s="43"/>
      <c r="LI535" s="43"/>
      <c r="LJ535" s="43"/>
      <c r="LK535" s="43"/>
      <c r="LL535" s="43"/>
      <c r="LM535" s="43"/>
      <c r="LN535" s="43"/>
      <c r="LO535" s="43"/>
      <c r="LP535" s="43"/>
      <c r="LQ535" s="43"/>
      <c r="LR535" s="43"/>
      <c r="LS535" s="43"/>
      <c r="LT535" s="43"/>
      <c r="LU535" s="43"/>
      <c r="LV535" s="43"/>
      <c r="LW535" s="43"/>
      <c r="LX535" s="43"/>
      <c r="LY535" s="43"/>
      <c r="LZ535" s="43"/>
      <c r="MA535" s="43"/>
      <c r="MB535" s="43"/>
      <c r="MC535" s="43"/>
      <c r="MD535" s="43"/>
      <c r="ME535" s="43"/>
      <c r="MF535" s="43"/>
      <c r="MG535" s="43"/>
      <c r="MH535" s="43"/>
      <c r="MI535" s="43"/>
      <c r="MJ535" s="43"/>
      <c r="MK535" s="43"/>
      <c r="ML535" s="43"/>
      <c r="MM535" s="43"/>
      <c r="MN535" s="43"/>
      <c r="MO535" s="43"/>
      <c r="MP535" s="43"/>
      <c r="MQ535" s="43"/>
      <c r="MR535" s="43"/>
      <c r="MS535" s="43"/>
      <c r="MT535" s="43"/>
      <c r="MU535" s="43"/>
      <c r="MV535" s="43"/>
      <c r="MW535" s="43"/>
      <c r="MX535" s="43"/>
      <c r="MY535" s="43"/>
      <c r="MZ535" s="43"/>
      <c r="NA535" s="43"/>
      <c r="NB535" s="43"/>
      <c r="NC535" s="43"/>
      <c r="ND535" s="43"/>
      <c r="NE535" s="43"/>
      <c r="NF535" s="43"/>
      <c r="NG535" s="43"/>
      <c r="NH535" s="43"/>
      <c r="NI535" s="43"/>
      <c r="NJ535" s="43"/>
      <c r="NK535" s="43"/>
      <c r="NL535" s="43"/>
      <c r="NM535" s="43"/>
      <c r="NN535" s="43"/>
      <c r="NO535" s="43"/>
      <c r="NP535" s="43"/>
      <c r="NQ535" s="43"/>
      <c r="NR535" s="43"/>
      <c r="NS535" s="43"/>
      <c r="NT535" s="43"/>
      <c r="NU535" s="43"/>
      <c r="NV535" s="43"/>
      <c r="NW535" s="43"/>
      <c r="NX535" s="43"/>
      <c r="NY535" s="43"/>
      <c r="NZ535" s="43"/>
      <c r="OA535" s="43"/>
      <c r="OB535" s="43"/>
      <c r="OC535" s="43"/>
      <c r="OD535" s="43"/>
      <c r="OE535" s="43"/>
      <c r="OF535" s="43"/>
      <c r="OG535" s="43"/>
      <c r="OH535" s="43"/>
      <c r="OI535" s="43"/>
    </row>
    <row r="536" spans="1:399" s="27" customFormat="1" x14ac:dyDescent="0.25">
      <c r="A536" s="16">
        <v>514</v>
      </c>
      <c r="B536" s="17"/>
      <c r="C536" s="22"/>
      <c r="D536" s="21"/>
      <c r="E536" s="21"/>
      <c r="F536" s="17"/>
      <c r="G536" s="17"/>
      <c r="H536" s="21"/>
      <c r="I536" s="46"/>
      <c r="J536" s="50">
        <f>Таблица2[[#This Row],[11]]+Таблица2[[#This Row],[12]]</f>
        <v>0</v>
      </c>
      <c r="K536" s="23"/>
      <c r="L536" s="51"/>
      <c r="M536" s="48">
        <f>Таблица2[[#This Row],[14]]+Таблица2[[#This Row],[15]]</f>
        <v>0</v>
      </c>
      <c r="N536" s="17"/>
      <c r="O536" s="20"/>
      <c r="P536" s="56"/>
      <c r="Q536" s="56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  <c r="KI536" s="43"/>
      <c r="KJ536" s="43"/>
      <c r="KK536" s="43"/>
      <c r="KL536" s="43"/>
      <c r="KM536" s="43"/>
      <c r="KN536" s="43"/>
      <c r="KO536" s="43"/>
      <c r="KP536" s="43"/>
      <c r="KQ536" s="43"/>
      <c r="KR536" s="43"/>
      <c r="KS536" s="43"/>
      <c r="KT536" s="43"/>
      <c r="KU536" s="43"/>
      <c r="KV536" s="43"/>
      <c r="KW536" s="43"/>
      <c r="KX536" s="43"/>
      <c r="KY536" s="43"/>
      <c r="KZ536" s="43"/>
      <c r="LA536" s="43"/>
      <c r="LB536" s="43"/>
      <c r="LC536" s="43"/>
      <c r="LD536" s="43"/>
      <c r="LE536" s="43"/>
      <c r="LF536" s="43"/>
      <c r="LG536" s="43"/>
      <c r="LH536" s="43"/>
      <c r="LI536" s="43"/>
      <c r="LJ536" s="43"/>
      <c r="LK536" s="43"/>
      <c r="LL536" s="43"/>
      <c r="LM536" s="43"/>
      <c r="LN536" s="43"/>
      <c r="LO536" s="43"/>
      <c r="LP536" s="43"/>
      <c r="LQ536" s="43"/>
      <c r="LR536" s="43"/>
      <c r="LS536" s="43"/>
      <c r="LT536" s="43"/>
      <c r="LU536" s="43"/>
      <c r="LV536" s="43"/>
      <c r="LW536" s="43"/>
      <c r="LX536" s="43"/>
      <c r="LY536" s="43"/>
      <c r="LZ536" s="43"/>
      <c r="MA536" s="43"/>
      <c r="MB536" s="43"/>
      <c r="MC536" s="43"/>
      <c r="MD536" s="43"/>
      <c r="ME536" s="43"/>
      <c r="MF536" s="43"/>
      <c r="MG536" s="43"/>
      <c r="MH536" s="43"/>
      <c r="MI536" s="43"/>
      <c r="MJ536" s="43"/>
      <c r="MK536" s="43"/>
      <c r="ML536" s="43"/>
      <c r="MM536" s="43"/>
      <c r="MN536" s="43"/>
      <c r="MO536" s="43"/>
      <c r="MP536" s="43"/>
      <c r="MQ536" s="43"/>
      <c r="MR536" s="43"/>
      <c r="MS536" s="43"/>
      <c r="MT536" s="43"/>
      <c r="MU536" s="43"/>
      <c r="MV536" s="43"/>
      <c r="MW536" s="43"/>
      <c r="MX536" s="43"/>
      <c r="MY536" s="43"/>
      <c r="MZ536" s="43"/>
      <c r="NA536" s="43"/>
      <c r="NB536" s="43"/>
      <c r="NC536" s="43"/>
      <c r="ND536" s="43"/>
      <c r="NE536" s="43"/>
      <c r="NF536" s="43"/>
      <c r="NG536" s="43"/>
      <c r="NH536" s="43"/>
      <c r="NI536" s="43"/>
      <c r="NJ536" s="43"/>
      <c r="NK536" s="43"/>
      <c r="NL536" s="43"/>
      <c r="NM536" s="43"/>
      <c r="NN536" s="43"/>
      <c r="NO536" s="43"/>
      <c r="NP536" s="43"/>
      <c r="NQ536" s="43"/>
      <c r="NR536" s="43"/>
      <c r="NS536" s="43"/>
      <c r="NT536" s="43"/>
      <c r="NU536" s="43"/>
      <c r="NV536" s="43"/>
      <c r="NW536" s="43"/>
      <c r="NX536" s="43"/>
      <c r="NY536" s="43"/>
      <c r="NZ536" s="43"/>
      <c r="OA536" s="43"/>
      <c r="OB536" s="43"/>
      <c r="OC536" s="43"/>
      <c r="OD536" s="43"/>
      <c r="OE536" s="43"/>
      <c r="OF536" s="43"/>
      <c r="OG536" s="43"/>
      <c r="OH536" s="43"/>
      <c r="OI536" s="43"/>
    </row>
    <row r="537" spans="1:399" s="27" customFormat="1" x14ac:dyDescent="0.25">
      <c r="A537" s="16">
        <v>515</v>
      </c>
      <c r="B537" s="17"/>
      <c r="C537" s="22"/>
      <c r="D537" s="21"/>
      <c r="E537" s="21"/>
      <c r="F537" s="17"/>
      <c r="G537" s="17"/>
      <c r="H537" s="21"/>
      <c r="I537" s="46"/>
      <c r="J537" s="50">
        <f>Таблица2[[#This Row],[11]]+Таблица2[[#This Row],[12]]</f>
        <v>0</v>
      </c>
      <c r="K537" s="23"/>
      <c r="L537" s="51"/>
      <c r="M537" s="48">
        <f>Таблица2[[#This Row],[14]]+Таблица2[[#This Row],[15]]</f>
        <v>0</v>
      </c>
      <c r="N537" s="17"/>
      <c r="O537" s="20"/>
      <c r="P537" s="56"/>
      <c r="Q537" s="56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  <c r="KI537" s="43"/>
      <c r="KJ537" s="43"/>
      <c r="KK537" s="43"/>
      <c r="KL537" s="43"/>
      <c r="KM537" s="43"/>
      <c r="KN537" s="43"/>
      <c r="KO537" s="43"/>
      <c r="KP537" s="43"/>
      <c r="KQ537" s="43"/>
      <c r="KR537" s="43"/>
      <c r="KS537" s="43"/>
      <c r="KT537" s="43"/>
      <c r="KU537" s="43"/>
      <c r="KV537" s="43"/>
      <c r="KW537" s="43"/>
      <c r="KX537" s="43"/>
      <c r="KY537" s="43"/>
      <c r="KZ537" s="43"/>
      <c r="LA537" s="43"/>
      <c r="LB537" s="43"/>
      <c r="LC537" s="43"/>
      <c r="LD537" s="43"/>
      <c r="LE537" s="43"/>
      <c r="LF537" s="43"/>
      <c r="LG537" s="43"/>
      <c r="LH537" s="43"/>
      <c r="LI537" s="43"/>
      <c r="LJ537" s="43"/>
      <c r="LK537" s="43"/>
      <c r="LL537" s="43"/>
      <c r="LM537" s="43"/>
      <c r="LN537" s="43"/>
      <c r="LO537" s="43"/>
      <c r="LP537" s="43"/>
      <c r="LQ537" s="43"/>
      <c r="LR537" s="43"/>
      <c r="LS537" s="43"/>
      <c r="LT537" s="43"/>
      <c r="LU537" s="43"/>
      <c r="LV537" s="43"/>
      <c r="LW537" s="43"/>
      <c r="LX537" s="43"/>
      <c r="LY537" s="43"/>
      <c r="LZ537" s="43"/>
      <c r="MA537" s="43"/>
      <c r="MB537" s="43"/>
      <c r="MC537" s="43"/>
      <c r="MD537" s="43"/>
      <c r="ME537" s="43"/>
      <c r="MF537" s="43"/>
      <c r="MG537" s="43"/>
      <c r="MH537" s="43"/>
      <c r="MI537" s="43"/>
      <c r="MJ537" s="43"/>
      <c r="MK537" s="43"/>
      <c r="ML537" s="43"/>
      <c r="MM537" s="43"/>
      <c r="MN537" s="43"/>
      <c r="MO537" s="43"/>
      <c r="MP537" s="43"/>
      <c r="MQ537" s="43"/>
      <c r="MR537" s="43"/>
      <c r="MS537" s="43"/>
      <c r="MT537" s="43"/>
      <c r="MU537" s="43"/>
      <c r="MV537" s="43"/>
      <c r="MW537" s="43"/>
      <c r="MX537" s="43"/>
      <c r="MY537" s="43"/>
      <c r="MZ537" s="43"/>
      <c r="NA537" s="43"/>
      <c r="NB537" s="43"/>
      <c r="NC537" s="43"/>
      <c r="ND537" s="43"/>
      <c r="NE537" s="43"/>
      <c r="NF537" s="43"/>
      <c r="NG537" s="43"/>
      <c r="NH537" s="43"/>
      <c r="NI537" s="43"/>
      <c r="NJ537" s="43"/>
      <c r="NK537" s="43"/>
      <c r="NL537" s="43"/>
      <c r="NM537" s="43"/>
      <c r="NN537" s="43"/>
      <c r="NO537" s="43"/>
      <c r="NP537" s="43"/>
      <c r="NQ537" s="43"/>
      <c r="NR537" s="43"/>
      <c r="NS537" s="43"/>
      <c r="NT537" s="43"/>
      <c r="NU537" s="43"/>
      <c r="NV537" s="43"/>
      <c r="NW537" s="43"/>
      <c r="NX537" s="43"/>
      <c r="NY537" s="43"/>
      <c r="NZ537" s="43"/>
      <c r="OA537" s="43"/>
      <c r="OB537" s="43"/>
      <c r="OC537" s="43"/>
      <c r="OD537" s="43"/>
      <c r="OE537" s="43"/>
      <c r="OF537" s="43"/>
      <c r="OG537" s="43"/>
      <c r="OH537" s="43"/>
      <c r="OI537" s="43"/>
    </row>
    <row r="538" spans="1:399" s="27" customFormat="1" x14ac:dyDescent="0.25">
      <c r="A538" s="16">
        <v>516</v>
      </c>
      <c r="B538" s="17"/>
      <c r="C538" s="22"/>
      <c r="D538" s="21"/>
      <c r="E538" s="21"/>
      <c r="F538" s="17"/>
      <c r="G538" s="17"/>
      <c r="H538" s="21"/>
      <c r="I538" s="46"/>
      <c r="J538" s="50">
        <f>Таблица2[[#This Row],[11]]+Таблица2[[#This Row],[12]]</f>
        <v>0</v>
      </c>
      <c r="K538" s="23"/>
      <c r="L538" s="51"/>
      <c r="M538" s="48">
        <f>Таблица2[[#This Row],[14]]+Таблица2[[#This Row],[15]]</f>
        <v>0</v>
      </c>
      <c r="N538" s="17"/>
      <c r="O538" s="20"/>
      <c r="P538" s="56"/>
      <c r="Q538" s="56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  <c r="KI538" s="43"/>
      <c r="KJ538" s="43"/>
      <c r="KK538" s="43"/>
      <c r="KL538" s="43"/>
      <c r="KM538" s="43"/>
      <c r="KN538" s="43"/>
      <c r="KO538" s="43"/>
      <c r="KP538" s="43"/>
      <c r="KQ538" s="43"/>
      <c r="KR538" s="43"/>
      <c r="KS538" s="43"/>
      <c r="KT538" s="43"/>
      <c r="KU538" s="43"/>
      <c r="KV538" s="43"/>
      <c r="KW538" s="43"/>
      <c r="KX538" s="43"/>
      <c r="KY538" s="43"/>
      <c r="KZ538" s="43"/>
      <c r="LA538" s="43"/>
      <c r="LB538" s="43"/>
      <c r="LC538" s="43"/>
      <c r="LD538" s="43"/>
      <c r="LE538" s="43"/>
      <c r="LF538" s="43"/>
      <c r="LG538" s="43"/>
      <c r="LH538" s="43"/>
      <c r="LI538" s="43"/>
      <c r="LJ538" s="43"/>
      <c r="LK538" s="43"/>
      <c r="LL538" s="43"/>
      <c r="LM538" s="43"/>
      <c r="LN538" s="43"/>
      <c r="LO538" s="43"/>
      <c r="LP538" s="43"/>
      <c r="LQ538" s="43"/>
      <c r="LR538" s="43"/>
      <c r="LS538" s="43"/>
      <c r="LT538" s="43"/>
      <c r="LU538" s="43"/>
      <c r="LV538" s="43"/>
      <c r="LW538" s="43"/>
      <c r="LX538" s="43"/>
      <c r="LY538" s="43"/>
      <c r="LZ538" s="43"/>
      <c r="MA538" s="43"/>
      <c r="MB538" s="43"/>
      <c r="MC538" s="43"/>
      <c r="MD538" s="43"/>
      <c r="ME538" s="43"/>
      <c r="MF538" s="43"/>
      <c r="MG538" s="43"/>
      <c r="MH538" s="43"/>
      <c r="MI538" s="43"/>
      <c r="MJ538" s="43"/>
      <c r="MK538" s="43"/>
      <c r="ML538" s="43"/>
      <c r="MM538" s="43"/>
      <c r="MN538" s="43"/>
      <c r="MO538" s="43"/>
      <c r="MP538" s="43"/>
      <c r="MQ538" s="43"/>
      <c r="MR538" s="43"/>
      <c r="MS538" s="43"/>
      <c r="MT538" s="43"/>
      <c r="MU538" s="43"/>
      <c r="MV538" s="43"/>
      <c r="MW538" s="43"/>
      <c r="MX538" s="43"/>
      <c r="MY538" s="43"/>
      <c r="MZ538" s="43"/>
      <c r="NA538" s="43"/>
      <c r="NB538" s="43"/>
      <c r="NC538" s="43"/>
      <c r="ND538" s="43"/>
      <c r="NE538" s="43"/>
      <c r="NF538" s="43"/>
      <c r="NG538" s="43"/>
      <c r="NH538" s="43"/>
      <c r="NI538" s="43"/>
      <c r="NJ538" s="43"/>
      <c r="NK538" s="43"/>
      <c r="NL538" s="43"/>
      <c r="NM538" s="43"/>
      <c r="NN538" s="43"/>
      <c r="NO538" s="43"/>
      <c r="NP538" s="43"/>
      <c r="NQ538" s="43"/>
      <c r="NR538" s="43"/>
      <c r="NS538" s="43"/>
      <c r="NT538" s="43"/>
      <c r="NU538" s="43"/>
      <c r="NV538" s="43"/>
      <c r="NW538" s="43"/>
      <c r="NX538" s="43"/>
      <c r="NY538" s="43"/>
      <c r="NZ538" s="43"/>
      <c r="OA538" s="43"/>
      <c r="OB538" s="43"/>
      <c r="OC538" s="43"/>
      <c r="OD538" s="43"/>
      <c r="OE538" s="43"/>
      <c r="OF538" s="43"/>
      <c r="OG538" s="43"/>
      <c r="OH538" s="43"/>
      <c r="OI538" s="43"/>
    </row>
    <row r="539" spans="1:399" s="27" customFormat="1" x14ac:dyDescent="0.25">
      <c r="A539" s="16">
        <v>517</v>
      </c>
      <c r="B539" s="17"/>
      <c r="C539" s="22"/>
      <c r="D539" s="21"/>
      <c r="E539" s="21"/>
      <c r="F539" s="17"/>
      <c r="G539" s="17"/>
      <c r="H539" s="21"/>
      <c r="I539" s="46"/>
      <c r="J539" s="50">
        <f>Таблица2[[#This Row],[11]]+Таблица2[[#This Row],[12]]</f>
        <v>0</v>
      </c>
      <c r="K539" s="23"/>
      <c r="L539" s="51"/>
      <c r="M539" s="48">
        <f>Таблица2[[#This Row],[14]]+Таблица2[[#This Row],[15]]</f>
        <v>0</v>
      </c>
      <c r="N539" s="17"/>
      <c r="O539" s="20"/>
      <c r="P539" s="56"/>
      <c r="Q539" s="56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  <c r="KI539" s="43"/>
      <c r="KJ539" s="43"/>
      <c r="KK539" s="43"/>
      <c r="KL539" s="43"/>
      <c r="KM539" s="43"/>
      <c r="KN539" s="43"/>
      <c r="KO539" s="43"/>
      <c r="KP539" s="43"/>
      <c r="KQ539" s="43"/>
      <c r="KR539" s="43"/>
      <c r="KS539" s="43"/>
      <c r="KT539" s="43"/>
      <c r="KU539" s="43"/>
      <c r="KV539" s="43"/>
      <c r="KW539" s="43"/>
      <c r="KX539" s="43"/>
      <c r="KY539" s="43"/>
      <c r="KZ539" s="43"/>
      <c r="LA539" s="43"/>
      <c r="LB539" s="43"/>
      <c r="LC539" s="43"/>
      <c r="LD539" s="43"/>
      <c r="LE539" s="43"/>
      <c r="LF539" s="43"/>
      <c r="LG539" s="43"/>
      <c r="LH539" s="43"/>
      <c r="LI539" s="43"/>
      <c r="LJ539" s="43"/>
      <c r="LK539" s="43"/>
      <c r="LL539" s="43"/>
      <c r="LM539" s="43"/>
      <c r="LN539" s="43"/>
      <c r="LO539" s="43"/>
      <c r="LP539" s="43"/>
      <c r="LQ539" s="43"/>
      <c r="LR539" s="43"/>
      <c r="LS539" s="43"/>
      <c r="LT539" s="43"/>
      <c r="LU539" s="43"/>
      <c r="LV539" s="43"/>
      <c r="LW539" s="43"/>
      <c r="LX539" s="43"/>
      <c r="LY539" s="43"/>
      <c r="LZ539" s="43"/>
      <c r="MA539" s="43"/>
      <c r="MB539" s="43"/>
      <c r="MC539" s="43"/>
      <c r="MD539" s="43"/>
      <c r="ME539" s="43"/>
      <c r="MF539" s="43"/>
      <c r="MG539" s="43"/>
      <c r="MH539" s="43"/>
      <c r="MI539" s="43"/>
      <c r="MJ539" s="43"/>
      <c r="MK539" s="43"/>
      <c r="ML539" s="43"/>
      <c r="MM539" s="43"/>
      <c r="MN539" s="43"/>
      <c r="MO539" s="43"/>
      <c r="MP539" s="43"/>
      <c r="MQ539" s="43"/>
      <c r="MR539" s="43"/>
      <c r="MS539" s="43"/>
      <c r="MT539" s="43"/>
      <c r="MU539" s="43"/>
      <c r="MV539" s="43"/>
      <c r="MW539" s="43"/>
      <c r="MX539" s="43"/>
      <c r="MY539" s="43"/>
      <c r="MZ539" s="43"/>
      <c r="NA539" s="43"/>
      <c r="NB539" s="43"/>
      <c r="NC539" s="43"/>
      <c r="ND539" s="43"/>
      <c r="NE539" s="43"/>
      <c r="NF539" s="43"/>
      <c r="NG539" s="43"/>
      <c r="NH539" s="43"/>
      <c r="NI539" s="43"/>
      <c r="NJ539" s="43"/>
      <c r="NK539" s="43"/>
      <c r="NL539" s="43"/>
      <c r="NM539" s="43"/>
      <c r="NN539" s="43"/>
      <c r="NO539" s="43"/>
      <c r="NP539" s="43"/>
      <c r="NQ539" s="43"/>
      <c r="NR539" s="43"/>
      <c r="NS539" s="43"/>
      <c r="NT539" s="43"/>
      <c r="NU539" s="43"/>
      <c r="NV539" s="43"/>
      <c r="NW539" s="43"/>
      <c r="NX539" s="43"/>
      <c r="NY539" s="43"/>
      <c r="NZ539" s="43"/>
      <c r="OA539" s="43"/>
      <c r="OB539" s="43"/>
      <c r="OC539" s="43"/>
      <c r="OD539" s="43"/>
      <c r="OE539" s="43"/>
      <c r="OF539" s="43"/>
      <c r="OG539" s="43"/>
      <c r="OH539" s="43"/>
      <c r="OI539" s="43"/>
    </row>
    <row r="540" spans="1:399" s="27" customFormat="1" x14ac:dyDescent="0.25">
      <c r="A540" s="16">
        <v>518</v>
      </c>
      <c r="B540" s="17"/>
      <c r="C540" s="22"/>
      <c r="D540" s="21"/>
      <c r="E540" s="21"/>
      <c r="F540" s="17"/>
      <c r="G540" s="17"/>
      <c r="H540" s="21"/>
      <c r="I540" s="46"/>
      <c r="J540" s="50">
        <f>Таблица2[[#This Row],[11]]+Таблица2[[#This Row],[12]]</f>
        <v>0</v>
      </c>
      <c r="K540" s="23"/>
      <c r="L540" s="51"/>
      <c r="M540" s="48">
        <f>Таблица2[[#This Row],[14]]+Таблица2[[#This Row],[15]]</f>
        <v>0</v>
      </c>
      <c r="N540" s="17"/>
      <c r="O540" s="20"/>
      <c r="P540" s="56"/>
      <c r="Q540" s="56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  <c r="KI540" s="43"/>
      <c r="KJ540" s="43"/>
      <c r="KK540" s="43"/>
      <c r="KL540" s="43"/>
      <c r="KM540" s="43"/>
      <c r="KN540" s="43"/>
      <c r="KO540" s="43"/>
      <c r="KP540" s="43"/>
      <c r="KQ540" s="43"/>
      <c r="KR540" s="43"/>
      <c r="KS540" s="43"/>
      <c r="KT540" s="43"/>
      <c r="KU540" s="43"/>
      <c r="KV540" s="43"/>
      <c r="KW540" s="43"/>
      <c r="KX540" s="43"/>
      <c r="KY540" s="43"/>
      <c r="KZ540" s="43"/>
      <c r="LA540" s="43"/>
      <c r="LB540" s="43"/>
      <c r="LC540" s="43"/>
      <c r="LD540" s="43"/>
      <c r="LE540" s="43"/>
      <c r="LF540" s="43"/>
      <c r="LG540" s="43"/>
      <c r="LH540" s="43"/>
      <c r="LI540" s="43"/>
      <c r="LJ540" s="43"/>
      <c r="LK540" s="43"/>
      <c r="LL540" s="43"/>
      <c r="LM540" s="43"/>
      <c r="LN540" s="43"/>
      <c r="LO540" s="43"/>
      <c r="LP540" s="43"/>
      <c r="LQ540" s="43"/>
      <c r="LR540" s="43"/>
      <c r="LS540" s="43"/>
      <c r="LT540" s="43"/>
      <c r="LU540" s="43"/>
      <c r="LV540" s="43"/>
      <c r="LW540" s="43"/>
      <c r="LX540" s="43"/>
      <c r="LY540" s="43"/>
      <c r="LZ540" s="43"/>
      <c r="MA540" s="43"/>
      <c r="MB540" s="43"/>
      <c r="MC540" s="43"/>
      <c r="MD540" s="43"/>
      <c r="ME540" s="43"/>
      <c r="MF540" s="43"/>
      <c r="MG540" s="43"/>
      <c r="MH540" s="43"/>
      <c r="MI540" s="43"/>
      <c r="MJ540" s="43"/>
      <c r="MK540" s="43"/>
      <c r="ML540" s="43"/>
      <c r="MM540" s="43"/>
      <c r="MN540" s="43"/>
      <c r="MO540" s="43"/>
      <c r="MP540" s="43"/>
      <c r="MQ540" s="43"/>
      <c r="MR540" s="43"/>
      <c r="MS540" s="43"/>
      <c r="MT540" s="43"/>
      <c r="MU540" s="43"/>
      <c r="MV540" s="43"/>
      <c r="MW540" s="43"/>
      <c r="MX540" s="43"/>
      <c r="MY540" s="43"/>
      <c r="MZ540" s="43"/>
      <c r="NA540" s="43"/>
      <c r="NB540" s="43"/>
      <c r="NC540" s="43"/>
      <c r="ND540" s="43"/>
      <c r="NE540" s="43"/>
      <c r="NF540" s="43"/>
      <c r="NG540" s="43"/>
      <c r="NH540" s="43"/>
      <c r="NI540" s="43"/>
      <c r="NJ540" s="43"/>
      <c r="NK540" s="43"/>
      <c r="NL540" s="43"/>
      <c r="NM540" s="43"/>
      <c r="NN540" s="43"/>
      <c r="NO540" s="43"/>
      <c r="NP540" s="43"/>
      <c r="NQ540" s="43"/>
      <c r="NR540" s="43"/>
      <c r="NS540" s="43"/>
      <c r="NT540" s="43"/>
      <c r="NU540" s="43"/>
      <c r="NV540" s="43"/>
      <c r="NW540" s="43"/>
      <c r="NX540" s="43"/>
      <c r="NY540" s="43"/>
      <c r="NZ540" s="43"/>
      <c r="OA540" s="43"/>
      <c r="OB540" s="43"/>
      <c r="OC540" s="43"/>
      <c r="OD540" s="43"/>
      <c r="OE540" s="43"/>
      <c r="OF540" s="43"/>
      <c r="OG540" s="43"/>
      <c r="OH540" s="43"/>
      <c r="OI540" s="43"/>
    </row>
    <row r="541" spans="1:399" s="27" customFormat="1" x14ac:dyDescent="0.25">
      <c r="A541" s="16">
        <v>519</v>
      </c>
      <c r="B541" s="17"/>
      <c r="C541" s="22"/>
      <c r="D541" s="21"/>
      <c r="E541" s="21"/>
      <c r="F541" s="17"/>
      <c r="G541" s="17"/>
      <c r="H541" s="21"/>
      <c r="I541" s="46"/>
      <c r="J541" s="50">
        <f>Таблица2[[#This Row],[11]]+Таблица2[[#This Row],[12]]</f>
        <v>0</v>
      </c>
      <c r="K541" s="23"/>
      <c r="L541" s="51"/>
      <c r="M541" s="48">
        <f>Таблица2[[#This Row],[14]]+Таблица2[[#This Row],[15]]</f>
        <v>0</v>
      </c>
      <c r="N541" s="17"/>
      <c r="O541" s="20"/>
      <c r="P541" s="56"/>
      <c r="Q541" s="56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  <c r="KI541" s="43"/>
      <c r="KJ541" s="43"/>
      <c r="KK541" s="43"/>
      <c r="KL541" s="43"/>
      <c r="KM541" s="43"/>
      <c r="KN541" s="43"/>
      <c r="KO541" s="43"/>
      <c r="KP541" s="43"/>
      <c r="KQ541" s="43"/>
      <c r="KR541" s="43"/>
      <c r="KS541" s="43"/>
      <c r="KT541" s="43"/>
      <c r="KU541" s="43"/>
      <c r="KV541" s="43"/>
      <c r="KW541" s="43"/>
      <c r="KX541" s="43"/>
      <c r="KY541" s="43"/>
      <c r="KZ541" s="43"/>
      <c r="LA541" s="43"/>
      <c r="LB541" s="43"/>
      <c r="LC541" s="43"/>
      <c r="LD541" s="43"/>
      <c r="LE541" s="43"/>
      <c r="LF541" s="43"/>
      <c r="LG541" s="43"/>
      <c r="LH541" s="43"/>
      <c r="LI541" s="43"/>
      <c r="LJ541" s="43"/>
      <c r="LK541" s="43"/>
      <c r="LL541" s="43"/>
      <c r="LM541" s="43"/>
      <c r="LN541" s="43"/>
      <c r="LO541" s="43"/>
      <c r="LP541" s="43"/>
      <c r="LQ541" s="43"/>
      <c r="LR541" s="43"/>
      <c r="LS541" s="43"/>
      <c r="LT541" s="43"/>
      <c r="LU541" s="43"/>
      <c r="LV541" s="43"/>
      <c r="LW541" s="43"/>
      <c r="LX541" s="43"/>
      <c r="LY541" s="43"/>
      <c r="LZ541" s="43"/>
      <c r="MA541" s="43"/>
      <c r="MB541" s="43"/>
      <c r="MC541" s="43"/>
      <c r="MD541" s="43"/>
      <c r="ME541" s="43"/>
      <c r="MF541" s="43"/>
      <c r="MG541" s="43"/>
      <c r="MH541" s="43"/>
      <c r="MI541" s="43"/>
      <c r="MJ541" s="43"/>
      <c r="MK541" s="43"/>
      <c r="ML541" s="43"/>
      <c r="MM541" s="43"/>
      <c r="MN541" s="43"/>
      <c r="MO541" s="43"/>
      <c r="MP541" s="43"/>
      <c r="MQ541" s="43"/>
      <c r="MR541" s="43"/>
      <c r="MS541" s="43"/>
      <c r="MT541" s="43"/>
      <c r="MU541" s="43"/>
      <c r="MV541" s="43"/>
      <c r="MW541" s="43"/>
      <c r="MX541" s="43"/>
      <c r="MY541" s="43"/>
      <c r="MZ541" s="43"/>
      <c r="NA541" s="43"/>
      <c r="NB541" s="43"/>
      <c r="NC541" s="43"/>
      <c r="ND541" s="43"/>
      <c r="NE541" s="43"/>
      <c r="NF541" s="43"/>
      <c r="NG541" s="43"/>
      <c r="NH541" s="43"/>
      <c r="NI541" s="43"/>
      <c r="NJ541" s="43"/>
      <c r="NK541" s="43"/>
      <c r="NL541" s="43"/>
      <c r="NM541" s="43"/>
      <c r="NN541" s="43"/>
      <c r="NO541" s="43"/>
      <c r="NP541" s="43"/>
      <c r="NQ541" s="43"/>
      <c r="NR541" s="43"/>
      <c r="NS541" s="43"/>
      <c r="NT541" s="43"/>
      <c r="NU541" s="43"/>
      <c r="NV541" s="43"/>
      <c r="NW541" s="43"/>
      <c r="NX541" s="43"/>
      <c r="NY541" s="43"/>
      <c r="NZ541" s="43"/>
      <c r="OA541" s="43"/>
      <c r="OB541" s="43"/>
      <c r="OC541" s="43"/>
      <c r="OD541" s="43"/>
      <c r="OE541" s="43"/>
      <c r="OF541" s="43"/>
      <c r="OG541" s="43"/>
      <c r="OH541" s="43"/>
      <c r="OI541" s="43"/>
    </row>
    <row r="542" spans="1:399" s="27" customFormat="1" x14ac:dyDescent="0.25">
      <c r="A542" s="16">
        <v>520</v>
      </c>
      <c r="B542" s="17"/>
      <c r="C542" s="22"/>
      <c r="D542" s="21"/>
      <c r="E542" s="21"/>
      <c r="F542" s="17"/>
      <c r="G542" s="17"/>
      <c r="H542" s="21"/>
      <c r="I542" s="46"/>
      <c r="J542" s="50">
        <f>Таблица2[[#This Row],[11]]+Таблица2[[#This Row],[12]]</f>
        <v>0</v>
      </c>
      <c r="K542" s="23"/>
      <c r="L542" s="51"/>
      <c r="M542" s="48">
        <f>Таблица2[[#This Row],[14]]+Таблица2[[#This Row],[15]]</f>
        <v>0</v>
      </c>
      <c r="N542" s="17"/>
      <c r="O542" s="20"/>
      <c r="P542" s="56"/>
      <c r="Q542" s="56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  <c r="KI542" s="43"/>
      <c r="KJ542" s="43"/>
      <c r="KK542" s="43"/>
      <c r="KL542" s="43"/>
      <c r="KM542" s="43"/>
      <c r="KN542" s="43"/>
      <c r="KO542" s="43"/>
      <c r="KP542" s="43"/>
      <c r="KQ542" s="43"/>
      <c r="KR542" s="43"/>
      <c r="KS542" s="43"/>
      <c r="KT542" s="43"/>
      <c r="KU542" s="43"/>
      <c r="KV542" s="43"/>
      <c r="KW542" s="43"/>
      <c r="KX542" s="43"/>
      <c r="KY542" s="43"/>
      <c r="KZ542" s="43"/>
      <c r="LA542" s="43"/>
      <c r="LB542" s="43"/>
      <c r="LC542" s="43"/>
      <c r="LD542" s="43"/>
      <c r="LE542" s="43"/>
      <c r="LF542" s="43"/>
      <c r="LG542" s="43"/>
      <c r="LH542" s="43"/>
      <c r="LI542" s="43"/>
      <c r="LJ542" s="43"/>
      <c r="LK542" s="43"/>
      <c r="LL542" s="43"/>
      <c r="LM542" s="43"/>
      <c r="LN542" s="43"/>
      <c r="LO542" s="43"/>
      <c r="LP542" s="43"/>
      <c r="LQ542" s="43"/>
      <c r="LR542" s="43"/>
      <c r="LS542" s="43"/>
      <c r="LT542" s="43"/>
      <c r="LU542" s="43"/>
      <c r="LV542" s="43"/>
      <c r="LW542" s="43"/>
      <c r="LX542" s="43"/>
      <c r="LY542" s="43"/>
      <c r="LZ542" s="43"/>
      <c r="MA542" s="43"/>
      <c r="MB542" s="43"/>
      <c r="MC542" s="43"/>
      <c r="MD542" s="43"/>
      <c r="ME542" s="43"/>
      <c r="MF542" s="43"/>
      <c r="MG542" s="43"/>
      <c r="MH542" s="43"/>
      <c r="MI542" s="43"/>
      <c r="MJ542" s="43"/>
      <c r="MK542" s="43"/>
      <c r="ML542" s="43"/>
      <c r="MM542" s="43"/>
      <c r="MN542" s="43"/>
      <c r="MO542" s="43"/>
      <c r="MP542" s="43"/>
      <c r="MQ542" s="43"/>
      <c r="MR542" s="43"/>
      <c r="MS542" s="43"/>
      <c r="MT542" s="43"/>
      <c r="MU542" s="43"/>
      <c r="MV542" s="43"/>
      <c r="MW542" s="43"/>
      <c r="MX542" s="43"/>
      <c r="MY542" s="43"/>
      <c r="MZ542" s="43"/>
      <c r="NA542" s="43"/>
      <c r="NB542" s="43"/>
      <c r="NC542" s="43"/>
      <c r="ND542" s="43"/>
      <c r="NE542" s="43"/>
      <c r="NF542" s="43"/>
      <c r="NG542" s="43"/>
      <c r="NH542" s="43"/>
      <c r="NI542" s="43"/>
      <c r="NJ542" s="43"/>
      <c r="NK542" s="43"/>
      <c r="NL542" s="43"/>
      <c r="NM542" s="43"/>
      <c r="NN542" s="43"/>
      <c r="NO542" s="43"/>
      <c r="NP542" s="43"/>
      <c r="NQ542" s="43"/>
      <c r="NR542" s="43"/>
      <c r="NS542" s="43"/>
      <c r="NT542" s="43"/>
      <c r="NU542" s="43"/>
      <c r="NV542" s="43"/>
      <c r="NW542" s="43"/>
      <c r="NX542" s="43"/>
      <c r="NY542" s="43"/>
      <c r="NZ542" s="43"/>
      <c r="OA542" s="43"/>
      <c r="OB542" s="43"/>
      <c r="OC542" s="43"/>
      <c r="OD542" s="43"/>
      <c r="OE542" s="43"/>
      <c r="OF542" s="43"/>
      <c r="OG542" s="43"/>
      <c r="OH542" s="43"/>
      <c r="OI542" s="43"/>
    </row>
    <row r="543" spans="1:399" s="27" customFormat="1" x14ac:dyDescent="0.25">
      <c r="A543" s="16">
        <v>521</v>
      </c>
      <c r="B543" s="17"/>
      <c r="C543" s="22"/>
      <c r="D543" s="21"/>
      <c r="E543" s="21"/>
      <c r="F543" s="17"/>
      <c r="G543" s="17"/>
      <c r="H543" s="21"/>
      <c r="I543" s="46"/>
      <c r="J543" s="50">
        <f>Таблица2[[#This Row],[11]]+Таблица2[[#This Row],[12]]</f>
        <v>0</v>
      </c>
      <c r="K543" s="23"/>
      <c r="L543" s="51"/>
      <c r="M543" s="48">
        <f>Таблица2[[#This Row],[14]]+Таблица2[[#This Row],[15]]</f>
        <v>0</v>
      </c>
      <c r="N543" s="17"/>
      <c r="O543" s="20"/>
      <c r="P543" s="56"/>
      <c r="Q543" s="56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  <c r="KI543" s="43"/>
      <c r="KJ543" s="43"/>
      <c r="KK543" s="43"/>
      <c r="KL543" s="43"/>
      <c r="KM543" s="43"/>
      <c r="KN543" s="43"/>
      <c r="KO543" s="43"/>
      <c r="KP543" s="43"/>
      <c r="KQ543" s="43"/>
      <c r="KR543" s="43"/>
      <c r="KS543" s="43"/>
      <c r="KT543" s="43"/>
      <c r="KU543" s="43"/>
      <c r="KV543" s="43"/>
      <c r="KW543" s="43"/>
      <c r="KX543" s="43"/>
      <c r="KY543" s="43"/>
      <c r="KZ543" s="43"/>
      <c r="LA543" s="43"/>
      <c r="LB543" s="43"/>
      <c r="LC543" s="43"/>
      <c r="LD543" s="43"/>
      <c r="LE543" s="43"/>
      <c r="LF543" s="43"/>
      <c r="LG543" s="43"/>
      <c r="LH543" s="43"/>
      <c r="LI543" s="43"/>
      <c r="LJ543" s="43"/>
      <c r="LK543" s="43"/>
      <c r="LL543" s="43"/>
      <c r="LM543" s="43"/>
      <c r="LN543" s="43"/>
      <c r="LO543" s="43"/>
      <c r="LP543" s="43"/>
      <c r="LQ543" s="43"/>
      <c r="LR543" s="43"/>
      <c r="LS543" s="43"/>
      <c r="LT543" s="43"/>
      <c r="LU543" s="43"/>
      <c r="LV543" s="43"/>
      <c r="LW543" s="43"/>
      <c r="LX543" s="43"/>
      <c r="LY543" s="43"/>
      <c r="LZ543" s="43"/>
      <c r="MA543" s="43"/>
      <c r="MB543" s="43"/>
      <c r="MC543" s="43"/>
      <c r="MD543" s="43"/>
      <c r="ME543" s="43"/>
      <c r="MF543" s="43"/>
      <c r="MG543" s="43"/>
      <c r="MH543" s="43"/>
      <c r="MI543" s="43"/>
      <c r="MJ543" s="43"/>
      <c r="MK543" s="43"/>
      <c r="ML543" s="43"/>
      <c r="MM543" s="43"/>
      <c r="MN543" s="43"/>
      <c r="MO543" s="43"/>
      <c r="MP543" s="43"/>
      <c r="MQ543" s="43"/>
      <c r="MR543" s="43"/>
      <c r="MS543" s="43"/>
      <c r="MT543" s="43"/>
      <c r="MU543" s="43"/>
      <c r="MV543" s="43"/>
      <c r="MW543" s="43"/>
      <c r="MX543" s="43"/>
      <c r="MY543" s="43"/>
      <c r="MZ543" s="43"/>
      <c r="NA543" s="43"/>
      <c r="NB543" s="43"/>
      <c r="NC543" s="43"/>
      <c r="ND543" s="43"/>
      <c r="NE543" s="43"/>
      <c r="NF543" s="43"/>
      <c r="NG543" s="43"/>
      <c r="NH543" s="43"/>
      <c r="NI543" s="43"/>
      <c r="NJ543" s="43"/>
      <c r="NK543" s="43"/>
      <c r="NL543" s="43"/>
      <c r="NM543" s="43"/>
      <c r="NN543" s="43"/>
      <c r="NO543" s="43"/>
      <c r="NP543" s="43"/>
      <c r="NQ543" s="43"/>
      <c r="NR543" s="43"/>
      <c r="NS543" s="43"/>
      <c r="NT543" s="43"/>
      <c r="NU543" s="43"/>
      <c r="NV543" s="43"/>
      <c r="NW543" s="43"/>
      <c r="NX543" s="43"/>
      <c r="NY543" s="43"/>
      <c r="NZ543" s="43"/>
      <c r="OA543" s="43"/>
      <c r="OB543" s="43"/>
      <c r="OC543" s="43"/>
      <c r="OD543" s="43"/>
      <c r="OE543" s="43"/>
      <c r="OF543" s="43"/>
      <c r="OG543" s="43"/>
      <c r="OH543" s="43"/>
      <c r="OI543" s="43"/>
    </row>
    <row r="544" spans="1:399" s="27" customFormat="1" x14ac:dyDescent="0.25">
      <c r="A544" s="16">
        <v>522</v>
      </c>
      <c r="B544" s="17"/>
      <c r="C544" s="22"/>
      <c r="D544" s="21"/>
      <c r="E544" s="21"/>
      <c r="F544" s="17"/>
      <c r="G544" s="17"/>
      <c r="H544" s="21"/>
      <c r="I544" s="46"/>
      <c r="J544" s="50">
        <f>Таблица2[[#This Row],[11]]+Таблица2[[#This Row],[12]]</f>
        <v>0</v>
      </c>
      <c r="K544" s="23"/>
      <c r="L544" s="51"/>
      <c r="M544" s="48">
        <f>Таблица2[[#This Row],[14]]+Таблица2[[#This Row],[15]]</f>
        <v>0</v>
      </c>
      <c r="N544" s="17"/>
      <c r="O544" s="20"/>
      <c r="P544" s="56"/>
      <c r="Q544" s="56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  <c r="KI544" s="43"/>
      <c r="KJ544" s="43"/>
      <c r="KK544" s="43"/>
      <c r="KL544" s="43"/>
      <c r="KM544" s="43"/>
      <c r="KN544" s="43"/>
      <c r="KO544" s="43"/>
      <c r="KP544" s="43"/>
      <c r="KQ544" s="43"/>
      <c r="KR544" s="43"/>
      <c r="KS544" s="43"/>
      <c r="KT544" s="43"/>
      <c r="KU544" s="43"/>
      <c r="KV544" s="43"/>
      <c r="KW544" s="43"/>
      <c r="KX544" s="43"/>
      <c r="KY544" s="43"/>
      <c r="KZ544" s="43"/>
      <c r="LA544" s="43"/>
      <c r="LB544" s="43"/>
      <c r="LC544" s="43"/>
      <c r="LD544" s="43"/>
      <c r="LE544" s="43"/>
      <c r="LF544" s="43"/>
      <c r="LG544" s="43"/>
      <c r="LH544" s="43"/>
      <c r="LI544" s="43"/>
      <c r="LJ544" s="43"/>
      <c r="LK544" s="43"/>
      <c r="LL544" s="43"/>
      <c r="LM544" s="43"/>
      <c r="LN544" s="43"/>
      <c r="LO544" s="43"/>
      <c r="LP544" s="43"/>
      <c r="LQ544" s="43"/>
      <c r="LR544" s="43"/>
      <c r="LS544" s="43"/>
      <c r="LT544" s="43"/>
      <c r="LU544" s="43"/>
      <c r="LV544" s="43"/>
      <c r="LW544" s="43"/>
      <c r="LX544" s="43"/>
      <c r="LY544" s="43"/>
      <c r="LZ544" s="43"/>
      <c r="MA544" s="43"/>
      <c r="MB544" s="43"/>
      <c r="MC544" s="43"/>
      <c r="MD544" s="43"/>
      <c r="ME544" s="43"/>
      <c r="MF544" s="43"/>
      <c r="MG544" s="43"/>
      <c r="MH544" s="43"/>
      <c r="MI544" s="43"/>
      <c r="MJ544" s="43"/>
      <c r="MK544" s="43"/>
      <c r="ML544" s="43"/>
      <c r="MM544" s="43"/>
      <c r="MN544" s="43"/>
      <c r="MO544" s="43"/>
      <c r="MP544" s="43"/>
      <c r="MQ544" s="43"/>
      <c r="MR544" s="43"/>
      <c r="MS544" s="43"/>
      <c r="MT544" s="43"/>
      <c r="MU544" s="43"/>
      <c r="MV544" s="43"/>
      <c r="MW544" s="43"/>
      <c r="MX544" s="43"/>
      <c r="MY544" s="43"/>
      <c r="MZ544" s="43"/>
      <c r="NA544" s="43"/>
      <c r="NB544" s="43"/>
      <c r="NC544" s="43"/>
      <c r="ND544" s="43"/>
      <c r="NE544" s="43"/>
      <c r="NF544" s="43"/>
      <c r="NG544" s="43"/>
      <c r="NH544" s="43"/>
      <c r="NI544" s="43"/>
      <c r="NJ544" s="43"/>
      <c r="NK544" s="43"/>
      <c r="NL544" s="43"/>
      <c r="NM544" s="43"/>
      <c r="NN544" s="43"/>
      <c r="NO544" s="43"/>
      <c r="NP544" s="43"/>
      <c r="NQ544" s="43"/>
      <c r="NR544" s="43"/>
      <c r="NS544" s="43"/>
      <c r="NT544" s="43"/>
      <c r="NU544" s="43"/>
      <c r="NV544" s="43"/>
      <c r="NW544" s="43"/>
      <c r="NX544" s="43"/>
      <c r="NY544" s="43"/>
      <c r="NZ544" s="43"/>
      <c r="OA544" s="43"/>
      <c r="OB544" s="43"/>
      <c r="OC544" s="43"/>
      <c r="OD544" s="43"/>
      <c r="OE544" s="43"/>
      <c r="OF544" s="43"/>
      <c r="OG544" s="43"/>
      <c r="OH544" s="43"/>
      <c r="OI544" s="43"/>
    </row>
    <row r="545" spans="1:399" s="27" customFormat="1" x14ac:dyDescent="0.25">
      <c r="A545" s="16">
        <v>523</v>
      </c>
      <c r="B545" s="17"/>
      <c r="C545" s="22"/>
      <c r="D545" s="21"/>
      <c r="E545" s="21"/>
      <c r="F545" s="17"/>
      <c r="G545" s="17"/>
      <c r="H545" s="21"/>
      <c r="I545" s="46"/>
      <c r="J545" s="50">
        <f>Таблица2[[#This Row],[11]]+Таблица2[[#This Row],[12]]</f>
        <v>0</v>
      </c>
      <c r="K545" s="23"/>
      <c r="L545" s="51"/>
      <c r="M545" s="48">
        <f>Таблица2[[#This Row],[14]]+Таблица2[[#This Row],[15]]</f>
        <v>0</v>
      </c>
      <c r="N545" s="17"/>
      <c r="O545" s="20"/>
      <c r="P545" s="56"/>
      <c r="Q545" s="56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  <c r="KI545" s="43"/>
      <c r="KJ545" s="43"/>
      <c r="KK545" s="43"/>
      <c r="KL545" s="43"/>
      <c r="KM545" s="43"/>
      <c r="KN545" s="43"/>
      <c r="KO545" s="43"/>
      <c r="KP545" s="43"/>
      <c r="KQ545" s="43"/>
      <c r="KR545" s="43"/>
      <c r="KS545" s="43"/>
      <c r="KT545" s="43"/>
      <c r="KU545" s="43"/>
      <c r="KV545" s="43"/>
      <c r="KW545" s="43"/>
      <c r="KX545" s="43"/>
      <c r="KY545" s="43"/>
      <c r="KZ545" s="43"/>
      <c r="LA545" s="43"/>
      <c r="LB545" s="43"/>
      <c r="LC545" s="43"/>
      <c r="LD545" s="43"/>
      <c r="LE545" s="43"/>
      <c r="LF545" s="43"/>
      <c r="LG545" s="43"/>
      <c r="LH545" s="43"/>
      <c r="LI545" s="43"/>
      <c r="LJ545" s="43"/>
      <c r="LK545" s="43"/>
      <c r="LL545" s="43"/>
      <c r="LM545" s="43"/>
      <c r="LN545" s="43"/>
      <c r="LO545" s="43"/>
      <c r="LP545" s="43"/>
      <c r="LQ545" s="43"/>
      <c r="LR545" s="43"/>
      <c r="LS545" s="43"/>
      <c r="LT545" s="43"/>
      <c r="LU545" s="43"/>
      <c r="LV545" s="43"/>
      <c r="LW545" s="43"/>
      <c r="LX545" s="43"/>
      <c r="LY545" s="43"/>
      <c r="LZ545" s="43"/>
      <c r="MA545" s="43"/>
      <c r="MB545" s="43"/>
      <c r="MC545" s="43"/>
      <c r="MD545" s="43"/>
      <c r="ME545" s="43"/>
      <c r="MF545" s="43"/>
      <c r="MG545" s="43"/>
      <c r="MH545" s="43"/>
      <c r="MI545" s="43"/>
      <c r="MJ545" s="43"/>
      <c r="MK545" s="43"/>
      <c r="ML545" s="43"/>
      <c r="MM545" s="43"/>
      <c r="MN545" s="43"/>
      <c r="MO545" s="43"/>
      <c r="MP545" s="43"/>
      <c r="MQ545" s="43"/>
      <c r="MR545" s="43"/>
      <c r="MS545" s="43"/>
      <c r="MT545" s="43"/>
      <c r="MU545" s="43"/>
      <c r="MV545" s="43"/>
      <c r="MW545" s="43"/>
      <c r="MX545" s="43"/>
      <c r="MY545" s="43"/>
      <c r="MZ545" s="43"/>
      <c r="NA545" s="43"/>
      <c r="NB545" s="43"/>
      <c r="NC545" s="43"/>
      <c r="ND545" s="43"/>
      <c r="NE545" s="43"/>
      <c r="NF545" s="43"/>
      <c r="NG545" s="43"/>
      <c r="NH545" s="43"/>
      <c r="NI545" s="43"/>
      <c r="NJ545" s="43"/>
      <c r="NK545" s="43"/>
      <c r="NL545" s="43"/>
      <c r="NM545" s="43"/>
      <c r="NN545" s="43"/>
      <c r="NO545" s="43"/>
      <c r="NP545" s="43"/>
      <c r="NQ545" s="43"/>
      <c r="NR545" s="43"/>
      <c r="NS545" s="43"/>
      <c r="NT545" s="43"/>
      <c r="NU545" s="43"/>
      <c r="NV545" s="43"/>
      <c r="NW545" s="43"/>
      <c r="NX545" s="43"/>
      <c r="NY545" s="43"/>
      <c r="NZ545" s="43"/>
      <c r="OA545" s="43"/>
      <c r="OB545" s="43"/>
      <c r="OC545" s="43"/>
      <c r="OD545" s="43"/>
      <c r="OE545" s="43"/>
      <c r="OF545" s="43"/>
      <c r="OG545" s="43"/>
      <c r="OH545" s="43"/>
      <c r="OI545" s="43"/>
    </row>
    <row r="546" spans="1:399" s="27" customFormat="1" x14ac:dyDescent="0.25">
      <c r="A546" s="16">
        <v>524</v>
      </c>
      <c r="B546" s="17"/>
      <c r="C546" s="22"/>
      <c r="D546" s="21"/>
      <c r="E546" s="21"/>
      <c r="F546" s="17"/>
      <c r="G546" s="17"/>
      <c r="H546" s="21"/>
      <c r="I546" s="46"/>
      <c r="J546" s="50">
        <f>Таблица2[[#This Row],[11]]+Таблица2[[#This Row],[12]]</f>
        <v>0</v>
      </c>
      <c r="K546" s="23"/>
      <c r="L546" s="51"/>
      <c r="M546" s="48">
        <f>Таблица2[[#This Row],[14]]+Таблица2[[#This Row],[15]]</f>
        <v>0</v>
      </c>
      <c r="N546" s="17"/>
      <c r="O546" s="20"/>
      <c r="P546" s="56"/>
      <c r="Q546" s="56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  <c r="KI546" s="43"/>
      <c r="KJ546" s="43"/>
      <c r="KK546" s="43"/>
      <c r="KL546" s="43"/>
      <c r="KM546" s="43"/>
      <c r="KN546" s="43"/>
      <c r="KO546" s="43"/>
      <c r="KP546" s="43"/>
      <c r="KQ546" s="43"/>
      <c r="KR546" s="43"/>
      <c r="KS546" s="43"/>
      <c r="KT546" s="43"/>
      <c r="KU546" s="43"/>
      <c r="KV546" s="43"/>
      <c r="KW546" s="43"/>
      <c r="KX546" s="43"/>
      <c r="KY546" s="43"/>
      <c r="KZ546" s="43"/>
      <c r="LA546" s="43"/>
      <c r="LB546" s="43"/>
      <c r="LC546" s="43"/>
      <c r="LD546" s="43"/>
      <c r="LE546" s="43"/>
      <c r="LF546" s="43"/>
      <c r="LG546" s="43"/>
      <c r="LH546" s="43"/>
      <c r="LI546" s="43"/>
      <c r="LJ546" s="43"/>
      <c r="LK546" s="43"/>
      <c r="LL546" s="43"/>
      <c r="LM546" s="43"/>
      <c r="LN546" s="43"/>
      <c r="LO546" s="43"/>
      <c r="LP546" s="43"/>
      <c r="LQ546" s="43"/>
      <c r="LR546" s="43"/>
      <c r="LS546" s="43"/>
      <c r="LT546" s="43"/>
      <c r="LU546" s="43"/>
      <c r="LV546" s="43"/>
      <c r="LW546" s="43"/>
      <c r="LX546" s="43"/>
      <c r="LY546" s="43"/>
      <c r="LZ546" s="43"/>
      <c r="MA546" s="43"/>
      <c r="MB546" s="43"/>
      <c r="MC546" s="43"/>
      <c r="MD546" s="43"/>
      <c r="ME546" s="43"/>
      <c r="MF546" s="43"/>
      <c r="MG546" s="43"/>
      <c r="MH546" s="43"/>
      <c r="MI546" s="43"/>
      <c r="MJ546" s="43"/>
      <c r="MK546" s="43"/>
      <c r="ML546" s="43"/>
      <c r="MM546" s="43"/>
      <c r="MN546" s="43"/>
      <c r="MO546" s="43"/>
      <c r="MP546" s="43"/>
      <c r="MQ546" s="43"/>
      <c r="MR546" s="43"/>
      <c r="MS546" s="43"/>
      <c r="MT546" s="43"/>
      <c r="MU546" s="43"/>
      <c r="MV546" s="43"/>
      <c r="MW546" s="43"/>
      <c r="MX546" s="43"/>
      <c r="MY546" s="43"/>
      <c r="MZ546" s="43"/>
      <c r="NA546" s="43"/>
      <c r="NB546" s="43"/>
      <c r="NC546" s="43"/>
      <c r="ND546" s="43"/>
      <c r="NE546" s="43"/>
      <c r="NF546" s="43"/>
      <c r="NG546" s="43"/>
      <c r="NH546" s="43"/>
      <c r="NI546" s="43"/>
      <c r="NJ546" s="43"/>
      <c r="NK546" s="43"/>
      <c r="NL546" s="43"/>
      <c r="NM546" s="43"/>
      <c r="NN546" s="43"/>
      <c r="NO546" s="43"/>
      <c r="NP546" s="43"/>
      <c r="NQ546" s="43"/>
      <c r="NR546" s="43"/>
      <c r="NS546" s="43"/>
      <c r="NT546" s="43"/>
      <c r="NU546" s="43"/>
      <c r="NV546" s="43"/>
      <c r="NW546" s="43"/>
      <c r="NX546" s="43"/>
      <c r="NY546" s="43"/>
      <c r="NZ546" s="43"/>
      <c r="OA546" s="43"/>
      <c r="OB546" s="43"/>
      <c r="OC546" s="43"/>
      <c r="OD546" s="43"/>
      <c r="OE546" s="43"/>
      <c r="OF546" s="43"/>
      <c r="OG546" s="43"/>
      <c r="OH546" s="43"/>
      <c r="OI546" s="43"/>
    </row>
    <row r="547" spans="1:399" s="27" customFormat="1" x14ac:dyDescent="0.25">
      <c r="A547" s="16">
        <v>525</v>
      </c>
      <c r="B547" s="17"/>
      <c r="C547" s="22"/>
      <c r="D547" s="21"/>
      <c r="E547" s="21"/>
      <c r="F547" s="17"/>
      <c r="G547" s="17"/>
      <c r="H547" s="21"/>
      <c r="I547" s="46"/>
      <c r="J547" s="50">
        <f>Таблица2[[#This Row],[11]]+Таблица2[[#This Row],[12]]</f>
        <v>0</v>
      </c>
      <c r="K547" s="23"/>
      <c r="L547" s="51"/>
      <c r="M547" s="48">
        <f>Таблица2[[#This Row],[14]]+Таблица2[[#This Row],[15]]</f>
        <v>0</v>
      </c>
      <c r="N547" s="17"/>
      <c r="O547" s="20"/>
      <c r="P547" s="56"/>
      <c r="Q547" s="56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  <c r="KI547" s="43"/>
      <c r="KJ547" s="43"/>
      <c r="KK547" s="43"/>
      <c r="KL547" s="43"/>
      <c r="KM547" s="43"/>
      <c r="KN547" s="43"/>
      <c r="KO547" s="43"/>
      <c r="KP547" s="43"/>
      <c r="KQ547" s="43"/>
      <c r="KR547" s="43"/>
      <c r="KS547" s="43"/>
      <c r="KT547" s="43"/>
      <c r="KU547" s="43"/>
      <c r="KV547" s="43"/>
      <c r="KW547" s="43"/>
      <c r="KX547" s="43"/>
      <c r="KY547" s="43"/>
      <c r="KZ547" s="43"/>
      <c r="LA547" s="43"/>
      <c r="LB547" s="43"/>
      <c r="LC547" s="43"/>
      <c r="LD547" s="43"/>
      <c r="LE547" s="43"/>
      <c r="LF547" s="43"/>
      <c r="LG547" s="43"/>
      <c r="LH547" s="43"/>
      <c r="LI547" s="43"/>
      <c r="LJ547" s="43"/>
      <c r="LK547" s="43"/>
      <c r="LL547" s="43"/>
      <c r="LM547" s="43"/>
      <c r="LN547" s="43"/>
      <c r="LO547" s="43"/>
      <c r="LP547" s="43"/>
      <c r="LQ547" s="43"/>
      <c r="LR547" s="43"/>
      <c r="LS547" s="43"/>
      <c r="LT547" s="43"/>
      <c r="LU547" s="43"/>
      <c r="LV547" s="43"/>
      <c r="LW547" s="43"/>
      <c r="LX547" s="43"/>
      <c r="LY547" s="43"/>
      <c r="LZ547" s="43"/>
      <c r="MA547" s="43"/>
      <c r="MB547" s="43"/>
      <c r="MC547" s="43"/>
      <c r="MD547" s="43"/>
      <c r="ME547" s="43"/>
      <c r="MF547" s="43"/>
      <c r="MG547" s="43"/>
      <c r="MH547" s="43"/>
      <c r="MI547" s="43"/>
      <c r="MJ547" s="43"/>
      <c r="MK547" s="43"/>
      <c r="ML547" s="43"/>
      <c r="MM547" s="43"/>
      <c r="MN547" s="43"/>
      <c r="MO547" s="43"/>
      <c r="MP547" s="43"/>
      <c r="MQ547" s="43"/>
      <c r="MR547" s="43"/>
      <c r="MS547" s="43"/>
      <c r="MT547" s="43"/>
      <c r="MU547" s="43"/>
      <c r="MV547" s="43"/>
      <c r="MW547" s="43"/>
      <c r="MX547" s="43"/>
      <c r="MY547" s="43"/>
      <c r="MZ547" s="43"/>
      <c r="NA547" s="43"/>
      <c r="NB547" s="43"/>
      <c r="NC547" s="43"/>
      <c r="ND547" s="43"/>
      <c r="NE547" s="43"/>
      <c r="NF547" s="43"/>
      <c r="NG547" s="43"/>
      <c r="NH547" s="43"/>
      <c r="NI547" s="43"/>
      <c r="NJ547" s="43"/>
      <c r="NK547" s="43"/>
      <c r="NL547" s="43"/>
      <c r="NM547" s="43"/>
      <c r="NN547" s="43"/>
      <c r="NO547" s="43"/>
      <c r="NP547" s="43"/>
      <c r="NQ547" s="43"/>
      <c r="NR547" s="43"/>
      <c r="NS547" s="43"/>
      <c r="NT547" s="43"/>
      <c r="NU547" s="43"/>
      <c r="NV547" s="43"/>
      <c r="NW547" s="43"/>
      <c r="NX547" s="43"/>
      <c r="NY547" s="43"/>
      <c r="NZ547" s="43"/>
      <c r="OA547" s="43"/>
      <c r="OB547" s="43"/>
      <c r="OC547" s="43"/>
      <c r="OD547" s="43"/>
      <c r="OE547" s="43"/>
      <c r="OF547" s="43"/>
      <c r="OG547" s="43"/>
      <c r="OH547" s="43"/>
      <c r="OI547" s="43"/>
    </row>
    <row r="548" spans="1:399" s="27" customFormat="1" x14ac:dyDescent="0.25">
      <c r="A548" s="16">
        <v>526</v>
      </c>
      <c r="B548" s="17"/>
      <c r="C548" s="22"/>
      <c r="D548" s="21"/>
      <c r="E548" s="21"/>
      <c r="F548" s="17"/>
      <c r="G548" s="17"/>
      <c r="H548" s="21"/>
      <c r="I548" s="46"/>
      <c r="J548" s="50">
        <f>Таблица2[[#This Row],[11]]+Таблица2[[#This Row],[12]]</f>
        <v>0</v>
      </c>
      <c r="K548" s="23"/>
      <c r="L548" s="51"/>
      <c r="M548" s="48">
        <f>Таблица2[[#This Row],[14]]+Таблица2[[#This Row],[15]]</f>
        <v>0</v>
      </c>
      <c r="N548" s="17"/>
      <c r="O548" s="20"/>
      <c r="P548" s="56"/>
      <c r="Q548" s="56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  <c r="KI548" s="43"/>
      <c r="KJ548" s="43"/>
      <c r="KK548" s="43"/>
      <c r="KL548" s="43"/>
      <c r="KM548" s="43"/>
      <c r="KN548" s="43"/>
      <c r="KO548" s="43"/>
      <c r="KP548" s="43"/>
      <c r="KQ548" s="43"/>
      <c r="KR548" s="43"/>
      <c r="KS548" s="43"/>
      <c r="KT548" s="43"/>
      <c r="KU548" s="43"/>
      <c r="KV548" s="43"/>
      <c r="KW548" s="43"/>
      <c r="KX548" s="43"/>
      <c r="KY548" s="43"/>
      <c r="KZ548" s="43"/>
      <c r="LA548" s="43"/>
      <c r="LB548" s="43"/>
      <c r="LC548" s="43"/>
      <c r="LD548" s="43"/>
      <c r="LE548" s="43"/>
      <c r="LF548" s="43"/>
      <c r="LG548" s="43"/>
      <c r="LH548" s="43"/>
      <c r="LI548" s="43"/>
      <c r="LJ548" s="43"/>
      <c r="LK548" s="43"/>
      <c r="LL548" s="43"/>
      <c r="LM548" s="43"/>
      <c r="LN548" s="43"/>
      <c r="LO548" s="43"/>
      <c r="LP548" s="43"/>
      <c r="LQ548" s="43"/>
      <c r="LR548" s="43"/>
      <c r="LS548" s="43"/>
      <c r="LT548" s="43"/>
      <c r="LU548" s="43"/>
      <c r="LV548" s="43"/>
      <c r="LW548" s="43"/>
      <c r="LX548" s="43"/>
      <c r="LY548" s="43"/>
      <c r="LZ548" s="43"/>
      <c r="MA548" s="43"/>
      <c r="MB548" s="43"/>
      <c r="MC548" s="43"/>
      <c r="MD548" s="43"/>
      <c r="ME548" s="43"/>
      <c r="MF548" s="43"/>
      <c r="MG548" s="43"/>
      <c r="MH548" s="43"/>
      <c r="MI548" s="43"/>
      <c r="MJ548" s="43"/>
      <c r="MK548" s="43"/>
      <c r="ML548" s="43"/>
      <c r="MM548" s="43"/>
      <c r="MN548" s="43"/>
      <c r="MO548" s="43"/>
      <c r="MP548" s="43"/>
      <c r="MQ548" s="43"/>
      <c r="MR548" s="43"/>
      <c r="MS548" s="43"/>
      <c r="MT548" s="43"/>
      <c r="MU548" s="43"/>
      <c r="MV548" s="43"/>
      <c r="MW548" s="43"/>
      <c r="MX548" s="43"/>
      <c r="MY548" s="43"/>
      <c r="MZ548" s="43"/>
      <c r="NA548" s="43"/>
      <c r="NB548" s="43"/>
      <c r="NC548" s="43"/>
      <c r="ND548" s="43"/>
      <c r="NE548" s="43"/>
      <c r="NF548" s="43"/>
      <c r="NG548" s="43"/>
      <c r="NH548" s="43"/>
      <c r="NI548" s="43"/>
      <c r="NJ548" s="43"/>
      <c r="NK548" s="43"/>
      <c r="NL548" s="43"/>
      <c r="NM548" s="43"/>
      <c r="NN548" s="43"/>
      <c r="NO548" s="43"/>
      <c r="NP548" s="43"/>
      <c r="NQ548" s="43"/>
      <c r="NR548" s="43"/>
      <c r="NS548" s="43"/>
      <c r="NT548" s="43"/>
      <c r="NU548" s="43"/>
      <c r="NV548" s="43"/>
      <c r="NW548" s="43"/>
      <c r="NX548" s="43"/>
      <c r="NY548" s="43"/>
      <c r="NZ548" s="43"/>
      <c r="OA548" s="43"/>
      <c r="OB548" s="43"/>
      <c r="OC548" s="43"/>
      <c r="OD548" s="43"/>
      <c r="OE548" s="43"/>
      <c r="OF548" s="43"/>
      <c r="OG548" s="43"/>
      <c r="OH548" s="43"/>
      <c r="OI548" s="43"/>
    </row>
    <row r="549" spans="1:399" s="27" customFormat="1" x14ac:dyDescent="0.25">
      <c r="A549" s="16">
        <v>527</v>
      </c>
      <c r="B549" s="17"/>
      <c r="C549" s="22"/>
      <c r="D549" s="21"/>
      <c r="E549" s="21"/>
      <c r="F549" s="17"/>
      <c r="G549" s="17"/>
      <c r="H549" s="21"/>
      <c r="I549" s="46"/>
      <c r="J549" s="50">
        <f>Таблица2[[#This Row],[11]]+Таблица2[[#This Row],[12]]</f>
        <v>0</v>
      </c>
      <c r="K549" s="23"/>
      <c r="L549" s="51"/>
      <c r="M549" s="48">
        <f>Таблица2[[#This Row],[14]]+Таблица2[[#This Row],[15]]</f>
        <v>0</v>
      </c>
      <c r="N549" s="17"/>
      <c r="O549" s="20"/>
      <c r="P549" s="56"/>
      <c r="Q549" s="56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  <c r="KI549" s="43"/>
      <c r="KJ549" s="43"/>
      <c r="KK549" s="43"/>
      <c r="KL549" s="43"/>
      <c r="KM549" s="43"/>
      <c r="KN549" s="43"/>
      <c r="KO549" s="43"/>
      <c r="KP549" s="43"/>
      <c r="KQ549" s="43"/>
      <c r="KR549" s="43"/>
      <c r="KS549" s="43"/>
      <c r="KT549" s="43"/>
      <c r="KU549" s="43"/>
      <c r="KV549" s="43"/>
      <c r="KW549" s="43"/>
      <c r="KX549" s="43"/>
      <c r="KY549" s="43"/>
      <c r="KZ549" s="43"/>
      <c r="LA549" s="43"/>
      <c r="LB549" s="43"/>
      <c r="LC549" s="43"/>
      <c r="LD549" s="43"/>
      <c r="LE549" s="43"/>
      <c r="LF549" s="43"/>
      <c r="LG549" s="43"/>
      <c r="LH549" s="43"/>
      <c r="LI549" s="43"/>
      <c r="LJ549" s="43"/>
      <c r="LK549" s="43"/>
      <c r="LL549" s="43"/>
      <c r="LM549" s="43"/>
      <c r="LN549" s="43"/>
      <c r="LO549" s="43"/>
      <c r="LP549" s="43"/>
      <c r="LQ549" s="43"/>
      <c r="LR549" s="43"/>
      <c r="LS549" s="43"/>
      <c r="LT549" s="43"/>
      <c r="LU549" s="43"/>
      <c r="LV549" s="43"/>
      <c r="LW549" s="43"/>
      <c r="LX549" s="43"/>
      <c r="LY549" s="43"/>
      <c r="LZ549" s="43"/>
      <c r="MA549" s="43"/>
      <c r="MB549" s="43"/>
      <c r="MC549" s="43"/>
      <c r="MD549" s="43"/>
      <c r="ME549" s="43"/>
      <c r="MF549" s="43"/>
      <c r="MG549" s="43"/>
      <c r="MH549" s="43"/>
      <c r="MI549" s="43"/>
      <c r="MJ549" s="43"/>
      <c r="MK549" s="43"/>
      <c r="ML549" s="43"/>
      <c r="MM549" s="43"/>
      <c r="MN549" s="43"/>
      <c r="MO549" s="43"/>
      <c r="MP549" s="43"/>
      <c r="MQ549" s="43"/>
      <c r="MR549" s="43"/>
      <c r="MS549" s="43"/>
      <c r="MT549" s="43"/>
      <c r="MU549" s="43"/>
      <c r="MV549" s="43"/>
      <c r="MW549" s="43"/>
      <c r="MX549" s="43"/>
      <c r="MY549" s="43"/>
      <c r="MZ549" s="43"/>
      <c r="NA549" s="43"/>
      <c r="NB549" s="43"/>
      <c r="NC549" s="43"/>
      <c r="ND549" s="43"/>
      <c r="NE549" s="43"/>
      <c r="NF549" s="43"/>
      <c r="NG549" s="43"/>
      <c r="NH549" s="43"/>
      <c r="NI549" s="43"/>
      <c r="NJ549" s="43"/>
      <c r="NK549" s="43"/>
      <c r="NL549" s="43"/>
      <c r="NM549" s="43"/>
      <c r="NN549" s="43"/>
      <c r="NO549" s="43"/>
      <c r="NP549" s="43"/>
      <c r="NQ549" s="43"/>
      <c r="NR549" s="43"/>
      <c r="NS549" s="43"/>
      <c r="NT549" s="43"/>
      <c r="NU549" s="43"/>
      <c r="NV549" s="43"/>
      <c r="NW549" s="43"/>
      <c r="NX549" s="43"/>
      <c r="NY549" s="43"/>
      <c r="NZ549" s="43"/>
      <c r="OA549" s="43"/>
      <c r="OB549" s="43"/>
      <c r="OC549" s="43"/>
      <c r="OD549" s="43"/>
      <c r="OE549" s="43"/>
      <c r="OF549" s="43"/>
      <c r="OG549" s="43"/>
      <c r="OH549" s="43"/>
      <c r="OI549" s="43"/>
    </row>
    <row r="550" spans="1:399" s="27" customFormat="1" x14ac:dyDescent="0.25">
      <c r="A550" s="16">
        <v>528</v>
      </c>
      <c r="B550" s="17"/>
      <c r="C550" s="22"/>
      <c r="D550" s="21"/>
      <c r="E550" s="21"/>
      <c r="F550" s="17"/>
      <c r="G550" s="17"/>
      <c r="H550" s="21"/>
      <c r="I550" s="46"/>
      <c r="J550" s="50">
        <f>Таблица2[[#This Row],[11]]+Таблица2[[#This Row],[12]]</f>
        <v>0</v>
      </c>
      <c r="K550" s="23"/>
      <c r="L550" s="51"/>
      <c r="M550" s="48">
        <f>Таблица2[[#This Row],[14]]+Таблица2[[#This Row],[15]]</f>
        <v>0</v>
      </c>
      <c r="N550" s="17"/>
      <c r="O550" s="20"/>
      <c r="P550" s="56"/>
      <c r="Q550" s="56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  <c r="KI550" s="43"/>
      <c r="KJ550" s="43"/>
      <c r="KK550" s="43"/>
      <c r="KL550" s="43"/>
      <c r="KM550" s="43"/>
      <c r="KN550" s="43"/>
      <c r="KO550" s="43"/>
      <c r="KP550" s="43"/>
      <c r="KQ550" s="43"/>
      <c r="KR550" s="43"/>
      <c r="KS550" s="43"/>
      <c r="KT550" s="43"/>
      <c r="KU550" s="43"/>
      <c r="KV550" s="43"/>
      <c r="KW550" s="43"/>
      <c r="KX550" s="43"/>
      <c r="KY550" s="43"/>
      <c r="KZ550" s="43"/>
      <c r="LA550" s="43"/>
      <c r="LB550" s="43"/>
      <c r="LC550" s="43"/>
      <c r="LD550" s="43"/>
      <c r="LE550" s="43"/>
      <c r="LF550" s="43"/>
      <c r="LG550" s="43"/>
      <c r="LH550" s="43"/>
      <c r="LI550" s="43"/>
      <c r="LJ550" s="43"/>
      <c r="LK550" s="43"/>
      <c r="LL550" s="43"/>
      <c r="LM550" s="43"/>
      <c r="LN550" s="43"/>
      <c r="LO550" s="43"/>
      <c r="LP550" s="43"/>
      <c r="LQ550" s="43"/>
      <c r="LR550" s="43"/>
      <c r="LS550" s="43"/>
      <c r="LT550" s="43"/>
      <c r="LU550" s="43"/>
      <c r="LV550" s="43"/>
      <c r="LW550" s="43"/>
      <c r="LX550" s="43"/>
      <c r="LY550" s="43"/>
      <c r="LZ550" s="43"/>
      <c r="MA550" s="43"/>
      <c r="MB550" s="43"/>
      <c r="MC550" s="43"/>
      <c r="MD550" s="43"/>
      <c r="ME550" s="43"/>
      <c r="MF550" s="43"/>
      <c r="MG550" s="43"/>
      <c r="MH550" s="43"/>
      <c r="MI550" s="43"/>
      <c r="MJ550" s="43"/>
      <c r="MK550" s="43"/>
      <c r="ML550" s="43"/>
      <c r="MM550" s="43"/>
      <c r="MN550" s="43"/>
      <c r="MO550" s="43"/>
      <c r="MP550" s="43"/>
      <c r="MQ550" s="43"/>
      <c r="MR550" s="43"/>
      <c r="MS550" s="43"/>
      <c r="MT550" s="43"/>
      <c r="MU550" s="43"/>
      <c r="MV550" s="43"/>
      <c r="MW550" s="43"/>
      <c r="MX550" s="43"/>
      <c r="MY550" s="43"/>
      <c r="MZ550" s="43"/>
      <c r="NA550" s="43"/>
      <c r="NB550" s="43"/>
      <c r="NC550" s="43"/>
      <c r="ND550" s="43"/>
      <c r="NE550" s="43"/>
      <c r="NF550" s="43"/>
      <c r="NG550" s="43"/>
      <c r="NH550" s="43"/>
      <c r="NI550" s="43"/>
      <c r="NJ550" s="43"/>
      <c r="NK550" s="43"/>
      <c r="NL550" s="43"/>
      <c r="NM550" s="43"/>
      <c r="NN550" s="43"/>
      <c r="NO550" s="43"/>
      <c r="NP550" s="43"/>
      <c r="NQ550" s="43"/>
      <c r="NR550" s="43"/>
      <c r="NS550" s="43"/>
      <c r="NT550" s="43"/>
      <c r="NU550" s="43"/>
      <c r="NV550" s="43"/>
      <c r="NW550" s="43"/>
      <c r="NX550" s="43"/>
      <c r="NY550" s="43"/>
      <c r="NZ550" s="43"/>
      <c r="OA550" s="43"/>
      <c r="OB550" s="43"/>
      <c r="OC550" s="43"/>
      <c r="OD550" s="43"/>
      <c r="OE550" s="43"/>
      <c r="OF550" s="43"/>
      <c r="OG550" s="43"/>
      <c r="OH550" s="43"/>
      <c r="OI550" s="43"/>
    </row>
    <row r="551" spans="1:399" s="27" customFormat="1" x14ac:dyDescent="0.25">
      <c r="A551" s="16">
        <v>529</v>
      </c>
      <c r="B551" s="17"/>
      <c r="C551" s="22"/>
      <c r="D551" s="21"/>
      <c r="E551" s="21"/>
      <c r="F551" s="17"/>
      <c r="G551" s="17"/>
      <c r="H551" s="21"/>
      <c r="I551" s="46"/>
      <c r="J551" s="50">
        <f>Таблица2[[#This Row],[11]]+Таблица2[[#This Row],[12]]</f>
        <v>0</v>
      </c>
      <c r="K551" s="23"/>
      <c r="L551" s="51"/>
      <c r="M551" s="48">
        <f>Таблица2[[#This Row],[14]]+Таблица2[[#This Row],[15]]</f>
        <v>0</v>
      </c>
      <c r="N551" s="17"/>
      <c r="O551" s="20"/>
      <c r="P551" s="56"/>
      <c r="Q551" s="56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  <c r="KI551" s="43"/>
      <c r="KJ551" s="43"/>
      <c r="KK551" s="43"/>
      <c r="KL551" s="43"/>
      <c r="KM551" s="43"/>
      <c r="KN551" s="43"/>
      <c r="KO551" s="43"/>
      <c r="KP551" s="43"/>
      <c r="KQ551" s="43"/>
      <c r="KR551" s="43"/>
      <c r="KS551" s="43"/>
      <c r="KT551" s="43"/>
      <c r="KU551" s="43"/>
      <c r="KV551" s="43"/>
      <c r="KW551" s="43"/>
      <c r="KX551" s="43"/>
      <c r="KY551" s="43"/>
      <c r="KZ551" s="43"/>
      <c r="LA551" s="43"/>
      <c r="LB551" s="43"/>
      <c r="LC551" s="43"/>
      <c r="LD551" s="43"/>
      <c r="LE551" s="43"/>
      <c r="LF551" s="43"/>
      <c r="LG551" s="43"/>
      <c r="LH551" s="43"/>
      <c r="LI551" s="43"/>
      <c r="LJ551" s="43"/>
      <c r="LK551" s="43"/>
      <c r="LL551" s="43"/>
      <c r="LM551" s="43"/>
      <c r="LN551" s="43"/>
      <c r="LO551" s="43"/>
      <c r="LP551" s="43"/>
      <c r="LQ551" s="43"/>
      <c r="LR551" s="43"/>
      <c r="LS551" s="43"/>
      <c r="LT551" s="43"/>
      <c r="LU551" s="43"/>
      <c r="LV551" s="43"/>
      <c r="LW551" s="43"/>
      <c r="LX551" s="43"/>
      <c r="LY551" s="43"/>
      <c r="LZ551" s="43"/>
      <c r="MA551" s="43"/>
      <c r="MB551" s="43"/>
      <c r="MC551" s="43"/>
      <c r="MD551" s="43"/>
      <c r="ME551" s="43"/>
      <c r="MF551" s="43"/>
      <c r="MG551" s="43"/>
      <c r="MH551" s="43"/>
      <c r="MI551" s="43"/>
      <c r="MJ551" s="43"/>
      <c r="MK551" s="43"/>
      <c r="ML551" s="43"/>
      <c r="MM551" s="43"/>
      <c r="MN551" s="43"/>
      <c r="MO551" s="43"/>
      <c r="MP551" s="43"/>
      <c r="MQ551" s="43"/>
      <c r="MR551" s="43"/>
      <c r="MS551" s="43"/>
      <c r="MT551" s="43"/>
      <c r="MU551" s="43"/>
      <c r="MV551" s="43"/>
      <c r="MW551" s="43"/>
      <c r="MX551" s="43"/>
      <c r="MY551" s="43"/>
      <c r="MZ551" s="43"/>
      <c r="NA551" s="43"/>
      <c r="NB551" s="43"/>
      <c r="NC551" s="43"/>
      <c r="ND551" s="43"/>
      <c r="NE551" s="43"/>
      <c r="NF551" s="43"/>
      <c r="NG551" s="43"/>
      <c r="NH551" s="43"/>
      <c r="NI551" s="43"/>
      <c r="NJ551" s="43"/>
      <c r="NK551" s="43"/>
      <c r="NL551" s="43"/>
      <c r="NM551" s="43"/>
      <c r="NN551" s="43"/>
      <c r="NO551" s="43"/>
      <c r="NP551" s="43"/>
      <c r="NQ551" s="43"/>
      <c r="NR551" s="43"/>
      <c r="NS551" s="43"/>
      <c r="NT551" s="43"/>
      <c r="NU551" s="43"/>
      <c r="NV551" s="43"/>
      <c r="NW551" s="43"/>
      <c r="NX551" s="43"/>
      <c r="NY551" s="43"/>
      <c r="NZ551" s="43"/>
      <c r="OA551" s="43"/>
      <c r="OB551" s="43"/>
      <c r="OC551" s="43"/>
      <c r="OD551" s="43"/>
      <c r="OE551" s="43"/>
      <c r="OF551" s="43"/>
      <c r="OG551" s="43"/>
      <c r="OH551" s="43"/>
      <c r="OI551" s="43"/>
    </row>
    <row r="552" spans="1:399" s="27" customFormat="1" x14ac:dyDescent="0.25">
      <c r="A552" s="16">
        <v>530</v>
      </c>
      <c r="B552" s="17"/>
      <c r="C552" s="22"/>
      <c r="D552" s="21"/>
      <c r="E552" s="21"/>
      <c r="F552" s="17"/>
      <c r="G552" s="17"/>
      <c r="H552" s="21"/>
      <c r="I552" s="46"/>
      <c r="J552" s="50">
        <f>Таблица2[[#This Row],[11]]+Таблица2[[#This Row],[12]]</f>
        <v>0</v>
      </c>
      <c r="K552" s="23"/>
      <c r="L552" s="51"/>
      <c r="M552" s="48">
        <f>Таблица2[[#This Row],[14]]+Таблица2[[#This Row],[15]]</f>
        <v>0</v>
      </c>
      <c r="N552" s="17"/>
      <c r="O552" s="20"/>
      <c r="P552" s="56"/>
      <c r="Q552" s="56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  <c r="KI552" s="43"/>
      <c r="KJ552" s="43"/>
      <c r="KK552" s="43"/>
      <c r="KL552" s="43"/>
      <c r="KM552" s="43"/>
      <c r="KN552" s="43"/>
      <c r="KO552" s="43"/>
      <c r="KP552" s="43"/>
      <c r="KQ552" s="43"/>
      <c r="KR552" s="43"/>
      <c r="KS552" s="43"/>
      <c r="KT552" s="43"/>
      <c r="KU552" s="43"/>
      <c r="KV552" s="43"/>
      <c r="KW552" s="43"/>
      <c r="KX552" s="43"/>
      <c r="KY552" s="43"/>
      <c r="KZ552" s="43"/>
      <c r="LA552" s="43"/>
      <c r="LB552" s="43"/>
      <c r="LC552" s="43"/>
      <c r="LD552" s="43"/>
      <c r="LE552" s="43"/>
      <c r="LF552" s="43"/>
      <c r="LG552" s="43"/>
      <c r="LH552" s="43"/>
      <c r="LI552" s="43"/>
      <c r="LJ552" s="43"/>
      <c r="LK552" s="43"/>
      <c r="LL552" s="43"/>
      <c r="LM552" s="43"/>
      <c r="LN552" s="43"/>
      <c r="LO552" s="43"/>
      <c r="LP552" s="43"/>
      <c r="LQ552" s="43"/>
      <c r="LR552" s="43"/>
      <c r="LS552" s="43"/>
      <c r="LT552" s="43"/>
      <c r="LU552" s="43"/>
      <c r="LV552" s="43"/>
      <c r="LW552" s="43"/>
      <c r="LX552" s="43"/>
      <c r="LY552" s="43"/>
      <c r="LZ552" s="43"/>
      <c r="MA552" s="43"/>
      <c r="MB552" s="43"/>
      <c r="MC552" s="43"/>
      <c r="MD552" s="43"/>
      <c r="ME552" s="43"/>
      <c r="MF552" s="43"/>
      <c r="MG552" s="43"/>
      <c r="MH552" s="43"/>
      <c r="MI552" s="43"/>
      <c r="MJ552" s="43"/>
      <c r="MK552" s="43"/>
      <c r="ML552" s="43"/>
      <c r="MM552" s="43"/>
      <c r="MN552" s="43"/>
      <c r="MO552" s="43"/>
      <c r="MP552" s="43"/>
      <c r="MQ552" s="43"/>
      <c r="MR552" s="43"/>
      <c r="MS552" s="43"/>
      <c r="MT552" s="43"/>
      <c r="MU552" s="43"/>
      <c r="MV552" s="43"/>
      <c r="MW552" s="43"/>
      <c r="MX552" s="43"/>
      <c r="MY552" s="43"/>
      <c r="MZ552" s="43"/>
      <c r="NA552" s="43"/>
      <c r="NB552" s="43"/>
      <c r="NC552" s="43"/>
      <c r="ND552" s="43"/>
      <c r="NE552" s="43"/>
      <c r="NF552" s="43"/>
      <c r="NG552" s="43"/>
      <c r="NH552" s="43"/>
      <c r="NI552" s="43"/>
      <c r="NJ552" s="43"/>
      <c r="NK552" s="43"/>
      <c r="NL552" s="43"/>
      <c r="NM552" s="43"/>
      <c r="NN552" s="43"/>
      <c r="NO552" s="43"/>
      <c r="NP552" s="43"/>
      <c r="NQ552" s="43"/>
      <c r="NR552" s="43"/>
      <c r="NS552" s="43"/>
      <c r="NT552" s="43"/>
      <c r="NU552" s="43"/>
      <c r="NV552" s="43"/>
      <c r="NW552" s="43"/>
      <c r="NX552" s="43"/>
      <c r="NY552" s="43"/>
      <c r="NZ552" s="43"/>
      <c r="OA552" s="43"/>
      <c r="OB552" s="43"/>
      <c r="OC552" s="43"/>
      <c r="OD552" s="43"/>
      <c r="OE552" s="43"/>
      <c r="OF552" s="43"/>
      <c r="OG552" s="43"/>
      <c r="OH552" s="43"/>
      <c r="OI552" s="43"/>
    </row>
    <row r="553" spans="1:399" s="27" customFormat="1" x14ac:dyDescent="0.25">
      <c r="A553" s="16">
        <v>531</v>
      </c>
      <c r="B553" s="17"/>
      <c r="C553" s="22"/>
      <c r="D553" s="21"/>
      <c r="E553" s="21"/>
      <c r="F553" s="17"/>
      <c r="G553" s="17"/>
      <c r="H553" s="21"/>
      <c r="I553" s="46"/>
      <c r="J553" s="50">
        <f>Таблица2[[#This Row],[11]]+Таблица2[[#This Row],[12]]</f>
        <v>0</v>
      </c>
      <c r="K553" s="23"/>
      <c r="L553" s="51"/>
      <c r="M553" s="48">
        <f>Таблица2[[#This Row],[14]]+Таблица2[[#This Row],[15]]</f>
        <v>0</v>
      </c>
      <c r="N553" s="17"/>
      <c r="O553" s="20"/>
      <c r="P553" s="56"/>
      <c r="Q553" s="56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  <c r="KI553" s="43"/>
      <c r="KJ553" s="43"/>
      <c r="KK553" s="43"/>
      <c r="KL553" s="43"/>
      <c r="KM553" s="43"/>
      <c r="KN553" s="43"/>
      <c r="KO553" s="43"/>
      <c r="KP553" s="43"/>
      <c r="KQ553" s="43"/>
      <c r="KR553" s="43"/>
      <c r="KS553" s="43"/>
      <c r="KT553" s="43"/>
      <c r="KU553" s="43"/>
      <c r="KV553" s="43"/>
      <c r="KW553" s="43"/>
      <c r="KX553" s="43"/>
      <c r="KY553" s="43"/>
      <c r="KZ553" s="43"/>
      <c r="LA553" s="43"/>
      <c r="LB553" s="43"/>
      <c r="LC553" s="43"/>
      <c r="LD553" s="43"/>
      <c r="LE553" s="43"/>
      <c r="LF553" s="43"/>
      <c r="LG553" s="43"/>
      <c r="LH553" s="43"/>
      <c r="LI553" s="43"/>
      <c r="LJ553" s="43"/>
      <c r="LK553" s="43"/>
      <c r="LL553" s="43"/>
      <c r="LM553" s="43"/>
      <c r="LN553" s="43"/>
      <c r="LO553" s="43"/>
      <c r="LP553" s="43"/>
      <c r="LQ553" s="43"/>
      <c r="LR553" s="43"/>
      <c r="LS553" s="43"/>
      <c r="LT553" s="43"/>
      <c r="LU553" s="43"/>
      <c r="LV553" s="43"/>
      <c r="LW553" s="43"/>
      <c r="LX553" s="43"/>
      <c r="LY553" s="43"/>
      <c r="LZ553" s="43"/>
      <c r="MA553" s="43"/>
      <c r="MB553" s="43"/>
      <c r="MC553" s="43"/>
      <c r="MD553" s="43"/>
      <c r="ME553" s="43"/>
      <c r="MF553" s="43"/>
      <c r="MG553" s="43"/>
      <c r="MH553" s="43"/>
      <c r="MI553" s="43"/>
      <c r="MJ553" s="43"/>
      <c r="MK553" s="43"/>
      <c r="ML553" s="43"/>
      <c r="MM553" s="43"/>
      <c r="MN553" s="43"/>
      <c r="MO553" s="43"/>
      <c r="MP553" s="43"/>
      <c r="MQ553" s="43"/>
      <c r="MR553" s="43"/>
      <c r="MS553" s="43"/>
      <c r="MT553" s="43"/>
      <c r="MU553" s="43"/>
      <c r="MV553" s="43"/>
      <c r="MW553" s="43"/>
      <c r="MX553" s="43"/>
      <c r="MY553" s="43"/>
      <c r="MZ553" s="43"/>
      <c r="NA553" s="43"/>
      <c r="NB553" s="43"/>
      <c r="NC553" s="43"/>
      <c r="ND553" s="43"/>
      <c r="NE553" s="43"/>
      <c r="NF553" s="43"/>
      <c r="NG553" s="43"/>
      <c r="NH553" s="43"/>
      <c r="NI553" s="43"/>
      <c r="NJ553" s="43"/>
      <c r="NK553" s="43"/>
      <c r="NL553" s="43"/>
      <c r="NM553" s="43"/>
      <c r="NN553" s="43"/>
      <c r="NO553" s="43"/>
      <c r="NP553" s="43"/>
      <c r="NQ553" s="43"/>
      <c r="NR553" s="43"/>
      <c r="NS553" s="43"/>
      <c r="NT553" s="43"/>
      <c r="NU553" s="43"/>
      <c r="NV553" s="43"/>
      <c r="NW553" s="43"/>
      <c r="NX553" s="43"/>
      <c r="NY553" s="43"/>
      <c r="NZ553" s="43"/>
      <c r="OA553" s="43"/>
      <c r="OB553" s="43"/>
      <c r="OC553" s="43"/>
      <c r="OD553" s="43"/>
      <c r="OE553" s="43"/>
      <c r="OF553" s="43"/>
      <c r="OG553" s="43"/>
      <c r="OH553" s="43"/>
      <c r="OI553" s="43"/>
    </row>
    <row r="554" spans="1:399" s="27" customFormat="1" x14ac:dyDescent="0.25">
      <c r="A554" s="16">
        <v>532</v>
      </c>
      <c r="B554" s="17"/>
      <c r="C554" s="22"/>
      <c r="D554" s="21"/>
      <c r="E554" s="21"/>
      <c r="F554" s="17"/>
      <c r="G554" s="17"/>
      <c r="H554" s="21"/>
      <c r="I554" s="46"/>
      <c r="J554" s="50">
        <f>Таблица2[[#This Row],[11]]+Таблица2[[#This Row],[12]]</f>
        <v>0</v>
      </c>
      <c r="K554" s="23"/>
      <c r="L554" s="51"/>
      <c r="M554" s="48">
        <f>Таблица2[[#This Row],[14]]+Таблица2[[#This Row],[15]]</f>
        <v>0</v>
      </c>
      <c r="N554" s="17"/>
      <c r="O554" s="20"/>
      <c r="P554" s="56"/>
      <c r="Q554" s="56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  <c r="KI554" s="43"/>
      <c r="KJ554" s="43"/>
      <c r="KK554" s="43"/>
      <c r="KL554" s="43"/>
      <c r="KM554" s="43"/>
      <c r="KN554" s="43"/>
      <c r="KO554" s="43"/>
      <c r="KP554" s="43"/>
      <c r="KQ554" s="43"/>
      <c r="KR554" s="43"/>
      <c r="KS554" s="43"/>
      <c r="KT554" s="43"/>
      <c r="KU554" s="43"/>
      <c r="KV554" s="43"/>
      <c r="KW554" s="43"/>
      <c r="KX554" s="43"/>
      <c r="KY554" s="43"/>
      <c r="KZ554" s="43"/>
      <c r="LA554" s="43"/>
      <c r="LB554" s="43"/>
      <c r="LC554" s="43"/>
      <c r="LD554" s="43"/>
      <c r="LE554" s="43"/>
      <c r="LF554" s="43"/>
      <c r="LG554" s="43"/>
      <c r="LH554" s="43"/>
      <c r="LI554" s="43"/>
      <c r="LJ554" s="43"/>
      <c r="LK554" s="43"/>
      <c r="LL554" s="43"/>
      <c r="LM554" s="43"/>
      <c r="LN554" s="43"/>
      <c r="LO554" s="43"/>
      <c r="LP554" s="43"/>
      <c r="LQ554" s="43"/>
      <c r="LR554" s="43"/>
      <c r="LS554" s="43"/>
      <c r="LT554" s="43"/>
      <c r="LU554" s="43"/>
      <c r="LV554" s="43"/>
      <c r="LW554" s="43"/>
      <c r="LX554" s="43"/>
      <c r="LY554" s="43"/>
      <c r="LZ554" s="43"/>
      <c r="MA554" s="43"/>
      <c r="MB554" s="43"/>
      <c r="MC554" s="43"/>
      <c r="MD554" s="43"/>
      <c r="ME554" s="43"/>
      <c r="MF554" s="43"/>
      <c r="MG554" s="43"/>
      <c r="MH554" s="43"/>
      <c r="MI554" s="43"/>
      <c r="MJ554" s="43"/>
      <c r="MK554" s="43"/>
      <c r="ML554" s="43"/>
      <c r="MM554" s="43"/>
      <c r="MN554" s="43"/>
      <c r="MO554" s="43"/>
      <c r="MP554" s="43"/>
      <c r="MQ554" s="43"/>
      <c r="MR554" s="43"/>
      <c r="MS554" s="43"/>
      <c r="MT554" s="43"/>
      <c r="MU554" s="43"/>
      <c r="MV554" s="43"/>
      <c r="MW554" s="43"/>
      <c r="MX554" s="43"/>
      <c r="MY554" s="43"/>
      <c r="MZ554" s="43"/>
      <c r="NA554" s="43"/>
      <c r="NB554" s="43"/>
      <c r="NC554" s="43"/>
      <c r="ND554" s="43"/>
      <c r="NE554" s="43"/>
      <c r="NF554" s="43"/>
      <c r="NG554" s="43"/>
      <c r="NH554" s="43"/>
      <c r="NI554" s="43"/>
      <c r="NJ554" s="43"/>
      <c r="NK554" s="43"/>
      <c r="NL554" s="43"/>
      <c r="NM554" s="43"/>
      <c r="NN554" s="43"/>
      <c r="NO554" s="43"/>
      <c r="NP554" s="43"/>
      <c r="NQ554" s="43"/>
      <c r="NR554" s="43"/>
      <c r="NS554" s="43"/>
      <c r="NT554" s="43"/>
      <c r="NU554" s="43"/>
      <c r="NV554" s="43"/>
      <c r="NW554" s="43"/>
      <c r="NX554" s="43"/>
      <c r="NY554" s="43"/>
      <c r="NZ554" s="43"/>
      <c r="OA554" s="43"/>
      <c r="OB554" s="43"/>
      <c r="OC554" s="43"/>
      <c r="OD554" s="43"/>
      <c r="OE554" s="43"/>
      <c r="OF554" s="43"/>
      <c r="OG554" s="43"/>
      <c r="OH554" s="43"/>
      <c r="OI554" s="43"/>
    </row>
    <row r="555" spans="1:399" s="27" customFormat="1" x14ac:dyDescent="0.25">
      <c r="A555" s="16">
        <v>533</v>
      </c>
      <c r="B555" s="17"/>
      <c r="C555" s="22"/>
      <c r="D555" s="21"/>
      <c r="E555" s="21"/>
      <c r="F555" s="17"/>
      <c r="G555" s="17"/>
      <c r="H555" s="21"/>
      <c r="I555" s="46"/>
      <c r="J555" s="50">
        <f>Таблица2[[#This Row],[11]]+Таблица2[[#This Row],[12]]</f>
        <v>0</v>
      </c>
      <c r="K555" s="23"/>
      <c r="L555" s="51"/>
      <c r="M555" s="48">
        <f>Таблица2[[#This Row],[14]]+Таблица2[[#This Row],[15]]</f>
        <v>0</v>
      </c>
      <c r="N555" s="17"/>
      <c r="O555" s="20"/>
      <c r="P555" s="56"/>
      <c r="Q555" s="56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  <c r="KI555" s="43"/>
      <c r="KJ555" s="43"/>
      <c r="KK555" s="43"/>
      <c r="KL555" s="43"/>
      <c r="KM555" s="43"/>
      <c r="KN555" s="43"/>
      <c r="KO555" s="43"/>
      <c r="KP555" s="43"/>
      <c r="KQ555" s="43"/>
      <c r="KR555" s="43"/>
      <c r="KS555" s="43"/>
      <c r="KT555" s="43"/>
      <c r="KU555" s="43"/>
      <c r="KV555" s="43"/>
      <c r="KW555" s="43"/>
      <c r="KX555" s="43"/>
      <c r="KY555" s="43"/>
      <c r="KZ555" s="43"/>
      <c r="LA555" s="43"/>
      <c r="LB555" s="43"/>
      <c r="LC555" s="43"/>
      <c r="LD555" s="43"/>
      <c r="LE555" s="43"/>
      <c r="LF555" s="43"/>
      <c r="LG555" s="43"/>
      <c r="LH555" s="43"/>
      <c r="LI555" s="43"/>
      <c r="LJ555" s="43"/>
      <c r="LK555" s="43"/>
      <c r="LL555" s="43"/>
      <c r="LM555" s="43"/>
      <c r="LN555" s="43"/>
      <c r="LO555" s="43"/>
      <c r="LP555" s="43"/>
      <c r="LQ555" s="43"/>
      <c r="LR555" s="43"/>
      <c r="LS555" s="43"/>
      <c r="LT555" s="43"/>
      <c r="LU555" s="43"/>
      <c r="LV555" s="43"/>
      <c r="LW555" s="43"/>
      <c r="LX555" s="43"/>
      <c r="LY555" s="43"/>
      <c r="LZ555" s="43"/>
      <c r="MA555" s="43"/>
      <c r="MB555" s="43"/>
      <c r="MC555" s="43"/>
      <c r="MD555" s="43"/>
      <c r="ME555" s="43"/>
      <c r="MF555" s="43"/>
      <c r="MG555" s="43"/>
      <c r="MH555" s="43"/>
      <c r="MI555" s="43"/>
      <c r="MJ555" s="43"/>
      <c r="MK555" s="43"/>
      <c r="ML555" s="43"/>
      <c r="MM555" s="43"/>
      <c r="MN555" s="43"/>
      <c r="MO555" s="43"/>
      <c r="MP555" s="43"/>
      <c r="MQ555" s="43"/>
      <c r="MR555" s="43"/>
      <c r="MS555" s="43"/>
      <c r="MT555" s="43"/>
      <c r="MU555" s="43"/>
      <c r="MV555" s="43"/>
      <c r="MW555" s="43"/>
      <c r="MX555" s="43"/>
      <c r="MY555" s="43"/>
      <c r="MZ555" s="43"/>
      <c r="NA555" s="43"/>
      <c r="NB555" s="43"/>
      <c r="NC555" s="43"/>
      <c r="ND555" s="43"/>
      <c r="NE555" s="43"/>
      <c r="NF555" s="43"/>
      <c r="NG555" s="43"/>
      <c r="NH555" s="43"/>
      <c r="NI555" s="43"/>
      <c r="NJ555" s="43"/>
      <c r="NK555" s="43"/>
      <c r="NL555" s="43"/>
      <c r="NM555" s="43"/>
      <c r="NN555" s="43"/>
      <c r="NO555" s="43"/>
      <c r="NP555" s="43"/>
      <c r="NQ555" s="43"/>
      <c r="NR555" s="43"/>
      <c r="NS555" s="43"/>
      <c r="NT555" s="43"/>
      <c r="NU555" s="43"/>
      <c r="NV555" s="43"/>
      <c r="NW555" s="43"/>
      <c r="NX555" s="43"/>
      <c r="NY555" s="43"/>
      <c r="NZ555" s="43"/>
      <c r="OA555" s="43"/>
      <c r="OB555" s="43"/>
      <c r="OC555" s="43"/>
      <c r="OD555" s="43"/>
      <c r="OE555" s="43"/>
      <c r="OF555" s="43"/>
      <c r="OG555" s="43"/>
      <c r="OH555" s="43"/>
      <c r="OI555" s="43"/>
    </row>
    <row r="556" spans="1:399" s="27" customFormat="1" x14ac:dyDescent="0.25">
      <c r="A556" s="16">
        <v>534</v>
      </c>
      <c r="B556" s="17"/>
      <c r="C556" s="22"/>
      <c r="D556" s="21"/>
      <c r="E556" s="21"/>
      <c r="F556" s="17"/>
      <c r="G556" s="17"/>
      <c r="H556" s="21"/>
      <c r="I556" s="46"/>
      <c r="J556" s="50">
        <f>Таблица2[[#This Row],[11]]+Таблица2[[#This Row],[12]]</f>
        <v>0</v>
      </c>
      <c r="K556" s="23"/>
      <c r="L556" s="51"/>
      <c r="M556" s="48">
        <f>Таблица2[[#This Row],[14]]+Таблица2[[#This Row],[15]]</f>
        <v>0</v>
      </c>
      <c r="N556" s="17"/>
      <c r="O556" s="20"/>
      <c r="P556" s="56"/>
      <c r="Q556" s="56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  <c r="KI556" s="43"/>
      <c r="KJ556" s="43"/>
      <c r="KK556" s="43"/>
      <c r="KL556" s="43"/>
      <c r="KM556" s="43"/>
      <c r="KN556" s="43"/>
      <c r="KO556" s="43"/>
      <c r="KP556" s="43"/>
      <c r="KQ556" s="43"/>
      <c r="KR556" s="43"/>
      <c r="KS556" s="43"/>
      <c r="KT556" s="43"/>
      <c r="KU556" s="43"/>
      <c r="KV556" s="43"/>
      <c r="KW556" s="43"/>
      <c r="KX556" s="43"/>
      <c r="KY556" s="43"/>
      <c r="KZ556" s="43"/>
      <c r="LA556" s="43"/>
      <c r="LB556" s="43"/>
      <c r="LC556" s="43"/>
      <c r="LD556" s="43"/>
      <c r="LE556" s="43"/>
      <c r="LF556" s="43"/>
      <c r="LG556" s="43"/>
      <c r="LH556" s="43"/>
      <c r="LI556" s="43"/>
      <c r="LJ556" s="43"/>
      <c r="LK556" s="43"/>
      <c r="LL556" s="43"/>
      <c r="LM556" s="43"/>
      <c r="LN556" s="43"/>
      <c r="LO556" s="43"/>
      <c r="LP556" s="43"/>
      <c r="LQ556" s="43"/>
      <c r="LR556" s="43"/>
      <c r="LS556" s="43"/>
      <c r="LT556" s="43"/>
      <c r="LU556" s="43"/>
      <c r="LV556" s="43"/>
      <c r="LW556" s="43"/>
      <c r="LX556" s="43"/>
      <c r="LY556" s="43"/>
      <c r="LZ556" s="43"/>
      <c r="MA556" s="43"/>
      <c r="MB556" s="43"/>
      <c r="MC556" s="43"/>
      <c r="MD556" s="43"/>
      <c r="ME556" s="43"/>
      <c r="MF556" s="43"/>
      <c r="MG556" s="43"/>
      <c r="MH556" s="43"/>
      <c r="MI556" s="43"/>
      <c r="MJ556" s="43"/>
      <c r="MK556" s="43"/>
      <c r="ML556" s="43"/>
      <c r="MM556" s="43"/>
      <c r="MN556" s="43"/>
      <c r="MO556" s="43"/>
      <c r="MP556" s="43"/>
      <c r="MQ556" s="43"/>
      <c r="MR556" s="43"/>
      <c r="MS556" s="43"/>
      <c r="MT556" s="43"/>
      <c r="MU556" s="43"/>
      <c r="MV556" s="43"/>
      <c r="MW556" s="43"/>
      <c r="MX556" s="43"/>
      <c r="MY556" s="43"/>
      <c r="MZ556" s="43"/>
      <c r="NA556" s="43"/>
      <c r="NB556" s="43"/>
      <c r="NC556" s="43"/>
      <c r="ND556" s="43"/>
      <c r="NE556" s="43"/>
      <c r="NF556" s="43"/>
      <c r="NG556" s="43"/>
      <c r="NH556" s="43"/>
      <c r="NI556" s="43"/>
      <c r="NJ556" s="43"/>
      <c r="NK556" s="43"/>
      <c r="NL556" s="43"/>
      <c r="NM556" s="43"/>
      <c r="NN556" s="43"/>
      <c r="NO556" s="43"/>
      <c r="NP556" s="43"/>
      <c r="NQ556" s="43"/>
      <c r="NR556" s="43"/>
      <c r="NS556" s="43"/>
      <c r="NT556" s="43"/>
      <c r="NU556" s="43"/>
      <c r="NV556" s="43"/>
      <c r="NW556" s="43"/>
      <c r="NX556" s="43"/>
      <c r="NY556" s="43"/>
      <c r="NZ556" s="43"/>
      <c r="OA556" s="43"/>
      <c r="OB556" s="43"/>
      <c r="OC556" s="43"/>
      <c r="OD556" s="43"/>
      <c r="OE556" s="43"/>
      <c r="OF556" s="43"/>
      <c r="OG556" s="43"/>
      <c r="OH556" s="43"/>
      <c r="OI556" s="43"/>
    </row>
    <row r="557" spans="1:399" s="27" customFormat="1" x14ac:dyDescent="0.25">
      <c r="A557" s="16">
        <v>535</v>
      </c>
      <c r="B557" s="17"/>
      <c r="C557" s="22"/>
      <c r="D557" s="21"/>
      <c r="E557" s="21"/>
      <c r="F557" s="17"/>
      <c r="G557" s="17"/>
      <c r="H557" s="21"/>
      <c r="I557" s="46"/>
      <c r="J557" s="50">
        <f>Таблица2[[#This Row],[11]]+Таблица2[[#This Row],[12]]</f>
        <v>0</v>
      </c>
      <c r="K557" s="23"/>
      <c r="L557" s="51"/>
      <c r="M557" s="48">
        <f>Таблица2[[#This Row],[14]]+Таблица2[[#This Row],[15]]</f>
        <v>0</v>
      </c>
      <c r="N557" s="17"/>
      <c r="O557" s="20"/>
      <c r="P557" s="56"/>
      <c r="Q557" s="56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  <c r="KI557" s="43"/>
      <c r="KJ557" s="43"/>
      <c r="KK557" s="43"/>
      <c r="KL557" s="43"/>
      <c r="KM557" s="43"/>
      <c r="KN557" s="43"/>
      <c r="KO557" s="43"/>
      <c r="KP557" s="43"/>
      <c r="KQ557" s="43"/>
      <c r="KR557" s="43"/>
      <c r="KS557" s="43"/>
      <c r="KT557" s="43"/>
      <c r="KU557" s="43"/>
      <c r="KV557" s="43"/>
      <c r="KW557" s="43"/>
      <c r="KX557" s="43"/>
      <c r="KY557" s="43"/>
      <c r="KZ557" s="43"/>
      <c r="LA557" s="43"/>
      <c r="LB557" s="43"/>
      <c r="LC557" s="43"/>
      <c r="LD557" s="43"/>
      <c r="LE557" s="43"/>
      <c r="LF557" s="43"/>
      <c r="LG557" s="43"/>
      <c r="LH557" s="43"/>
      <c r="LI557" s="43"/>
      <c r="LJ557" s="43"/>
      <c r="LK557" s="43"/>
      <c r="LL557" s="43"/>
      <c r="LM557" s="43"/>
      <c r="LN557" s="43"/>
      <c r="LO557" s="43"/>
      <c r="LP557" s="43"/>
      <c r="LQ557" s="43"/>
      <c r="LR557" s="43"/>
      <c r="LS557" s="43"/>
      <c r="LT557" s="43"/>
      <c r="LU557" s="43"/>
      <c r="LV557" s="43"/>
      <c r="LW557" s="43"/>
      <c r="LX557" s="43"/>
      <c r="LY557" s="43"/>
      <c r="LZ557" s="43"/>
      <c r="MA557" s="43"/>
      <c r="MB557" s="43"/>
      <c r="MC557" s="43"/>
      <c r="MD557" s="43"/>
      <c r="ME557" s="43"/>
      <c r="MF557" s="43"/>
      <c r="MG557" s="43"/>
      <c r="MH557" s="43"/>
      <c r="MI557" s="43"/>
      <c r="MJ557" s="43"/>
      <c r="MK557" s="43"/>
      <c r="ML557" s="43"/>
      <c r="MM557" s="43"/>
      <c r="MN557" s="43"/>
      <c r="MO557" s="43"/>
      <c r="MP557" s="43"/>
      <c r="MQ557" s="43"/>
      <c r="MR557" s="43"/>
      <c r="MS557" s="43"/>
      <c r="MT557" s="43"/>
      <c r="MU557" s="43"/>
      <c r="MV557" s="43"/>
      <c r="MW557" s="43"/>
      <c r="MX557" s="43"/>
      <c r="MY557" s="43"/>
      <c r="MZ557" s="43"/>
      <c r="NA557" s="43"/>
      <c r="NB557" s="43"/>
      <c r="NC557" s="43"/>
      <c r="ND557" s="43"/>
      <c r="NE557" s="43"/>
      <c r="NF557" s="43"/>
      <c r="NG557" s="43"/>
      <c r="NH557" s="43"/>
      <c r="NI557" s="43"/>
      <c r="NJ557" s="43"/>
      <c r="NK557" s="43"/>
      <c r="NL557" s="43"/>
      <c r="NM557" s="43"/>
      <c r="NN557" s="43"/>
      <c r="NO557" s="43"/>
      <c r="NP557" s="43"/>
      <c r="NQ557" s="43"/>
      <c r="NR557" s="43"/>
      <c r="NS557" s="43"/>
      <c r="NT557" s="43"/>
      <c r="NU557" s="43"/>
      <c r="NV557" s="43"/>
      <c r="NW557" s="43"/>
      <c r="NX557" s="43"/>
      <c r="NY557" s="43"/>
      <c r="NZ557" s="43"/>
      <c r="OA557" s="43"/>
      <c r="OB557" s="43"/>
      <c r="OC557" s="43"/>
      <c r="OD557" s="43"/>
      <c r="OE557" s="43"/>
      <c r="OF557" s="43"/>
      <c r="OG557" s="43"/>
      <c r="OH557" s="43"/>
      <c r="OI557" s="43"/>
    </row>
    <row r="558" spans="1:399" s="27" customFormat="1" x14ac:dyDescent="0.25">
      <c r="A558" s="16">
        <v>536</v>
      </c>
      <c r="B558" s="17"/>
      <c r="C558" s="22"/>
      <c r="D558" s="21"/>
      <c r="E558" s="21"/>
      <c r="F558" s="17"/>
      <c r="G558" s="17"/>
      <c r="H558" s="21"/>
      <c r="I558" s="46"/>
      <c r="J558" s="50">
        <f>Таблица2[[#This Row],[11]]+Таблица2[[#This Row],[12]]</f>
        <v>0</v>
      </c>
      <c r="K558" s="23"/>
      <c r="L558" s="51"/>
      <c r="M558" s="48">
        <f>Таблица2[[#This Row],[14]]+Таблица2[[#This Row],[15]]</f>
        <v>0</v>
      </c>
      <c r="N558" s="17"/>
      <c r="O558" s="20"/>
      <c r="P558" s="56"/>
      <c r="Q558" s="56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  <c r="KI558" s="43"/>
      <c r="KJ558" s="43"/>
      <c r="KK558" s="43"/>
      <c r="KL558" s="43"/>
      <c r="KM558" s="43"/>
      <c r="KN558" s="43"/>
      <c r="KO558" s="43"/>
      <c r="KP558" s="43"/>
      <c r="KQ558" s="43"/>
      <c r="KR558" s="43"/>
      <c r="KS558" s="43"/>
      <c r="KT558" s="43"/>
      <c r="KU558" s="43"/>
      <c r="KV558" s="43"/>
      <c r="KW558" s="43"/>
      <c r="KX558" s="43"/>
      <c r="KY558" s="43"/>
      <c r="KZ558" s="43"/>
      <c r="LA558" s="43"/>
      <c r="LB558" s="43"/>
      <c r="LC558" s="43"/>
      <c r="LD558" s="43"/>
      <c r="LE558" s="43"/>
      <c r="LF558" s="43"/>
      <c r="LG558" s="43"/>
      <c r="LH558" s="43"/>
      <c r="LI558" s="43"/>
      <c r="LJ558" s="43"/>
      <c r="LK558" s="43"/>
      <c r="LL558" s="43"/>
      <c r="LM558" s="43"/>
      <c r="LN558" s="43"/>
      <c r="LO558" s="43"/>
      <c r="LP558" s="43"/>
      <c r="LQ558" s="43"/>
      <c r="LR558" s="43"/>
      <c r="LS558" s="43"/>
      <c r="LT558" s="43"/>
      <c r="LU558" s="43"/>
      <c r="LV558" s="43"/>
      <c r="LW558" s="43"/>
      <c r="LX558" s="43"/>
      <c r="LY558" s="43"/>
      <c r="LZ558" s="43"/>
      <c r="MA558" s="43"/>
      <c r="MB558" s="43"/>
      <c r="MC558" s="43"/>
      <c r="MD558" s="43"/>
      <c r="ME558" s="43"/>
      <c r="MF558" s="43"/>
      <c r="MG558" s="43"/>
      <c r="MH558" s="43"/>
      <c r="MI558" s="43"/>
      <c r="MJ558" s="43"/>
      <c r="MK558" s="43"/>
      <c r="ML558" s="43"/>
      <c r="MM558" s="43"/>
      <c r="MN558" s="43"/>
      <c r="MO558" s="43"/>
      <c r="MP558" s="43"/>
      <c r="MQ558" s="43"/>
      <c r="MR558" s="43"/>
      <c r="MS558" s="43"/>
      <c r="MT558" s="43"/>
      <c r="MU558" s="43"/>
      <c r="MV558" s="43"/>
      <c r="MW558" s="43"/>
      <c r="MX558" s="43"/>
      <c r="MY558" s="43"/>
      <c r="MZ558" s="43"/>
      <c r="NA558" s="43"/>
      <c r="NB558" s="43"/>
      <c r="NC558" s="43"/>
      <c r="ND558" s="43"/>
      <c r="NE558" s="43"/>
      <c r="NF558" s="43"/>
      <c r="NG558" s="43"/>
      <c r="NH558" s="43"/>
      <c r="NI558" s="43"/>
      <c r="NJ558" s="43"/>
      <c r="NK558" s="43"/>
      <c r="NL558" s="43"/>
      <c r="NM558" s="43"/>
      <c r="NN558" s="43"/>
      <c r="NO558" s="43"/>
      <c r="NP558" s="43"/>
      <c r="NQ558" s="43"/>
      <c r="NR558" s="43"/>
      <c r="NS558" s="43"/>
      <c r="NT558" s="43"/>
      <c r="NU558" s="43"/>
      <c r="NV558" s="43"/>
      <c r="NW558" s="43"/>
      <c r="NX558" s="43"/>
      <c r="NY558" s="43"/>
      <c r="NZ558" s="43"/>
      <c r="OA558" s="43"/>
      <c r="OB558" s="43"/>
      <c r="OC558" s="43"/>
      <c r="OD558" s="43"/>
      <c r="OE558" s="43"/>
      <c r="OF558" s="43"/>
      <c r="OG558" s="43"/>
      <c r="OH558" s="43"/>
      <c r="OI558" s="43"/>
    </row>
    <row r="559" spans="1:399" s="27" customFormat="1" x14ac:dyDescent="0.25">
      <c r="A559" s="16">
        <v>537</v>
      </c>
      <c r="B559" s="17"/>
      <c r="C559" s="22"/>
      <c r="D559" s="21"/>
      <c r="E559" s="21"/>
      <c r="F559" s="17"/>
      <c r="G559" s="17"/>
      <c r="H559" s="21"/>
      <c r="I559" s="46"/>
      <c r="J559" s="50">
        <f>Таблица2[[#This Row],[11]]+Таблица2[[#This Row],[12]]</f>
        <v>0</v>
      </c>
      <c r="K559" s="23"/>
      <c r="L559" s="51"/>
      <c r="M559" s="48">
        <f>Таблица2[[#This Row],[14]]+Таблица2[[#This Row],[15]]</f>
        <v>0</v>
      </c>
      <c r="N559" s="17"/>
      <c r="O559" s="20"/>
      <c r="P559" s="56"/>
      <c r="Q559" s="56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  <c r="KI559" s="43"/>
      <c r="KJ559" s="43"/>
      <c r="KK559" s="43"/>
      <c r="KL559" s="43"/>
      <c r="KM559" s="43"/>
      <c r="KN559" s="43"/>
      <c r="KO559" s="43"/>
      <c r="KP559" s="43"/>
      <c r="KQ559" s="43"/>
      <c r="KR559" s="43"/>
      <c r="KS559" s="43"/>
      <c r="KT559" s="43"/>
      <c r="KU559" s="43"/>
      <c r="KV559" s="43"/>
      <c r="KW559" s="43"/>
      <c r="KX559" s="43"/>
      <c r="KY559" s="43"/>
      <c r="KZ559" s="43"/>
      <c r="LA559" s="43"/>
      <c r="LB559" s="43"/>
      <c r="LC559" s="43"/>
      <c r="LD559" s="43"/>
      <c r="LE559" s="43"/>
      <c r="LF559" s="43"/>
      <c r="LG559" s="43"/>
      <c r="LH559" s="43"/>
      <c r="LI559" s="43"/>
      <c r="LJ559" s="43"/>
      <c r="LK559" s="43"/>
      <c r="LL559" s="43"/>
      <c r="LM559" s="43"/>
      <c r="LN559" s="43"/>
      <c r="LO559" s="43"/>
      <c r="LP559" s="43"/>
      <c r="LQ559" s="43"/>
      <c r="LR559" s="43"/>
      <c r="LS559" s="43"/>
      <c r="LT559" s="43"/>
      <c r="LU559" s="43"/>
      <c r="LV559" s="43"/>
      <c r="LW559" s="43"/>
      <c r="LX559" s="43"/>
      <c r="LY559" s="43"/>
      <c r="LZ559" s="43"/>
      <c r="MA559" s="43"/>
      <c r="MB559" s="43"/>
      <c r="MC559" s="43"/>
      <c r="MD559" s="43"/>
      <c r="ME559" s="43"/>
      <c r="MF559" s="43"/>
      <c r="MG559" s="43"/>
      <c r="MH559" s="43"/>
      <c r="MI559" s="43"/>
      <c r="MJ559" s="43"/>
      <c r="MK559" s="43"/>
      <c r="ML559" s="43"/>
      <c r="MM559" s="43"/>
      <c r="MN559" s="43"/>
      <c r="MO559" s="43"/>
      <c r="MP559" s="43"/>
      <c r="MQ559" s="43"/>
      <c r="MR559" s="43"/>
      <c r="MS559" s="43"/>
      <c r="MT559" s="43"/>
      <c r="MU559" s="43"/>
      <c r="MV559" s="43"/>
      <c r="MW559" s="43"/>
      <c r="MX559" s="43"/>
      <c r="MY559" s="43"/>
      <c r="MZ559" s="43"/>
      <c r="NA559" s="43"/>
      <c r="NB559" s="43"/>
      <c r="NC559" s="43"/>
      <c r="ND559" s="43"/>
      <c r="NE559" s="43"/>
      <c r="NF559" s="43"/>
      <c r="NG559" s="43"/>
      <c r="NH559" s="43"/>
      <c r="NI559" s="43"/>
      <c r="NJ559" s="43"/>
      <c r="NK559" s="43"/>
      <c r="NL559" s="43"/>
      <c r="NM559" s="43"/>
      <c r="NN559" s="43"/>
      <c r="NO559" s="43"/>
      <c r="NP559" s="43"/>
      <c r="NQ559" s="43"/>
      <c r="NR559" s="43"/>
      <c r="NS559" s="43"/>
      <c r="NT559" s="43"/>
      <c r="NU559" s="43"/>
      <c r="NV559" s="43"/>
      <c r="NW559" s="43"/>
      <c r="NX559" s="43"/>
      <c r="NY559" s="43"/>
      <c r="NZ559" s="43"/>
      <c r="OA559" s="43"/>
      <c r="OB559" s="43"/>
      <c r="OC559" s="43"/>
      <c r="OD559" s="43"/>
      <c r="OE559" s="43"/>
      <c r="OF559" s="43"/>
      <c r="OG559" s="43"/>
      <c r="OH559" s="43"/>
      <c r="OI559" s="43"/>
    </row>
    <row r="560" spans="1:399" s="27" customFormat="1" x14ac:dyDescent="0.25">
      <c r="A560" s="16">
        <v>538</v>
      </c>
      <c r="B560" s="17"/>
      <c r="C560" s="22"/>
      <c r="D560" s="21"/>
      <c r="E560" s="21"/>
      <c r="F560" s="17"/>
      <c r="G560" s="17"/>
      <c r="H560" s="21"/>
      <c r="I560" s="46"/>
      <c r="J560" s="50">
        <f>Таблица2[[#This Row],[11]]+Таблица2[[#This Row],[12]]</f>
        <v>0</v>
      </c>
      <c r="K560" s="23"/>
      <c r="L560" s="51"/>
      <c r="M560" s="48">
        <f>Таблица2[[#This Row],[14]]+Таблица2[[#This Row],[15]]</f>
        <v>0</v>
      </c>
      <c r="N560" s="17"/>
      <c r="O560" s="20"/>
      <c r="P560" s="56"/>
      <c r="Q560" s="56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  <c r="KI560" s="43"/>
      <c r="KJ560" s="43"/>
      <c r="KK560" s="43"/>
      <c r="KL560" s="43"/>
      <c r="KM560" s="43"/>
      <c r="KN560" s="43"/>
      <c r="KO560" s="43"/>
      <c r="KP560" s="43"/>
      <c r="KQ560" s="43"/>
      <c r="KR560" s="43"/>
      <c r="KS560" s="43"/>
      <c r="KT560" s="43"/>
      <c r="KU560" s="43"/>
      <c r="KV560" s="43"/>
      <c r="KW560" s="43"/>
      <c r="KX560" s="43"/>
      <c r="KY560" s="43"/>
      <c r="KZ560" s="43"/>
      <c r="LA560" s="43"/>
      <c r="LB560" s="43"/>
      <c r="LC560" s="43"/>
      <c r="LD560" s="43"/>
      <c r="LE560" s="43"/>
      <c r="LF560" s="43"/>
      <c r="LG560" s="43"/>
      <c r="LH560" s="43"/>
      <c r="LI560" s="43"/>
      <c r="LJ560" s="43"/>
      <c r="LK560" s="43"/>
      <c r="LL560" s="43"/>
      <c r="LM560" s="43"/>
      <c r="LN560" s="43"/>
      <c r="LO560" s="43"/>
      <c r="LP560" s="43"/>
      <c r="LQ560" s="43"/>
      <c r="LR560" s="43"/>
      <c r="LS560" s="43"/>
      <c r="LT560" s="43"/>
      <c r="LU560" s="43"/>
      <c r="LV560" s="43"/>
      <c r="LW560" s="43"/>
      <c r="LX560" s="43"/>
      <c r="LY560" s="43"/>
      <c r="LZ560" s="43"/>
      <c r="MA560" s="43"/>
      <c r="MB560" s="43"/>
      <c r="MC560" s="43"/>
      <c r="MD560" s="43"/>
      <c r="ME560" s="43"/>
      <c r="MF560" s="43"/>
      <c r="MG560" s="43"/>
      <c r="MH560" s="43"/>
      <c r="MI560" s="43"/>
      <c r="MJ560" s="43"/>
      <c r="MK560" s="43"/>
      <c r="ML560" s="43"/>
      <c r="MM560" s="43"/>
      <c r="MN560" s="43"/>
      <c r="MO560" s="43"/>
      <c r="MP560" s="43"/>
      <c r="MQ560" s="43"/>
      <c r="MR560" s="43"/>
      <c r="MS560" s="43"/>
      <c r="MT560" s="43"/>
      <c r="MU560" s="43"/>
      <c r="MV560" s="43"/>
      <c r="MW560" s="43"/>
      <c r="MX560" s="43"/>
      <c r="MY560" s="43"/>
      <c r="MZ560" s="43"/>
      <c r="NA560" s="43"/>
      <c r="NB560" s="43"/>
      <c r="NC560" s="43"/>
      <c r="ND560" s="43"/>
      <c r="NE560" s="43"/>
      <c r="NF560" s="43"/>
      <c r="NG560" s="43"/>
      <c r="NH560" s="43"/>
      <c r="NI560" s="43"/>
      <c r="NJ560" s="43"/>
      <c r="NK560" s="43"/>
      <c r="NL560" s="43"/>
      <c r="NM560" s="43"/>
      <c r="NN560" s="43"/>
      <c r="NO560" s="43"/>
      <c r="NP560" s="43"/>
      <c r="NQ560" s="43"/>
      <c r="NR560" s="43"/>
      <c r="NS560" s="43"/>
      <c r="NT560" s="43"/>
      <c r="NU560" s="43"/>
      <c r="NV560" s="43"/>
      <c r="NW560" s="43"/>
      <c r="NX560" s="43"/>
      <c r="NY560" s="43"/>
      <c r="NZ560" s="43"/>
      <c r="OA560" s="43"/>
      <c r="OB560" s="43"/>
      <c r="OC560" s="43"/>
      <c r="OD560" s="43"/>
      <c r="OE560" s="43"/>
      <c r="OF560" s="43"/>
      <c r="OG560" s="43"/>
      <c r="OH560" s="43"/>
      <c r="OI560" s="43"/>
    </row>
    <row r="561" spans="1:399" s="27" customFormat="1" x14ac:dyDescent="0.25">
      <c r="A561" s="16">
        <v>539</v>
      </c>
      <c r="B561" s="17"/>
      <c r="C561" s="22"/>
      <c r="D561" s="21"/>
      <c r="E561" s="21"/>
      <c r="F561" s="17"/>
      <c r="G561" s="17"/>
      <c r="H561" s="21"/>
      <c r="I561" s="46"/>
      <c r="J561" s="50">
        <f>Таблица2[[#This Row],[11]]+Таблица2[[#This Row],[12]]</f>
        <v>0</v>
      </c>
      <c r="K561" s="23"/>
      <c r="L561" s="51"/>
      <c r="M561" s="48">
        <f>Таблица2[[#This Row],[14]]+Таблица2[[#This Row],[15]]</f>
        <v>0</v>
      </c>
      <c r="N561" s="17"/>
      <c r="O561" s="20"/>
      <c r="P561" s="56"/>
      <c r="Q561" s="56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  <c r="KI561" s="43"/>
      <c r="KJ561" s="43"/>
      <c r="KK561" s="43"/>
      <c r="KL561" s="43"/>
      <c r="KM561" s="43"/>
      <c r="KN561" s="43"/>
      <c r="KO561" s="43"/>
      <c r="KP561" s="43"/>
      <c r="KQ561" s="43"/>
      <c r="KR561" s="43"/>
      <c r="KS561" s="43"/>
      <c r="KT561" s="43"/>
      <c r="KU561" s="43"/>
      <c r="KV561" s="43"/>
      <c r="KW561" s="43"/>
      <c r="KX561" s="43"/>
      <c r="KY561" s="43"/>
      <c r="KZ561" s="43"/>
      <c r="LA561" s="43"/>
      <c r="LB561" s="43"/>
      <c r="LC561" s="43"/>
      <c r="LD561" s="43"/>
      <c r="LE561" s="43"/>
      <c r="LF561" s="43"/>
      <c r="LG561" s="43"/>
      <c r="LH561" s="43"/>
      <c r="LI561" s="43"/>
      <c r="LJ561" s="43"/>
      <c r="LK561" s="43"/>
      <c r="LL561" s="43"/>
      <c r="LM561" s="43"/>
      <c r="LN561" s="43"/>
      <c r="LO561" s="43"/>
      <c r="LP561" s="43"/>
      <c r="LQ561" s="43"/>
      <c r="LR561" s="43"/>
      <c r="LS561" s="43"/>
      <c r="LT561" s="43"/>
      <c r="LU561" s="43"/>
      <c r="LV561" s="43"/>
      <c r="LW561" s="43"/>
      <c r="LX561" s="43"/>
      <c r="LY561" s="43"/>
      <c r="LZ561" s="43"/>
      <c r="MA561" s="43"/>
      <c r="MB561" s="43"/>
      <c r="MC561" s="43"/>
      <c r="MD561" s="43"/>
      <c r="ME561" s="43"/>
      <c r="MF561" s="43"/>
      <c r="MG561" s="43"/>
      <c r="MH561" s="43"/>
      <c r="MI561" s="43"/>
      <c r="MJ561" s="43"/>
      <c r="MK561" s="43"/>
      <c r="ML561" s="43"/>
      <c r="MM561" s="43"/>
      <c r="MN561" s="43"/>
      <c r="MO561" s="43"/>
      <c r="MP561" s="43"/>
      <c r="MQ561" s="43"/>
      <c r="MR561" s="43"/>
      <c r="MS561" s="43"/>
      <c r="MT561" s="43"/>
      <c r="MU561" s="43"/>
      <c r="MV561" s="43"/>
      <c r="MW561" s="43"/>
      <c r="MX561" s="43"/>
      <c r="MY561" s="43"/>
      <c r="MZ561" s="43"/>
      <c r="NA561" s="43"/>
      <c r="NB561" s="43"/>
      <c r="NC561" s="43"/>
      <c r="ND561" s="43"/>
      <c r="NE561" s="43"/>
      <c r="NF561" s="43"/>
      <c r="NG561" s="43"/>
      <c r="NH561" s="43"/>
      <c r="NI561" s="43"/>
      <c r="NJ561" s="43"/>
      <c r="NK561" s="43"/>
      <c r="NL561" s="43"/>
      <c r="NM561" s="43"/>
      <c r="NN561" s="43"/>
      <c r="NO561" s="43"/>
      <c r="NP561" s="43"/>
      <c r="NQ561" s="43"/>
      <c r="NR561" s="43"/>
      <c r="NS561" s="43"/>
      <c r="NT561" s="43"/>
      <c r="NU561" s="43"/>
      <c r="NV561" s="43"/>
      <c r="NW561" s="43"/>
      <c r="NX561" s="43"/>
      <c r="NY561" s="43"/>
      <c r="NZ561" s="43"/>
      <c r="OA561" s="43"/>
      <c r="OB561" s="43"/>
      <c r="OC561" s="43"/>
      <c r="OD561" s="43"/>
      <c r="OE561" s="43"/>
      <c r="OF561" s="43"/>
      <c r="OG561" s="43"/>
      <c r="OH561" s="43"/>
      <c r="OI561" s="43"/>
    </row>
    <row r="562" spans="1:399" s="27" customFormat="1" x14ac:dyDescent="0.25">
      <c r="A562" s="16">
        <v>540</v>
      </c>
      <c r="B562" s="17"/>
      <c r="C562" s="22"/>
      <c r="D562" s="21"/>
      <c r="E562" s="21"/>
      <c r="F562" s="17"/>
      <c r="G562" s="17"/>
      <c r="H562" s="21"/>
      <c r="I562" s="46"/>
      <c r="J562" s="50">
        <f>Таблица2[[#This Row],[11]]+Таблица2[[#This Row],[12]]</f>
        <v>0</v>
      </c>
      <c r="K562" s="23"/>
      <c r="L562" s="51"/>
      <c r="M562" s="48">
        <f>Таблица2[[#This Row],[14]]+Таблица2[[#This Row],[15]]</f>
        <v>0</v>
      </c>
      <c r="N562" s="17"/>
      <c r="O562" s="20"/>
      <c r="P562" s="56"/>
      <c r="Q562" s="56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  <c r="KI562" s="43"/>
      <c r="KJ562" s="43"/>
      <c r="KK562" s="43"/>
      <c r="KL562" s="43"/>
      <c r="KM562" s="43"/>
      <c r="KN562" s="43"/>
      <c r="KO562" s="43"/>
      <c r="KP562" s="43"/>
      <c r="KQ562" s="43"/>
      <c r="KR562" s="43"/>
      <c r="KS562" s="43"/>
      <c r="KT562" s="43"/>
      <c r="KU562" s="43"/>
      <c r="KV562" s="43"/>
      <c r="KW562" s="43"/>
      <c r="KX562" s="43"/>
      <c r="KY562" s="43"/>
      <c r="KZ562" s="43"/>
      <c r="LA562" s="43"/>
      <c r="LB562" s="43"/>
      <c r="LC562" s="43"/>
      <c r="LD562" s="43"/>
      <c r="LE562" s="43"/>
      <c r="LF562" s="43"/>
      <c r="LG562" s="43"/>
      <c r="LH562" s="43"/>
      <c r="LI562" s="43"/>
      <c r="LJ562" s="43"/>
      <c r="LK562" s="43"/>
      <c r="LL562" s="43"/>
      <c r="LM562" s="43"/>
      <c r="LN562" s="43"/>
      <c r="LO562" s="43"/>
      <c r="LP562" s="43"/>
      <c r="LQ562" s="43"/>
      <c r="LR562" s="43"/>
      <c r="LS562" s="43"/>
      <c r="LT562" s="43"/>
      <c r="LU562" s="43"/>
      <c r="LV562" s="43"/>
      <c r="LW562" s="43"/>
      <c r="LX562" s="43"/>
      <c r="LY562" s="43"/>
      <c r="LZ562" s="43"/>
      <c r="MA562" s="43"/>
      <c r="MB562" s="43"/>
      <c r="MC562" s="43"/>
      <c r="MD562" s="43"/>
      <c r="ME562" s="43"/>
      <c r="MF562" s="43"/>
      <c r="MG562" s="43"/>
      <c r="MH562" s="43"/>
      <c r="MI562" s="43"/>
      <c r="MJ562" s="43"/>
      <c r="MK562" s="43"/>
      <c r="ML562" s="43"/>
      <c r="MM562" s="43"/>
      <c r="MN562" s="43"/>
      <c r="MO562" s="43"/>
      <c r="MP562" s="43"/>
      <c r="MQ562" s="43"/>
      <c r="MR562" s="43"/>
      <c r="MS562" s="43"/>
      <c r="MT562" s="43"/>
      <c r="MU562" s="43"/>
      <c r="MV562" s="43"/>
      <c r="MW562" s="43"/>
      <c r="MX562" s="43"/>
      <c r="MY562" s="43"/>
      <c r="MZ562" s="43"/>
      <c r="NA562" s="43"/>
      <c r="NB562" s="43"/>
      <c r="NC562" s="43"/>
      <c r="ND562" s="43"/>
      <c r="NE562" s="43"/>
      <c r="NF562" s="43"/>
      <c r="NG562" s="43"/>
      <c r="NH562" s="43"/>
      <c r="NI562" s="43"/>
      <c r="NJ562" s="43"/>
      <c r="NK562" s="43"/>
      <c r="NL562" s="43"/>
      <c r="NM562" s="43"/>
      <c r="NN562" s="43"/>
      <c r="NO562" s="43"/>
      <c r="NP562" s="43"/>
      <c r="NQ562" s="43"/>
      <c r="NR562" s="43"/>
      <c r="NS562" s="43"/>
      <c r="NT562" s="43"/>
      <c r="NU562" s="43"/>
      <c r="NV562" s="43"/>
      <c r="NW562" s="43"/>
      <c r="NX562" s="43"/>
      <c r="NY562" s="43"/>
      <c r="NZ562" s="43"/>
      <c r="OA562" s="43"/>
      <c r="OB562" s="43"/>
      <c r="OC562" s="43"/>
      <c r="OD562" s="43"/>
      <c r="OE562" s="43"/>
      <c r="OF562" s="43"/>
      <c r="OG562" s="43"/>
      <c r="OH562" s="43"/>
      <c r="OI562" s="43"/>
    </row>
    <row r="563" spans="1:399" s="27" customFormat="1" x14ac:dyDescent="0.25">
      <c r="A563" s="16">
        <v>541</v>
      </c>
      <c r="B563" s="17"/>
      <c r="C563" s="22"/>
      <c r="D563" s="21"/>
      <c r="E563" s="21"/>
      <c r="F563" s="17"/>
      <c r="G563" s="17"/>
      <c r="H563" s="21"/>
      <c r="I563" s="46"/>
      <c r="J563" s="50">
        <f>Таблица2[[#This Row],[11]]+Таблица2[[#This Row],[12]]</f>
        <v>0</v>
      </c>
      <c r="K563" s="23"/>
      <c r="L563" s="51"/>
      <c r="M563" s="48">
        <f>Таблица2[[#This Row],[14]]+Таблица2[[#This Row],[15]]</f>
        <v>0</v>
      </c>
      <c r="N563" s="17"/>
      <c r="O563" s="20"/>
      <c r="P563" s="56"/>
      <c r="Q563" s="56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  <c r="KI563" s="43"/>
      <c r="KJ563" s="43"/>
      <c r="KK563" s="43"/>
      <c r="KL563" s="43"/>
      <c r="KM563" s="43"/>
      <c r="KN563" s="43"/>
      <c r="KO563" s="43"/>
      <c r="KP563" s="43"/>
      <c r="KQ563" s="43"/>
      <c r="KR563" s="43"/>
      <c r="KS563" s="43"/>
      <c r="KT563" s="43"/>
      <c r="KU563" s="43"/>
      <c r="KV563" s="43"/>
      <c r="KW563" s="43"/>
      <c r="KX563" s="43"/>
      <c r="KY563" s="43"/>
      <c r="KZ563" s="43"/>
      <c r="LA563" s="43"/>
      <c r="LB563" s="43"/>
      <c r="LC563" s="43"/>
      <c r="LD563" s="43"/>
      <c r="LE563" s="43"/>
      <c r="LF563" s="43"/>
      <c r="LG563" s="43"/>
      <c r="LH563" s="43"/>
      <c r="LI563" s="43"/>
      <c r="LJ563" s="43"/>
      <c r="LK563" s="43"/>
      <c r="LL563" s="43"/>
      <c r="LM563" s="43"/>
      <c r="LN563" s="43"/>
      <c r="LO563" s="43"/>
      <c r="LP563" s="43"/>
      <c r="LQ563" s="43"/>
      <c r="LR563" s="43"/>
      <c r="LS563" s="43"/>
      <c r="LT563" s="43"/>
      <c r="LU563" s="43"/>
      <c r="LV563" s="43"/>
      <c r="LW563" s="43"/>
      <c r="LX563" s="43"/>
      <c r="LY563" s="43"/>
      <c r="LZ563" s="43"/>
      <c r="MA563" s="43"/>
      <c r="MB563" s="43"/>
      <c r="MC563" s="43"/>
      <c r="MD563" s="43"/>
      <c r="ME563" s="43"/>
      <c r="MF563" s="43"/>
      <c r="MG563" s="43"/>
      <c r="MH563" s="43"/>
      <c r="MI563" s="43"/>
      <c r="MJ563" s="43"/>
      <c r="MK563" s="43"/>
      <c r="ML563" s="43"/>
      <c r="MM563" s="43"/>
      <c r="MN563" s="43"/>
      <c r="MO563" s="43"/>
      <c r="MP563" s="43"/>
      <c r="MQ563" s="43"/>
      <c r="MR563" s="43"/>
      <c r="MS563" s="43"/>
      <c r="MT563" s="43"/>
      <c r="MU563" s="43"/>
      <c r="MV563" s="43"/>
      <c r="MW563" s="43"/>
      <c r="MX563" s="43"/>
      <c r="MY563" s="43"/>
      <c r="MZ563" s="43"/>
      <c r="NA563" s="43"/>
      <c r="NB563" s="43"/>
      <c r="NC563" s="43"/>
      <c r="ND563" s="43"/>
      <c r="NE563" s="43"/>
      <c r="NF563" s="43"/>
      <c r="NG563" s="43"/>
      <c r="NH563" s="43"/>
      <c r="NI563" s="43"/>
      <c r="NJ563" s="43"/>
      <c r="NK563" s="43"/>
      <c r="NL563" s="43"/>
      <c r="NM563" s="43"/>
      <c r="NN563" s="43"/>
      <c r="NO563" s="43"/>
      <c r="NP563" s="43"/>
      <c r="NQ563" s="43"/>
      <c r="NR563" s="43"/>
      <c r="NS563" s="43"/>
      <c r="NT563" s="43"/>
      <c r="NU563" s="43"/>
      <c r="NV563" s="43"/>
      <c r="NW563" s="43"/>
      <c r="NX563" s="43"/>
      <c r="NY563" s="43"/>
      <c r="NZ563" s="43"/>
      <c r="OA563" s="43"/>
      <c r="OB563" s="43"/>
      <c r="OC563" s="43"/>
      <c r="OD563" s="43"/>
      <c r="OE563" s="43"/>
      <c r="OF563" s="43"/>
      <c r="OG563" s="43"/>
      <c r="OH563" s="43"/>
      <c r="OI563" s="43"/>
    </row>
    <row r="564" spans="1:399" s="27" customFormat="1" x14ac:dyDescent="0.25">
      <c r="A564" s="16">
        <v>542</v>
      </c>
      <c r="B564" s="17"/>
      <c r="C564" s="22"/>
      <c r="D564" s="21"/>
      <c r="E564" s="21"/>
      <c r="F564" s="17"/>
      <c r="G564" s="17"/>
      <c r="H564" s="21"/>
      <c r="I564" s="46"/>
      <c r="J564" s="50">
        <f>Таблица2[[#This Row],[11]]+Таблица2[[#This Row],[12]]</f>
        <v>0</v>
      </c>
      <c r="K564" s="23"/>
      <c r="L564" s="51"/>
      <c r="M564" s="48">
        <f>Таблица2[[#This Row],[14]]+Таблица2[[#This Row],[15]]</f>
        <v>0</v>
      </c>
      <c r="N564" s="17"/>
      <c r="O564" s="20"/>
      <c r="P564" s="56"/>
      <c r="Q564" s="56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  <c r="KI564" s="43"/>
      <c r="KJ564" s="43"/>
      <c r="KK564" s="43"/>
      <c r="KL564" s="43"/>
      <c r="KM564" s="43"/>
      <c r="KN564" s="43"/>
      <c r="KO564" s="43"/>
      <c r="KP564" s="43"/>
      <c r="KQ564" s="43"/>
      <c r="KR564" s="43"/>
      <c r="KS564" s="43"/>
      <c r="KT564" s="43"/>
      <c r="KU564" s="43"/>
      <c r="KV564" s="43"/>
      <c r="KW564" s="43"/>
      <c r="KX564" s="43"/>
      <c r="KY564" s="43"/>
      <c r="KZ564" s="43"/>
      <c r="LA564" s="43"/>
      <c r="LB564" s="43"/>
      <c r="LC564" s="43"/>
      <c r="LD564" s="43"/>
      <c r="LE564" s="43"/>
      <c r="LF564" s="43"/>
      <c r="LG564" s="43"/>
      <c r="LH564" s="43"/>
      <c r="LI564" s="43"/>
      <c r="LJ564" s="43"/>
      <c r="LK564" s="43"/>
      <c r="LL564" s="43"/>
      <c r="LM564" s="43"/>
      <c r="LN564" s="43"/>
      <c r="LO564" s="43"/>
      <c r="LP564" s="43"/>
      <c r="LQ564" s="43"/>
      <c r="LR564" s="43"/>
      <c r="LS564" s="43"/>
      <c r="LT564" s="43"/>
      <c r="LU564" s="43"/>
      <c r="LV564" s="43"/>
      <c r="LW564" s="43"/>
      <c r="LX564" s="43"/>
      <c r="LY564" s="43"/>
      <c r="LZ564" s="43"/>
      <c r="MA564" s="43"/>
      <c r="MB564" s="43"/>
      <c r="MC564" s="43"/>
      <c r="MD564" s="43"/>
      <c r="ME564" s="43"/>
      <c r="MF564" s="43"/>
      <c r="MG564" s="43"/>
      <c r="MH564" s="43"/>
      <c r="MI564" s="43"/>
      <c r="MJ564" s="43"/>
      <c r="MK564" s="43"/>
      <c r="ML564" s="43"/>
      <c r="MM564" s="43"/>
      <c r="MN564" s="43"/>
      <c r="MO564" s="43"/>
      <c r="MP564" s="43"/>
      <c r="MQ564" s="43"/>
      <c r="MR564" s="43"/>
      <c r="MS564" s="43"/>
      <c r="MT564" s="43"/>
      <c r="MU564" s="43"/>
      <c r="MV564" s="43"/>
      <c r="MW564" s="43"/>
      <c r="MX564" s="43"/>
      <c r="MY564" s="43"/>
      <c r="MZ564" s="43"/>
      <c r="NA564" s="43"/>
      <c r="NB564" s="43"/>
      <c r="NC564" s="43"/>
      <c r="ND564" s="43"/>
      <c r="NE564" s="43"/>
      <c r="NF564" s="43"/>
      <c r="NG564" s="43"/>
      <c r="NH564" s="43"/>
      <c r="NI564" s="43"/>
      <c r="NJ564" s="43"/>
      <c r="NK564" s="43"/>
      <c r="NL564" s="43"/>
      <c r="NM564" s="43"/>
      <c r="NN564" s="43"/>
      <c r="NO564" s="43"/>
      <c r="NP564" s="43"/>
      <c r="NQ564" s="43"/>
      <c r="NR564" s="43"/>
      <c r="NS564" s="43"/>
      <c r="NT564" s="43"/>
      <c r="NU564" s="43"/>
      <c r="NV564" s="43"/>
      <c r="NW564" s="43"/>
      <c r="NX564" s="43"/>
      <c r="NY564" s="43"/>
      <c r="NZ564" s="43"/>
      <c r="OA564" s="43"/>
      <c r="OB564" s="43"/>
      <c r="OC564" s="43"/>
      <c r="OD564" s="43"/>
      <c r="OE564" s="43"/>
      <c r="OF564" s="43"/>
      <c r="OG564" s="43"/>
      <c r="OH564" s="43"/>
      <c r="OI564" s="43"/>
    </row>
    <row r="565" spans="1:399" s="27" customFormat="1" x14ac:dyDescent="0.25">
      <c r="A565" s="16">
        <v>543</v>
      </c>
      <c r="B565" s="17"/>
      <c r="C565" s="22"/>
      <c r="D565" s="21"/>
      <c r="E565" s="21"/>
      <c r="F565" s="17"/>
      <c r="G565" s="17"/>
      <c r="H565" s="21"/>
      <c r="I565" s="46"/>
      <c r="J565" s="50">
        <f>Таблица2[[#This Row],[11]]+Таблица2[[#This Row],[12]]</f>
        <v>0</v>
      </c>
      <c r="K565" s="23"/>
      <c r="L565" s="51"/>
      <c r="M565" s="48">
        <f>Таблица2[[#This Row],[14]]+Таблица2[[#This Row],[15]]</f>
        <v>0</v>
      </c>
      <c r="N565" s="17"/>
      <c r="O565" s="20"/>
      <c r="P565" s="56"/>
      <c r="Q565" s="56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  <c r="KI565" s="43"/>
      <c r="KJ565" s="43"/>
      <c r="KK565" s="43"/>
      <c r="KL565" s="43"/>
      <c r="KM565" s="43"/>
      <c r="KN565" s="43"/>
      <c r="KO565" s="43"/>
      <c r="KP565" s="43"/>
      <c r="KQ565" s="43"/>
      <c r="KR565" s="43"/>
      <c r="KS565" s="43"/>
      <c r="KT565" s="43"/>
      <c r="KU565" s="43"/>
      <c r="KV565" s="43"/>
      <c r="KW565" s="43"/>
      <c r="KX565" s="43"/>
      <c r="KY565" s="43"/>
      <c r="KZ565" s="43"/>
      <c r="LA565" s="43"/>
      <c r="LB565" s="43"/>
      <c r="LC565" s="43"/>
      <c r="LD565" s="43"/>
      <c r="LE565" s="43"/>
      <c r="LF565" s="43"/>
      <c r="LG565" s="43"/>
      <c r="LH565" s="43"/>
      <c r="LI565" s="43"/>
      <c r="LJ565" s="43"/>
      <c r="LK565" s="43"/>
      <c r="LL565" s="43"/>
      <c r="LM565" s="43"/>
      <c r="LN565" s="43"/>
      <c r="LO565" s="43"/>
      <c r="LP565" s="43"/>
      <c r="LQ565" s="43"/>
      <c r="LR565" s="43"/>
      <c r="LS565" s="43"/>
      <c r="LT565" s="43"/>
      <c r="LU565" s="43"/>
      <c r="LV565" s="43"/>
      <c r="LW565" s="43"/>
      <c r="LX565" s="43"/>
      <c r="LY565" s="43"/>
      <c r="LZ565" s="43"/>
      <c r="MA565" s="43"/>
      <c r="MB565" s="43"/>
      <c r="MC565" s="43"/>
      <c r="MD565" s="43"/>
      <c r="ME565" s="43"/>
      <c r="MF565" s="43"/>
      <c r="MG565" s="43"/>
      <c r="MH565" s="43"/>
      <c r="MI565" s="43"/>
      <c r="MJ565" s="43"/>
      <c r="MK565" s="43"/>
      <c r="ML565" s="43"/>
      <c r="MM565" s="43"/>
      <c r="MN565" s="43"/>
      <c r="MO565" s="43"/>
      <c r="MP565" s="43"/>
      <c r="MQ565" s="43"/>
      <c r="MR565" s="43"/>
      <c r="MS565" s="43"/>
      <c r="MT565" s="43"/>
      <c r="MU565" s="43"/>
      <c r="MV565" s="43"/>
      <c r="MW565" s="43"/>
      <c r="MX565" s="43"/>
      <c r="MY565" s="43"/>
      <c r="MZ565" s="43"/>
      <c r="NA565" s="43"/>
      <c r="NB565" s="43"/>
      <c r="NC565" s="43"/>
      <c r="ND565" s="43"/>
      <c r="NE565" s="43"/>
      <c r="NF565" s="43"/>
      <c r="NG565" s="43"/>
      <c r="NH565" s="43"/>
      <c r="NI565" s="43"/>
      <c r="NJ565" s="43"/>
      <c r="NK565" s="43"/>
      <c r="NL565" s="43"/>
      <c r="NM565" s="43"/>
      <c r="NN565" s="43"/>
      <c r="NO565" s="43"/>
      <c r="NP565" s="43"/>
      <c r="NQ565" s="43"/>
      <c r="NR565" s="43"/>
      <c r="NS565" s="43"/>
      <c r="NT565" s="43"/>
      <c r="NU565" s="43"/>
      <c r="NV565" s="43"/>
      <c r="NW565" s="43"/>
      <c r="NX565" s="43"/>
      <c r="NY565" s="43"/>
      <c r="NZ565" s="43"/>
      <c r="OA565" s="43"/>
      <c r="OB565" s="43"/>
      <c r="OC565" s="43"/>
      <c r="OD565" s="43"/>
      <c r="OE565" s="43"/>
      <c r="OF565" s="43"/>
      <c r="OG565" s="43"/>
      <c r="OH565" s="43"/>
      <c r="OI565" s="43"/>
    </row>
    <row r="566" spans="1:399" s="27" customFormat="1" x14ac:dyDescent="0.25">
      <c r="A566" s="16">
        <v>544</v>
      </c>
      <c r="B566" s="17"/>
      <c r="C566" s="22"/>
      <c r="D566" s="21"/>
      <c r="E566" s="21"/>
      <c r="F566" s="17"/>
      <c r="G566" s="17"/>
      <c r="H566" s="21"/>
      <c r="I566" s="46"/>
      <c r="J566" s="50">
        <f>Таблица2[[#This Row],[11]]+Таблица2[[#This Row],[12]]</f>
        <v>0</v>
      </c>
      <c r="K566" s="23"/>
      <c r="L566" s="51"/>
      <c r="M566" s="48">
        <f>Таблица2[[#This Row],[14]]+Таблица2[[#This Row],[15]]</f>
        <v>0</v>
      </c>
      <c r="N566" s="17"/>
      <c r="O566" s="20"/>
      <c r="P566" s="56"/>
      <c r="Q566" s="56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  <c r="KI566" s="43"/>
      <c r="KJ566" s="43"/>
      <c r="KK566" s="43"/>
      <c r="KL566" s="43"/>
      <c r="KM566" s="43"/>
      <c r="KN566" s="43"/>
      <c r="KO566" s="43"/>
      <c r="KP566" s="43"/>
      <c r="KQ566" s="43"/>
      <c r="KR566" s="43"/>
      <c r="KS566" s="43"/>
      <c r="KT566" s="43"/>
      <c r="KU566" s="43"/>
      <c r="KV566" s="43"/>
      <c r="KW566" s="43"/>
      <c r="KX566" s="43"/>
      <c r="KY566" s="43"/>
      <c r="KZ566" s="43"/>
      <c r="LA566" s="43"/>
      <c r="LB566" s="43"/>
      <c r="LC566" s="43"/>
      <c r="LD566" s="43"/>
      <c r="LE566" s="43"/>
      <c r="LF566" s="43"/>
      <c r="LG566" s="43"/>
      <c r="LH566" s="43"/>
      <c r="LI566" s="43"/>
      <c r="LJ566" s="43"/>
      <c r="LK566" s="43"/>
      <c r="LL566" s="43"/>
      <c r="LM566" s="43"/>
      <c r="LN566" s="43"/>
      <c r="LO566" s="43"/>
      <c r="LP566" s="43"/>
      <c r="LQ566" s="43"/>
      <c r="LR566" s="43"/>
      <c r="LS566" s="43"/>
      <c r="LT566" s="43"/>
      <c r="LU566" s="43"/>
      <c r="LV566" s="43"/>
      <c r="LW566" s="43"/>
      <c r="LX566" s="43"/>
      <c r="LY566" s="43"/>
      <c r="LZ566" s="43"/>
      <c r="MA566" s="43"/>
      <c r="MB566" s="43"/>
      <c r="MC566" s="43"/>
      <c r="MD566" s="43"/>
      <c r="ME566" s="43"/>
      <c r="MF566" s="43"/>
      <c r="MG566" s="43"/>
      <c r="MH566" s="43"/>
      <c r="MI566" s="43"/>
      <c r="MJ566" s="43"/>
      <c r="MK566" s="43"/>
      <c r="ML566" s="43"/>
      <c r="MM566" s="43"/>
      <c r="MN566" s="43"/>
      <c r="MO566" s="43"/>
      <c r="MP566" s="43"/>
      <c r="MQ566" s="43"/>
      <c r="MR566" s="43"/>
      <c r="MS566" s="43"/>
      <c r="MT566" s="43"/>
      <c r="MU566" s="43"/>
      <c r="MV566" s="43"/>
      <c r="MW566" s="43"/>
      <c r="MX566" s="43"/>
      <c r="MY566" s="43"/>
      <c r="MZ566" s="43"/>
      <c r="NA566" s="43"/>
      <c r="NB566" s="43"/>
      <c r="NC566" s="43"/>
      <c r="ND566" s="43"/>
      <c r="NE566" s="43"/>
      <c r="NF566" s="43"/>
      <c r="NG566" s="43"/>
      <c r="NH566" s="43"/>
      <c r="NI566" s="43"/>
      <c r="NJ566" s="43"/>
      <c r="NK566" s="43"/>
      <c r="NL566" s="43"/>
      <c r="NM566" s="43"/>
      <c r="NN566" s="43"/>
      <c r="NO566" s="43"/>
      <c r="NP566" s="43"/>
      <c r="NQ566" s="43"/>
      <c r="NR566" s="43"/>
      <c r="NS566" s="43"/>
      <c r="NT566" s="43"/>
      <c r="NU566" s="43"/>
      <c r="NV566" s="43"/>
      <c r="NW566" s="43"/>
      <c r="NX566" s="43"/>
      <c r="NY566" s="43"/>
      <c r="NZ566" s="43"/>
      <c r="OA566" s="43"/>
      <c r="OB566" s="43"/>
      <c r="OC566" s="43"/>
      <c r="OD566" s="43"/>
      <c r="OE566" s="43"/>
      <c r="OF566" s="43"/>
      <c r="OG566" s="43"/>
      <c r="OH566" s="43"/>
      <c r="OI566" s="43"/>
    </row>
    <row r="567" spans="1:399" s="27" customFormat="1" x14ac:dyDescent="0.25">
      <c r="A567" s="16">
        <v>545</v>
      </c>
      <c r="B567" s="17"/>
      <c r="C567" s="22"/>
      <c r="D567" s="21"/>
      <c r="E567" s="21"/>
      <c r="F567" s="17"/>
      <c r="G567" s="17"/>
      <c r="H567" s="21"/>
      <c r="I567" s="46"/>
      <c r="J567" s="50">
        <f>Таблица2[[#This Row],[11]]+Таблица2[[#This Row],[12]]</f>
        <v>0</v>
      </c>
      <c r="K567" s="23"/>
      <c r="L567" s="51"/>
      <c r="M567" s="48">
        <f>Таблица2[[#This Row],[14]]+Таблица2[[#This Row],[15]]</f>
        <v>0</v>
      </c>
      <c r="N567" s="17"/>
      <c r="O567" s="20"/>
      <c r="P567" s="56"/>
      <c r="Q567" s="56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  <c r="KI567" s="43"/>
      <c r="KJ567" s="43"/>
      <c r="KK567" s="43"/>
      <c r="KL567" s="43"/>
      <c r="KM567" s="43"/>
      <c r="KN567" s="43"/>
      <c r="KO567" s="43"/>
      <c r="KP567" s="43"/>
      <c r="KQ567" s="43"/>
      <c r="KR567" s="43"/>
      <c r="KS567" s="43"/>
      <c r="KT567" s="43"/>
      <c r="KU567" s="43"/>
      <c r="KV567" s="43"/>
      <c r="KW567" s="43"/>
      <c r="KX567" s="43"/>
      <c r="KY567" s="43"/>
      <c r="KZ567" s="43"/>
      <c r="LA567" s="43"/>
      <c r="LB567" s="43"/>
      <c r="LC567" s="43"/>
      <c r="LD567" s="43"/>
      <c r="LE567" s="43"/>
      <c r="LF567" s="43"/>
      <c r="LG567" s="43"/>
      <c r="LH567" s="43"/>
      <c r="LI567" s="43"/>
      <c r="LJ567" s="43"/>
      <c r="LK567" s="43"/>
      <c r="LL567" s="43"/>
      <c r="LM567" s="43"/>
      <c r="LN567" s="43"/>
      <c r="LO567" s="43"/>
      <c r="LP567" s="43"/>
      <c r="LQ567" s="43"/>
      <c r="LR567" s="43"/>
      <c r="LS567" s="43"/>
      <c r="LT567" s="43"/>
      <c r="LU567" s="43"/>
      <c r="LV567" s="43"/>
      <c r="LW567" s="43"/>
      <c r="LX567" s="43"/>
      <c r="LY567" s="43"/>
      <c r="LZ567" s="43"/>
      <c r="MA567" s="43"/>
      <c r="MB567" s="43"/>
      <c r="MC567" s="43"/>
      <c r="MD567" s="43"/>
      <c r="ME567" s="43"/>
      <c r="MF567" s="43"/>
      <c r="MG567" s="43"/>
      <c r="MH567" s="43"/>
      <c r="MI567" s="43"/>
      <c r="MJ567" s="43"/>
      <c r="MK567" s="43"/>
      <c r="ML567" s="43"/>
      <c r="MM567" s="43"/>
      <c r="MN567" s="43"/>
      <c r="MO567" s="43"/>
      <c r="MP567" s="43"/>
      <c r="MQ567" s="43"/>
      <c r="MR567" s="43"/>
      <c r="MS567" s="43"/>
      <c r="MT567" s="43"/>
      <c r="MU567" s="43"/>
      <c r="MV567" s="43"/>
      <c r="MW567" s="43"/>
      <c r="MX567" s="43"/>
      <c r="MY567" s="43"/>
      <c r="MZ567" s="43"/>
      <c r="NA567" s="43"/>
      <c r="NB567" s="43"/>
      <c r="NC567" s="43"/>
      <c r="ND567" s="43"/>
      <c r="NE567" s="43"/>
      <c r="NF567" s="43"/>
      <c r="NG567" s="43"/>
      <c r="NH567" s="43"/>
      <c r="NI567" s="43"/>
      <c r="NJ567" s="43"/>
      <c r="NK567" s="43"/>
      <c r="NL567" s="43"/>
      <c r="NM567" s="43"/>
      <c r="NN567" s="43"/>
      <c r="NO567" s="43"/>
      <c r="NP567" s="43"/>
      <c r="NQ567" s="43"/>
      <c r="NR567" s="43"/>
      <c r="NS567" s="43"/>
      <c r="NT567" s="43"/>
      <c r="NU567" s="43"/>
      <c r="NV567" s="43"/>
      <c r="NW567" s="43"/>
      <c r="NX567" s="43"/>
      <c r="NY567" s="43"/>
      <c r="NZ567" s="43"/>
      <c r="OA567" s="43"/>
      <c r="OB567" s="43"/>
      <c r="OC567" s="43"/>
      <c r="OD567" s="43"/>
      <c r="OE567" s="43"/>
      <c r="OF567" s="43"/>
      <c r="OG567" s="43"/>
      <c r="OH567" s="43"/>
      <c r="OI567" s="43"/>
    </row>
    <row r="568" spans="1:399" s="27" customFormat="1" x14ac:dyDescent="0.25">
      <c r="A568" s="16">
        <v>546</v>
      </c>
      <c r="B568" s="17"/>
      <c r="C568" s="22"/>
      <c r="D568" s="21"/>
      <c r="E568" s="21"/>
      <c r="F568" s="17"/>
      <c r="G568" s="17"/>
      <c r="H568" s="21"/>
      <c r="I568" s="46"/>
      <c r="J568" s="50">
        <f>Таблица2[[#This Row],[11]]+Таблица2[[#This Row],[12]]</f>
        <v>0</v>
      </c>
      <c r="K568" s="23"/>
      <c r="L568" s="51"/>
      <c r="M568" s="48">
        <f>Таблица2[[#This Row],[14]]+Таблица2[[#This Row],[15]]</f>
        <v>0</v>
      </c>
      <c r="N568" s="17"/>
      <c r="O568" s="20"/>
      <c r="P568" s="56"/>
      <c r="Q568" s="56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  <c r="KI568" s="43"/>
      <c r="KJ568" s="43"/>
      <c r="KK568" s="43"/>
      <c r="KL568" s="43"/>
      <c r="KM568" s="43"/>
      <c r="KN568" s="43"/>
      <c r="KO568" s="43"/>
      <c r="KP568" s="43"/>
      <c r="KQ568" s="43"/>
      <c r="KR568" s="43"/>
      <c r="KS568" s="43"/>
      <c r="KT568" s="43"/>
      <c r="KU568" s="43"/>
      <c r="KV568" s="43"/>
      <c r="KW568" s="43"/>
      <c r="KX568" s="43"/>
      <c r="KY568" s="43"/>
      <c r="KZ568" s="43"/>
      <c r="LA568" s="43"/>
      <c r="LB568" s="43"/>
      <c r="LC568" s="43"/>
      <c r="LD568" s="43"/>
      <c r="LE568" s="43"/>
      <c r="LF568" s="43"/>
      <c r="LG568" s="43"/>
      <c r="LH568" s="43"/>
      <c r="LI568" s="43"/>
      <c r="LJ568" s="43"/>
      <c r="LK568" s="43"/>
      <c r="LL568" s="43"/>
      <c r="LM568" s="43"/>
      <c r="LN568" s="43"/>
      <c r="LO568" s="43"/>
      <c r="LP568" s="43"/>
      <c r="LQ568" s="43"/>
      <c r="LR568" s="43"/>
      <c r="LS568" s="43"/>
      <c r="LT568" s="43"/>
      <c r="LU568" s="43"/>
      <c r="LV568" s="43"/>
      <c r="LW568" s="43"/>
      <c r="LX568" s="43"/>
      <c r="LY568" s="43"/>
      <c r="LZ568" s="43"/>
      <c r="MA568" s="43"/>
      <c r="MB568" s="43"/>
      <c r="MC568" s="43"/>
      <c r="MD568" s="43"/>
      <c r="ME568" s="43"/>
      <c r="MF568" s="43"/>
      <c r="MG568" s="43"/>
      <c r="MH568" s="43"/>
      <c r="MI568" s="43"/>
      <c r="MJ568" s="43"/>
      <c r="MK568" s="43"/>
      <c r="ML568" s="43"/>
      <c r="MM568" s="43"/>
      <c r="MN568" s="43"/>
      <c r="MO568" s="43"/>
      <c r="MP568" s="43"/>
      <c r="MQ568" s="43"/>
      <c r="MR568" s="43"/>
      <c r="MS568" s="43"/>
      <c r="MT568" s="43"/>
      <c r="MU568" s="43"/>
      <c r="MV568" s="43"/>
      <c r="MW568" s="43"/>
      <c r="MX568" s="43"/>
      <c r="MY568" s="43"/>
      <c r="MZ568" s="43"/>
      <c r="NA568" s="43"/>
      <c r="NB568" s="43"/>
      <c r="NC568" s="43"/>
      <c r="ND568" s="43"/>
      <c r="NE568" s="43"/>
      <c r="NF568" s="43"/>
      <c r="NG568" s="43"/>
      <c r="NH568" s="43"/>
      <c r="NI568" s="43"/>
      <c r="NJ568" s="43"/>
      <c r="NK568" s="43"/>
      <c r="NL568" s="43"/>
      <c r="NM568" s="43"/>
      <c r="NN568" s="43"/>
      <c r="NO568" s="43"/>
      <c r="NP568" s="43"/>
      <c r="NQ568" s="43"/>
      <c r="NR568" s="43"/>
      <c r="NS568" s="43"/>
      <c r="NT568" s="43"/>
      <c r="NU568" s="43"/>
      <c r="NV568" s="43"/>
      <c r="NW568" s="43"/>
      <c r="NX568" s="43"/>
      <c r="NY568" s="43"/>
      <c r="NZ568" s="43"/>
      <c r="OA568" s="43"/>
      <c r="OB568" s="43"/>
      <c r="OC568" s="43"/>
      <c r="OD568" s="43"/>
      <c r="OE568" s="43"/>
      <c r="OF568" s="43"/>
      <c r="OG568" s="43"/>
      <c r="OH568" s="43"/>
      <c r="OI568" s="43"/>
    </row>
    <row r="569" spans="1:399" s="27" customFormat="1" x14ac:dyDescent="0.25">
      <c r="A569" s="16">
        <v>547</v>
      </c>
      <c r="B569" s="17"/>
      <c r="C569" s="22"/>
      <c r="D569" s="21"/>
      <c r="E569" s="21"/>
      <c r="F569" s="17"/>
      <c r="G569" s="17"/>
      <c r="H569" s="21"/>
      <c r="I569" s="46"/>
      <c r="J569" s="50">
        <f>Таблица2[[#This Row],[11]]+Таблица2[[#This Row],[12]]</f>
        <v>0</v>
      </c>
      <c r="K569" s="23"/>
      <c r="L569" s="51"/>
      <c r="M569" s="48">
        <f>Таблица2[[#This Row],[14]]+Таблица2[[#This Row],[15]]</f>
        <v>0</v>
      </c>
      <c r="N569" s="17"/>
      <c r="O569" s="20"/>
      <c r="P569" s="56"/>
      <c r="Q569" s="56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  <c r="KI569" s="43"/>
      <c r="KJ569" s="43"/>
      <c r="KK569" s="43"/>
      <c r="KL569" s="43"/>
      <c r="KM569" s="43"/>
      <c r="KN569" s="43"/>
      <c r="KO569" s="43"/>
      <c r="KP569" s="43"/>
      <c r="KQ569" s="43"/>
      <c r="KR569" s="43"/>
      <c r="KS569" s="43"/>
      <c r="KT569" s="43"/>
      <c r="KU569" s="43"/>
      <c r="KV569" s="43"/>
      <c r="KW569" s="43"/>
      <c r="KX569" s="43"/>
      <c r="KY569" s="43"/>
      <c r="KZ569" s="43"/>
      <c r="LA569" s="43"/>
      <c r="LB569" s="43"/>
      <c r="LC569" s="43"/>
      <c r="LD569" s="43"/>
      <c r="LE569" s="43"/>
      <c r="LF569" s="43"/>
      <c r="LG569" s="43"/>
      <c r="LH569" s="43"/>
      <c r="LI569" s="43"/>
      <c r="LJ569" s="43"/>
      <c r="LK569" s="43"/>
      <c r="LL569" s="43"/>
      <c r="LM569" s="43"/>
      <c r="LN569" s="43"/>
      <c r="LO569" s="43"/>
      <c r="LP569" s="43"/>
      <c r="LQ569" s="43"/>
      <c r="LR569" s="43"/>
      <c r="LS569" s="43"/>
      <c r="LT569" s="43"/>
      <c r="LU569" s="43"/>
      <c r="LV569" s="43"/>
      <c r="LW569" s="43"/>
      <c r="LX569" s="43"/>
      <c r="LY569" s="43"/>
      <c r="LZ569" s="43"/>
      <c r="MA569" s="43"/>
      <c r="MB569" s="43"/>
      <c r="MC569" s="43"/>
      <c r="MD569" s="43"/>
      <c r="ME569" s="43"/>
      <c r="MF569" s="43"/>
      <c r="MG569" s="43"/>
      <c r="MH569" s="43"/>
      <c r="MI569" s="43"/>
      <c r="MJ569" s="43"/>
      <c r="MK569" s="43"/>
      <c r="ML569" s="43"/>
      <c r="MM569" s="43"/>
      <c r="MN569" s="43"/>
      <c r="MO569" s="43"/>
      <c r="MP569" s="43"/>
      <c r="MQ569" s="43"/>
      <c r="MR569" s="43"/>
      <c r="MS569" s="43"/>
      <c r="MT569" s="43"/>
      <c r="MU569" s="43"/>
      <c r="MV569" s="43"/>
      <c r="MW569" s="43"/>
      <c r="MX569" s="43"/>
      <c r="MY569" s="43"/>
      <c r="MZ569" s="43"/>
      <c r="NA569" s="43"/>
      <c r="NB569" s="43"/>
      <c r="NC569" s="43"/>
      <c r="ND569" s="43"/>
      <c r="NE569" s="43"/>
      <c r="NF569" s="43"/>
      <c r="NG569" s="43"/>
      <c r="NH569" s="43"/>
      <c r="NI569" s="43"/>
      <c r="NJ569" s="43"/>
      <c r="NK569" s="43"/>
      <c r="NL569" s="43"/>
      <c r="NM569" s="43"/>
      <c r="NN569" s="43"/>
      <c r="NO569" s="43"/>
      <c r="NP569" s="43"/>
      <c r="NQ569" s="43"/>
      <c r="NR569" s="43"/>
      <c r="NS569" s="43"/>
      <c r="NT569" s="43"/>
      <c r="NU569" s="43"/>
      <c r="NV569" s="43"/>
      <c r="NW569" s="43"/>
      <c r="NX569" s="43"/>
      <c r="NY569" s="43"/>
      <c r="NZ569" s="43"/>
      <c r="OA569" s="43"/>
      <c r="OB569" s="43"/>
      <c r="OC569" s="43"/>
      <c r="OD569" s="43"/>
      <c r="OE569" s="43"/>
      <c r="OF569" s="43"/>
      <c r="OG569" s="43"/>
      <c r="OH569" s="43"/>
      <c r="OI569" s="43"/>
    </row>
    <row r="570" spans="1:399" s="27" customFormat="1" x14ac:dyDescent="0.25">
      <c r="A570" s="16">
        <v>548</v>
      </c>
      <c r="B570" s="17"/>
      <c r="C570" s="22"/>
      <c r="D570" s="21"/>
      <c r="E570" s="21"/>
      <c r="F570" s="17"/>
      <c r="G570" s="17"/>
      <c r="H570" s="21"/>
      <c r="I570" s="46"/>
      <c r="J570" s="50">
        <f>Таблица2[[#This Row],[11]]+Таблица2[[#This Row],[12]]</f>
        <v>0</v>
      </c>
      <c r="K570" s="23"/>
      <c r="L570" s="51"/>
      <c r="M570" s="48">
        <f>Таблица2[[#This Row],[14]]+Таблица2[[#This Row],[15]]</f>
        <v>0</v>
      </c>
      <c r="N570" s="17"/>
      <c r="O570" s="20"/>
      <c r="P570" s="56"/>
      <c r="Q570" s="56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  <c r="KI570" s="43"/>
      <c r="KJ570" s="43"/>
      <c r="KK570" s="43"/>
      <c r="KL570" s="43"/>
      <c r="KM570" s="43"/>
      <c r="KN570" s="43"/>
      <c r="KO570" s="43"/>
      <c r="KP570" s="43"/>
      <c r="KQ570" s="43"/>
      <c r="KR570" s="43"/>
      <c r="KS570" s="43"/>
      <c r="KT570" s="43"/>
      <c r="KU570" s="43"/>
      <c r="KV570" s="43"/>
      <c r="KW570" s="43"/>
      <c r="KX570" s="43"/>
      <c r="KY570" s="43"/>
      <c r="KZ570" s="43"/>
      <c r="LA570" s="43"/>
      <c r="LB570" s="43"/>
      <c r="LC570" s="43"/>
      <c r="LD570" s="43"/>
      <c r="LE570" s="43"/>
      <c r="LF570" s="43"/>
      <c r="LG570" s="43"/>
      <c r="LH570" s="43"/>
      <c r="LI570" s="43"/>
      <c r="LJ570" s="43"/>
      <c r="LK570" s="43"/>
      <c r="LL570" s="43"/>
      <c r="LM570" s="43"/>
      <c r="LN570" s="43"/>
      <c r="LO570" s="43"/>
      <c r="LP570" s="43"/>
      <c r="LQ570" s="43"/>
      <c r="LR570" s="43"/>
      <c r="LS570" s="43"/>
      <c r="LT570" s="43"/>
      <c r="LU570" s="43"/>
      <c r="LV570" s="43"/>
      <c r="LW570" s="43"/>
      <c r="LX570" s="43"/>
      <c r="LY570" s="43"/>
      <c r="LZ570" s="43"/>
      <c r="MA570" s="43"/>
      <c r="MB570" s="43"/>
      <c r="MC570" s="43"/>
      <c r="MD570" s="43"/>
      <c r="ME570" s="43"/>
      <c r="MF570" s="43"/>
      <c r="MG570" s="43"/>
      <c r="MH570" s="43"/>
      <c r="MI570" s="43"/>
      <c r="MJ570" s="43"/>
      <c r="MK570" s="43"/>
      <c r="ML570" s="43"/>
      <c r="MM570" s="43"/>
      <c r="MN570" s="43"/>
      <c r="MO570" s="43"/>
      <c r="MP570" s="43"/>
      <c r="MQ570" s="43"/>
      <c r="MR570" s="43"/>
      <c r="MS570" s="43"/>
      <c r="MT570" s="43"/>
      <c r="MU570" s="43"/>
      <c r="MV570" s="43"/>
      <c r="MW570" s="43"/>
      <c r="MX570" s="43"/>
      <c r="MY570" s="43"/>
      <c r="MZ570" s="43"/>
      <c r="NA570" s="43"/>
      <c r="NB570" s="43"/>
      <c r="NC570" s="43"/>
      <c r="ND570" s="43"/>
      <c r="NE570" s="43"/>
      <c r="NF570" s="43"/>
      <c r="NG570" s="43"/>
      <c r="NH570" s="43"/>
      <c r="NI570" s="43"/>
      <c r="NJ570" s="43"/>
      <c r="NK570" s="43"/>
      <c r="NL570" s="43"/>
      <c r="NM570" s="43"/>
      <c r="NN570" s="43"/>
      <c r="NO570" s="43"/>
      <c r="NP570" s="43"/>
      <c r="NQ570" s="43"/>
      <c r="NR570" s="43"/>
      <c r="NS570" s="43"/>
      <c r="NT570" s="43"/>
      <c r="NU570" s="43"/>
      <c r="NV570" s="43"/>
      <c r="NW570" s="43"/>
      <c r="NX570" s="43"/>
      <c r="NY570" s="43"/>
      <c r="NZ570" s="43"/>
      <c r="OA570" s="43"/>
      <c r="OB570" s="43"/>
      <c r="OC570" s="43"/>
      <c r="OD570" s="43"/>
      <c r="OE570" s="43"/>
      <c r="OF570" s="43"/>
      <c r="OG570" s="43"/>
      <c r="OH570" s="43"/>
      <c r="OI570" s="43"/>
    </row>
    <row r="571" spans="1:399" s="27" customFormat="1" x14ac:dyDescent="0.25">
      <c r="A571" s="16">
        <v>549</v>
      </c>
      <c r="B571" s="17"/>
      <c r="C571" s="22"/>
      <c r="D571" s="21"/>
      <c r="E571" s="21"/>
      <c r="F571" s="17"/>
      <c r="G571" s="17"/>
      <c r="H571" s="21"/>
      <c r="I571" s="46"/>
      <c r="J571" s="50">
        <f>Таблица2[[#This Row],[11]]+Таблица2[[#This Row],[12]]</f>
        <v>0</v>
      </c>
      <c r="K571" s="23"/>
      <c r="L571" s="51"/>
      <c r="M571" s="48">
        <f>Таблица2[[#This Row],[14]]+Таблица2[[#This Row],[15]]</f>
        <v>0</v>
      </c>
      <c r="N571" s="17"/>
      <c r="O571" s="20"/>
      <c r="P571" s="56"/>
      <c r="Q571" s="56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  <c r="KI571" s="43"/>
      <c r="KJ571" s="43"/>
      <c r="KK571" s="43"/>
      <c r="KL571" s="43"/>
      <c r="KM571" s="43"/>
      <c r="KN571" s="43"/>
      <c r="KO571" s="43"/>
      <c r="KP571" s="43"/>
      <c r="KQ571" s="43"/>
      <c r="KR571" s="43"/>
      <c r="KS571" s="43"/>
      <c r="KT571" s="43"/>
      <c r="KU571" s="43"/>
      <c r="KV571" s="43"/>
      <c r="KW571" s="43"/>
      <c r="KX571" s="43"/>
      <c r="KY571" s="43"/>
      <c r="KZ571" s="43"/>
      <c r="LA571" s="43"/>
      <c r="LB571" s="43"/>
      <c r="LC571" s="43"/>
      <c r="LD571" s="43"/>
      <c r="LE571" s="43"/>
      <c r="LF571" s="43"/>
      <c r="LG571" s="43"/>
      <c r="LH571" s="43"/>
      <c r="LI571" s="43"/>
      <c r="LJ571" s="43"/>
      <c r="LK571" s="43"/>
      <c r="LL571" s="43"/>
      <c r="LM571" s="43"/>
      <c r="LN571" s="43"/>
      <c r="LO571" s="43"/>
      <c r="LP571" s="43"/>
      <c r="LQ571" s="43"/>
      <c r="LR571" s="43"/>
      <c r="LS571" s="43"/>
      <c r="LT571" s="43"/>
      <c r="LU571" s="43"/>
      <c r="LV571" s="43"/>
      <c r="LW571" s="43"/>
      <c r="LX571" s="43"/>
      <c r="LY571" s="43"/>
      <c r="LZ571" s="43"/>
      <c r="MA571" s="43"/>
      <c r="MB571" s="43"/>
      <c r="MC571" s="43"/>
      <c r="MD571" s="43"/>
      <c r="ME571" s="43"/>
      <c r="MF571" s="43"/>
      <c r="MG571" s="43"/>
      <c r="MH571" s="43"/>
      <c r="MI571" s="43"/>
      <c r="MJ571" s="43"/>
      <c r="MK571" s="43"/>
      <c r="ML571" s="43"/>
      <c r="MM571" s="43"/>
      <c r="MN571" s="43"/>
      <c r="MO571" s="43"/>
      <c r="MP571" s="43"/>
      <c r="MQ571" s="43"/>
      <c r="MR571" s="43"/>
      <c r="MS571" s="43"/>
      <c r="MT571" s="43"/>
      <c r="MU571" s="43"/>
      <c r="MV571" s="43"/>
      <c r="MW571" s="43"/>
      <c r="MX571" s="43"/>
      <c r="MY571" s="43"/>
      <c r="MZ571" s="43"/>
      <c r="NA571" s="43"/>
      <c r="NB571" s="43"/>
      <c r="NC571" s="43"/>
      <c r="ND571" s="43"/>
      <c r="NE571" s="43"/>
      <c r="NF571" s="43"/>
      <c r="NG571" s="43"/>
      <c r="NH571" s="43"/>
      <c r="NI571" s="43"/>
      <c r="NJ571" s="43"/>
      <c r="NK571" s="43"/>
      <c r="NL571" s="43"/>
      <c r="NM571" s="43"/>
      <c r="NN571" s="43"/>
      <c r="NO571" s="43"/>
      <c r="NP571" s="43"/>
      <c r="NQ571" s="43"/>
      <c r="NR571" s="43"/>
      <c r="NS571" s="43"/>
      <c r="NT571" s="43"/>
      <c r="NU571" s="43"/>
      <c r="NV571" s="43"/>
      <c r="NW571" s="43"/>
      <c r="NX571" s="43"/>
      <c r="NY571" s="43"/>
      <c r="NZ571" s="43"/>
      <c r="OA571" s="43"/>
      <c r="OB571" s="43"/>
      <c r="OC571" s="43"/>
      <c r="OD571" s="43"/>
      <c r="OE571" s="43"/>
      <c r="OF571" s="43"/>
      <c r="OG571" s="43"/>
      <c r="OH571" s="43"/>
      <c r="OI571" s="43"/>
    </row>
    <row r="572" spans="1:399" s="27" customFormat="1" x14ac:dyDescent="0.25">
      <c r="A572" s="16">
        <v>550</v>
      </c>
      <c r="B572" s="17"/>
      <c r="C572" s="22"/>
      <c r="D572" s="21"/>
      <c r="E572" s="21"/>
      <c r="F572" s="17"/>
      <c r="G572" s="17"/>
      <c r="H572" s="21"/>
      <c r="I572" s="46"/>
      <c r="J572" s="50">
        <f>Таблица2[[#This Row],[11]]+Таблица2[[#This Row],[12]]</f>
        <v>0</v>
      </c>
      <c r="K572" s="23"/>
      <c r="L572" s="51"/>
      <c r="M572" s="48">
        <f>Таблица2[[#This Row],[14]]+Таблица2[[#This Row],[15]]</f>
        <v>0</v>
      </c>
      <c r="N572" s="17"/>
      <c r="O572" s="20"/>
      <c r="P572" s="56"/>
      <c r="Q572" s="56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  <c r="KI572" s="43"/>
      <c r="KJ572" s="43"/>
      <c r="KK572" s="43"/>
      <c r="KL572" s="43"/>
      <c r="KM572" s="43"/>
      <c r="KN572" s="43"/>
      <c r="KO572" s="43"/>
      <c r="KP572" s="43"/>
      <c r="KQ572" s="43"/>
      <c r="KR572" s="43"/>
      <c r="KS572" s="43"/>
      <c r="KT572" s="43"/>
      <c r="KU572" s="43"/>
      <c r="KV572" s="43"/>
      <c r="KW572" s="43"/>
      <c r="KX572" s="43"/>
      <c r="KY572" s="43"/>
      <c r="KZ572" s="43"/>
      <c r="LA572" s="43"/>
      <c r="LB572" s="43"/>
      <c r="LC572" s="43"/>
      <c r="LD572" s="43"/>
      <c r="LE572" s="43"/>
      <c r="LF572" s="43"/>
      <c r="LG572" s="43"/>
      <c r="LH572" s="43"/>
      <c r="LI572" s="43"/>
      <c r="LJ572" s="43"/>
      <c r="LK572" s="43"/>
      <c r="LL572" s="43"/>
      <c r="LM572" s="43"/>
      <c r="LN572" s="43"/>
      <c r="LO572" s="43"/>
      <c r="LP572" s="43"/>
      <c r="LQ572" s="43"/>
      <c r="LR572" s="43"/>
      <c r="LS572" s="43"/>
      <c r="LT572" s="43"/>
      <c r="LU572" s="43"/>
      <c r="LV572" s="43"/>
      <c r="LW572" s="43"/>
      <c r="LX572" s="43"/>
      <c r="LY572" s="43"/>
      <c r="LZ572" s="43"/>
      <c r="MA572" s="43"/>
      <c r="MB572" s="43"/>
      <c r="MC572" s="43"/>
      <c r="MD572" s="43"/>
      <c r="ME572" s="43"/>
      <c r="MF572" s="43"/>
      <c r="MG572" s="43"/>
      <c r="MH572" s="43"/>
      <c r="MI572" s="43"/>
      <c r="MJ572" s="43"/>
      <c r="MK572" s="43"/>
      <c r="ML572" s="43"/>
      <c r="MM572" s="43"/>
      <c r="MN572" s="43"/>
      <c r="MO572" s="43"/>
      <c r="MP572" s="43"/>
      <c r="MQ572" s="43"/>
      <c r="MR572" s="43"/>
      <c r="MS572" s="43"/>
      <c r="MT572" s="43"/>
      <c r="MU572" s="43"/>
      <c r="MV572" s="43"/>
      <c r="MW572" s="43"/>
      <c r="MX572" s="43"/>
      <c r="MY572" s="43"/>
      <c r="MZ572" s="43"/>
      <c r="NA572" s="43"/>
      <c r="NB572" s="43"/>
      <c r="NC572" s="43"/>
      <c r="ND572" s="43"/>
      <c r="NE572" s="43"/>
      <c r="NF572" s="43"/>
      <c r="NG572" s="43"/>
      <c r="NH572" s="43"/>
      <c r="NI572" s="43"/>
      <c r="NJ572" s="43"/>
      <c r="NK572" s="43"/>
      <c r="NL572" s="43"/>
      <c r="NM572" s="43"/>
      <c r="NN572" s="43"/>
      <c r="NO572" s="43"/>
      <c r="NP572" s="43"/>
      <c r="NQ572" s="43"/>
      <c r="NR572" s="43"/>
      <c r="NS572" s="43"/>
      <c r="NT572" s="43"/>
      <c r="NU572" s="43"/>
      <c r="NV572" s="43"/>
      <c r="NW572" s="43"/>
      <c r="NX572" s="43"/>
      <c r="NY572" s="43"/>
      <c r="NZ572" s="43"/>
      <c r="OA572" s="43"/>
      <c r="OB572" s="43"/>
      <c r="OC572" s="43"/>
      <c r="OD572" s="43"/>
      <c r="OE572" s="43"/>
      <c r="OF572" s="43"/>
      <c r="OG572" s="43"/>
      <c r="OH572" s="43"/>
      <c r="OI572" s="43"/>
    </row>
    <row r="573" spans="1:399" s="27" customFormat="1" x14ac:dyDescent="0.25">
      <c r="A573" s="16">
        <v>551</v>
      </c>
      <c r="B573" s="17"/>
      <c r="C573" s="22"/>
      <c r="D573" s="21"/>
      <c r="E573" s="21"/>
      <c r="F573" s="17"/>
      <c r="G573" s="17"/>
      <c r="H573" s="21"/>
      <c r="I573" s="46"/>
      <c r="J573" s="50">
        <f>Таблица2[[#This Row],[11]]+Таблица2[[#This Row],[12]]</f>
        <v>0</v>
      </c>
      <c r="K573" s="23"/>
      <c r="L573" s="51"/>
      <c r="M573" s="48">
        <f>Таблица2[[#This Row],[14]]+Таблица2[[#This Row],[15]]</f>
        <v>0</v>
      </c>
      <c r="N573" s="17"/>
      <c r="O573" s="20"/>
      <c r="P573" s="56"/>
      <c r="Q573" s="56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  <c r="KI573" s="43"/>
      <c r="KJ573" s="43"/>
      <c r="KK573" s="43"/>
      <c r="KL573" s="43"/>
      <c r="KM573" s="43"/>
      <c r="KN573" s="43"/>
      <c r="KO573" s="43"/>
      <c r="KP573" s="43"/>
      <c r="KQ573" s="43"/>
      <c r="KR573" s="43"/>
      <c r="KS573" s="43"/>
      <c r="KT573" s="43"/>
      <c r="KU573" s="43"/>
      <c r="KV573" s="43"/>
      <c r="KW573" s="43"/>
      <c r="KX573" s="43"/>
      <c r="KY573" s="43"/>
      <c r="KZ573" s="43"/>
      <c r="LA573" s="43"/>
      <c r="LB573" s="43"/>
      <c r="LC573" s="43"/>
      <c r="LD573" s="43"/>
      <c r="LE573" s="43"/>
      <c r="LF573" s="43"/>
      <c r="LG573" s="43"/>
      <c r="LH573" s="43"/>
      <c r="LI573" s="43"/>
      <c r="LJ573" s="43"/>
      <c r="LK573" s="43"/>
      <c r="LL573" s="43"/>
      <c r="LM573" s="43"/>
      <c r="LN573" s="43"/>
      <c r="LO573" s="43"/>
      <c r="LP573" s="43"/>
      <c r="LQ573" s="43"/>
      <c r="LR573" s="43"/>
      <c r="LS573" s="43"/>
      <c r="LT573" s="43"/>
      <c r="LU573" s="43"/>
      <c r="LV573" s="43"/>
      <c r="LW573" s="43"/>
      <c r="LX573" s="43"/>
      <c r="LY573" s="43"/>
      <c r="LZ573" s="43"/>
      <c r="MA573" s="43"/>
      <c r="MB573" s="43"/>
      <c r="MC573" s="43"/>
      <c r="MD573" s="43"/>
      <c r="ME573" s="43"/>
      <c r="MF573" s="43"/>
      <c r="MG573" s="43"/>
      <c r="MH573" s="43"/>
      <c r="MI573" s="43"/>
      <c r="MJ573" s="43"/>
      <c r="MK573" s="43"/>
      <c r="ML573" s="43"/>
      <c r="MM573" s="43"/>
      <c r="MN573" s="43"/>
      <c r="MO573" s="43"/>
      <c r="MP573" s="43"/>
      <c r="MQ573" s="43"/>
      <c r="MR573" s="43"/>
      <c r="MS573" s="43"/>
      <c r="MT573" s="43"/>
      <c r="MU573" s="43"/>
      <c r="MV573" s="43"/>
      <c r="MW573" s="43"/>
      <c r="MX573" s="43"/>
      <c r="MY573" s="43"/>
      <c r="MZ573" s="43"/>
      <c r="NA573" s="43"/>
      <c r="NB573" s="43"/>
      <c r="NC573" s="43"/>
      <c r="ND573" s="43"/>
      <c r="NE573" s="43"/>
      <c r="NF573" s="43"/>
      <c r="NG573" s="43"/>
      <c r="NH573" s="43"/>
      <c r="NI573" s="43"/>
      <c r="NJ573" s="43"/>
      <c r="NK573" s="43"/>
      <c r="NL573" s="43"/>
      <c r="NM573" s="43"/>
      <c r="NN573" s="43"/>
      <c r="NO573" s="43"/>
      <c r="NP573" s="43"/>
      <c r="NQ573" s="43"/>
      <c r="NR573" s="43"/>
      <c r="NS573" s="43"/>
      <c r="NT573" s="43"/>
      <c r="NU573" s="43"/>
      <c r="NV573" s="43"/>
      <c r="NW573" s="43"/>
      <c r="NX573" s="43"/>
      <c r="NY573" s="43"/>
      <c r="NZ573" s="43"/>
      <c r="OA573" s="43"/>
      <c r="OB573" s="43"/>
      <c r="OC573" s="43"/>
      <c r="OD573" s="43"/>
      <c r="OE573" s="43"/>
      <c r="OF573" s="43"/>
      <c r="OG573" s="43"/>
      <c r="OH573" s="43"/>
      <c r="OI573" s="43"/>
    </row>
    <row r="574" spans="1:399" s="27" customFormat="1" x14ac:dyDescent="0.25">
      <c r="A574" s="16">
        <v>552</v>
      </c>
      <c r="B574" s="17"/>
      <c r="C574" s="22"/>
      <c r="D574" s="21"/>
      <c r="E574" s="21"/>
      <c r="F574" s="17"/>
      <c r="G574" s="17"/>
      <c r="H574" s="21"/>
      <c r="I574" s="46"/>
      <c r="J574" s="50">
        <f>Таблица2[[#This Row],[11]]+Таблица2[[#This Row],[12]]</f>
        <v>0</v>
      </c>
      <c r="K574" s="23"/>
      <c r="L574" s="51"/>
      <c r="M574" s="48">
        <f>Таблица2[[#This Row],[14]]+Таблица2[[#This Row],[15]]</f>
        <v>0</v>
      </c>
      <c r="N574" s="17"/>
      <c r="O574" s="20"/>
      <c r="P574" s="56"/>
      <c r="Q574" s="56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  <c r="KI574" s="43"/>
      <c r="KJ574" s="43"/>
      <c r="KK574" s="43"/>
      <c r="KL574" s="43"/>
      <c r="KM574" s="43"/>
      <c r="KN574" s="43"/>
      <c r="KO574" s="43"/>
      <c r="KP574" s="43"/>
      <c r="KQ574" s="43"/>
      <c r="KR574" s="43"/>
      <c r="KS574" s="43"/>
      <c r="KT574" s="43"/>
      <c r="KU574" s="43"/>
      <c r="KV574" s="43"/>
      <c r="KW574" s="43"/>
      <c r="KX574" s="43"/>
      <c r="KY574" s="43"/>
      <c r="KZ574" s="43"/>
      <c r="LA574" s="43"/>
      <c r="LB574" s="43"/>
      <c r="LC574" s="43"/>
      <c r="LD574" s="43"/>
      <c r="LE574" s="43"/>
      <c r="LF574" s="43"/>
      <c r="LG574" s="43"/>
      <c r="LH574" s="43"/>
      <c r="LI574" s="43"/>
      <c r="LJ574" s="43"/>
      <c r="LK574" s="43"/>
      <c r="LL574" s="43"/>
      <c r="LM574" s="43"/>
      <c r="LN574" s="43"/>
      <c r="LO574" s="43"/>
      <c r="LP574" s="43"/>
      <c r="LQ574" s="43"/>
      <c r="LR574" s="43"/>
      <c r="LS574" s="43"/>
      <c r="LT574" s="43"/>
      <c r="LU574" s="43"/>
      <c r="LV574" s="43"/>
      <c r="LW574" s="43"/>
      <c r="LX574" s="43"/>
      <c r="LY574" s="43"/>
      <c r="LZ574" s="43"/>
      <c r="MA574" s="43"/>
      <c r="MB574" s="43"/>
      <c r="MC574" s="43"/>
      <c r="MD574" s="43"/>
      <c r="ME574" s="43"/>
      <c r="MF574" s="43"/>
      <c r="MG574" s="43"/>
      <c r="MH574" s="43"/>
      <c r="MI574" s="43"/>
      <c r="MJ574" s="43"/>
      <c r="MK574" s="43"/>
      <c r="ML574" s="43"/>
      <c r="MM574" s="43"/>
      <c r="MN574" s="43"/>
      <c r="MO574" s="43"/>
      <c r="MP574" s="43"/>
      <c r="MQ574" s="43"/>
      <c r="MR574" s="43"/>
      <c r="MS574" s="43"/>
      <c r="MT574" s="43"/>
      <c r="MU574" s="43"/>
      <c r="MV574" s="43"/>
      <c r="MW574" s="43"/>
      <c r="MX574" s="43"/>
      <c r="MY574" s="43"/>
      <c r="MZ574" s="43"/>
      <c r="NA574" s="43"/>
      <c r="NB574" s="43"/>
      <c r="NC574" s="43"/>
      <c r="ND574" s="43"/>
      <c r="NE574" s="43"/>
      <c r="NF574" s="43"/>
      <c r="NG574" s="43"/>
      <c r="NH574" s="43"/>
      <c r="NI574" s="43"/>
      <c r="NJ574" s="43"/>
      <c r="NK574" s="43"/>
      <c r="NL574" s="43"/>
      <c r="NM574" s="43"/>
      <c r="NN574" s="43"/>
      <c r="NO574" s="43"/>
      <c r="NP574" s="43"/>
      <c r="NQ574" s="43"/>
      <c r="NR574" s="43"/>
      <c r="NS574" s="43"/>
      <c r="NT574" s="43"/>
      <c r="NU574" s="43"/>
      <c r="NV574" s="43"/>
      <c r="NW574" s="43"/>
      <c r="NX574" s="43"/>
      <c r="NY574" s="43"/>
      <c r="NZ574" s="43"/>
      <c r="OA574" s="43"/>
      <c r="OB574" s="43"/>
      <c r="OC574" s="43"/>
      <c r="OD574" s="43"/>
      <c r="OE574" s="43"/>
      <c r="OF574" s="43"/>
      <c r="OG574" s="43"/>
      <c r="OH574" s="43"/>
      <c r="OI574" s="43"/>
    </row>
    <row r="575" spans="1:399" s="27" customFormat="1" x14ac:dyDescent="0.25">
      <c r="A575" s="16">
        <v>553</v>
      </c>
      <c r="B575" s="17"/>
      <c r="C575" s="22"/>
      <c r="D575" s="21"/>
      <c r="E575" s="21"/>
      <c r="F575" s="17"/>
      <c r="G575" s="17"/>
      <c r="H575" s="21"/>
      <c r="I575" s="46"/>
      <c r="J575" s="50">
        <f>Таблица2[[#This Row],[11]]+Таблица2[[#This Row],[12]]</f>
        <v>0</v>
      </c>
      <c r="K575" s="23"/>
      <c r="L575" s="51"/>
      <c r="M575" s="48">
        <f>Таблица2[[#This Row],[14]]+Таблица2[[#This Row],[15]]</f>
        <v>0</v>
      </c>
      <c r="N575" s="17"/>
      <c r="O575" s="20"/>
      <c r="P575" s="56"/>
      <c r="Q575" s="56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  <c r="KI575" s="43"/>
      <c r="KJ575" s="43"/>
      <c r="KK575" s="43"/>
      <c r="KL575" s="43"/>
      <c r="KM575" s="43"/>
      <c r="KN575" s="43"/>
      <c r="KO575" s="43"/>
      <c r="KP575" s="43"/>
      <c r="KQ575" s="43"/>
      <c r="KR575" s="43"/>
      <c r="KS575" s="43"/>
      <c r="KT575" s="43"/>
      <c r="KU575" s="43"/>
      <c r="KV575" s="43"/>
      <c r="KW575" s="43"/>
      <c r="KX575" s="43"/>
      <c r="KY575" s="43"/>
      <c r="KZ575" s="43"/>
      <c r="LA575" s="43"/>
      <c r="LB575" s="43"/>
      <c r="LC575" s="43"/>
      <c r="LD575" s="43"/>
      <c r="LE575" s="43"/>
      <c r="LF575" s="43"/>
      <c r="LG575" s="43"/>
      <c r="LH575" s="43"/>
      <c r="LI575" s="43"/>
      <c r="LJ575" s="43"/>
      <c r="LK575" s="43"/>
      <c r="LL575" s="43"/>
      <c r="LM575" s="43"/>
      <c r="LN575" s="43"/>
      <c r="LO575" s="43"/>
      <c r="LP575" s="43"/>
      <c r="LQ575" s="43"/>
      <c r="LR575" s="43"/>
      <c r="LS575" s="43"/>
      <c r="LT575" s="43"/>
      <c r="LU575" s="43"/>
      <c r="LV575" s="43"/>
      <c r="LW575" s="43"/>
      <c r="LX575" s="43"/>
      <c r="LY575" s="43"/>
      <c r="LZ575" s="43"/>
      <c r="MA575" s="43"/>
      <c r="MB575" s="43"/>
      <c r="MC575" s="43"/>
      <c r="MD575" s="43"/>
      <c r="ME575" s="43"/>
      <c r="MF575" s="43"/>
      <c r="MG575" s="43"/>
      <c r="MH575" s="43"/>
      <c r="MI575" s="43"/>
      <c r="MJ575" s="43"/>
      <c r="MK575" s="43"/>
      <c r="ML575" s="43"/>
      <c r="MM575" s="43"/>
      <c r="MN575" s="43"/>
      <c r="MO575" s="43"/>
      <c r="MP575" s="43"/>
      <c r="MQ575" s="43"/>
      <c r="MR575" s="43"/>
      <c r="MS575" s="43"/>
      <c r="MT575" s="43"/>
      <c r="MU575" s="43"/>
      <c r="MV575" s="43"/>
      <c r="MW575" s="43"/>
      <c r="MX575" s="43"/>
      <c r="MY575" s="43"/>
      <c r="MZ575" s="43"/>
      <c r="NA575" s="43"/>
      <c r="NB575" s="43"/>
      <c r="NC575" s="43"/>
      <c r="ND575" s="43"/>
      <c r="NE575" s="43"/>
      <c r="NF575" s="43"/>
      <c r="NG575" s="43"/>
      <c r="NH575" s="43"/>
      <c r="NI575" s="43"/>
      <c r="NJ575" s="43"/>
      <c r="NK575" s="43"/>
      <c r="NL575" s="43"/>
      <c r="NM575" s="43"/>
      <c r="NN575" s="43"/>
      <c r="NO575" s="43"/>
      <c r="NP575" s="43"/>
      <c r="NQ575" s="43"/>
      <c r="NR575" s="43"/>
      <c r="NS575" s="43"/>
      <c r="NT575" s="43"/>
      <c r="NU575" s="43"/>
      <c r="NV575" s="43"/>
      <c r="NW575" s="43"/>
      <c r="NX575" s="43"/>
      <c r="NY575" s="43"/>
      <c r="NZ575" s="43"/>
      <c r="OA575" s="43"/>
      <c r="OB575" s="43"/>
      <c r="OC575" s="43"/>
      <c r="OD575" s="43"/>
      <c r="OE575" s="43"/>
      <c r="OF575" s="43"/>
      <c r="OG575" s="43"/>
      <c r="OH575" s="43"/>
      <c r="OI575" s="43"/>
    </row>
    <row r="576" spans="1:399" s="27" customFormat="1" x14ac:dyDescent="0.25">
      <c r="A576" s="16">
        <v>554</v>
      </c>
      <c r="B576" s="17"/>
      <c r="C576" s="22"/>
      <c r="D576" s="21"/>
      <c r="E576" s="21"/>
      <c r="F576" s="17"/>
      <c r="G576" s="17"/>
      <c r="H576" s="21"/>
      <c r="I576" s="46"/>
      <c r="J576" s="50">
        <f>Таблица2[[#This Row],[11]]+Таблица2[[#This Row],[12]]</f>
        <v>0</v>
      </c>
      <c r="K576" s="23"/>
      <c r="L576" s="51"/>
      <c r="M576" s="48">
        <f>Таблица2[[#This Row],[14]]+Таблица2[[#This Row],[15]]</f>
        <v>0</v>
      </c>
      <c r="N576" s="17"/>
      <c r="O576" s="20"/>
      <c r="P576" s="56"/>
      <c r="Q576" s="56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  <c r="KI576" s="43"/>
      <c r="KJ576" s="43"/>
      <c r="KK576" s="43"/>
      <c r="KL576" s="43"/>
      <c r="KM576" s="43"/>
      <c r="KN576" s="43"/>
      <c r="KO576" s="43"/>
      <c r="KP576" s="43"/>
      <c r="KQ576" s="43"/>
      <c r="KR576" s="43"/>
      <c r="KS576" s="43"/>
      <c r="KT576" s="43"/>
      <c r="KU576" s="43"/>
      <c r="KV576" s="43"/>
      <c r="KW576" s="43"/>
      <c r="KX576" s="43"/>
      <c r="KY576" s="43"/>
      <c r="KZ576" s="43"/>
      <c r="LA576" s="43"/>
      <c r="LB576" s="43"/>
      <c r="LC576" s="43"/>
      <c r="LD576" s="43"/>
      <c r="LE576" s="43"/>
      <c r="LF576" s="43"/>
      <c r="LG576" s="43"/>
      <c r="LH576" s="43"/>
      <c r="LI576" s="43"/>
      <c r="LJ576" s="43"/>
      <c r="LK576" s="43"/>
      <c r="LL576" s="43"/>
      <c r="LM576" s="43"/>
      <c r="LN576" s="43"/>
      <c r="LO576" s="43"/>
      <c r="LP576" s="43"/>
      <c r="LQ576" s="43"/>
      <c r="LR576" s="43"/>
      <c r="LS576" s="43"/>
      <c r="LT576" s="43"/>
      <c r="LU576" s="43"/>
      <c r="LV576" s="43"/>
      <c r="LW576" s="43"/>
      <c r="LX576" s="43"/>
      <c r="LY576" s="43"/>
      <c r="LZ576" s="43"/>
      <c r="MA576" s="43"/>
      <c r="MB576" s="43"/>
      <c r="MC576" s="43"/>
      <c r="MD576" s="43"/>
      <c r="ME576" s="43"/>
      <c r="MF576" s="43"/>
      <c r="MG576" s="43"/>
      <c r="MH576" s="43"/>
      <c r="MI576" s="43"/>
      <c r="MJ576" s="43"/>
      <c r="MK576" s="43"/>
      <c r="ML576" s="43"/>
      <c r="MM576" s="43"/>
      <c r="MN576" s="43"/>
      <c r="MO576" s="43"/>
      <c r="MP576" s="43"/>
      <c r="MQ576" s="43"/>
      <c r="MR576" s="43"/>
      <c r="MS576" s="43"/>
      <c r="MT576" s="43"/>
      <c r="MU576" s="43"/>
      <c r="MV576" s="43"/>
      <c r="MW576" s="43"/>
      <c r="MX576" s="43"/>
      <c r="MY576" s="43"/>
      <c r="MZ576" s="43"/>
      <c r="NA576" s="43"/>
      <c r="NB576" s="43"/>
      <c r="NC576" s="43"/>
      <c r="ND576" s="43"/>
      <c r="NE576" s="43"/>
      <c r="NF576" s="43"/>
      <c r="NG576" s="43"/>
      <c r="NH576" s="43"/>
      <c r="NI576" s="43"/>
      <c r="NJ576" s="43"/>
      <c r="NK576" s="43"/>
      <c r="NL576" s="43"/>
      <c r="NM576" s="43"/>
      <c r="NN576" s="43"/>
      <c r="NO576" s="43"/>
      <c r="NP576" s="43"/>
      <c r="NQ576" s="43"/>
      <c r="NR576" s="43"/>
      <c r="NS576" s="43"/>
      <c r="NT576" s="43"/>
      <c r="NU576" s="43"/>
      <c r="NV576" s="43"/>
      <c r="NW576" s="43"/>
      <c r="NX576" s="43"/>
      <c r="NY576" s="43"/>
      <c r="NZ576" s="43"/>
      <c r="OA576" s="43"/>
      <c r="OB576" s="43"/>
      <c r="OC576" s="43"/>
      <c r="OD576" s="43"/>
      <c r="OE576" s="43"/>
      <c r="OF576" s="43"/>
      <c r="OG576" s="43"/>
      <c r="OH576" s="43"/>
      <c r="OI576" s="43"/>
    </row>
    <row r="577" spans="1:399" s="27" customFormat="1" x14ac:dyDescent="0.25">
      <c r="A577" s="16">
        <v>555</v>
      </c>
      <c r="B577" s="17"/>
      <c r="C577" s="22"/>
      <c r="D577" s="21"/>
      <c r="E577" s="21"/>
      <c r="F577" s="17"/>
      <c r="G577" s="17"/>
      <c r="H577" s="21"/>
      <c r="I577" s="46"/>
      <c r="J577" s="50">
        <f>Таблица2[[#This Row],[11]]+Таблица2[[#This Row],[12]]</f>
        <v>0</v>
      </c>
      <c r="K577" s="23"/>
      <c r="L577" s="51"/>
      <c r="M577" s="48">
        <f>Таблица2[[#This Row],[14]]+Таблица2[[#This Row],[15]]</f>
        <v>0</v>
      </c>
      <c r="N577" s="17"/>
      <c r="O577" s="20"/>
      <c r="P577" s="56"/>
      <c r="Q577" s="56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  <c r="KI577" s="43"/>
      <c r="KJ577" s="43"/>
      <c r="KK577" s="43"/>
      <c r="KL577" s="43"/>
      <c r="KM577" s="43"/>
      <c r="KN577" s="43"/>
      <c r="KO577" s="43"/>
      <c r="KP577" s="43"/>
      <c r="KQ577" s="43"/>
      <c r="KR577" s="43"/>
      <c r="KS577" s="43"/>
      <c r="KT577" s="43"/>
      <c r="KU577" s="43"/>
      <c r="KV577" s="43"/>
      <c r="KW577" s="43"/>
      <c r="KX577" s="43"/>
      <c r="KY577" s="43"/>
      <c r="KZ577" s="43"/>
      <c r="LA577" s="43"/>
      <c r="LB577" s="43"/>
      <c r="LC577" s="43"/>
      <c r="LD577" s="43"/>
      <c r="LE577" s="43"/>
      <c r="LF577" s="43"/>
      <c r="LG577" s="43"/>
      <c r="LH577" s="43"/>
      <c r="LI577" s="43"/>
      <c r="LJ577" s="43"/>
      <c r="LK577" s="43"/>
      <c r="LL577" s="43"/>
      <c r="LM577" s="43"/>
      <c r="LN577" s="43"/>
      <c r="LO577" s="43"/>
      <c r="LP577" s="43"/>
      <c r="LQ577" s="43"/>
      <c r="LR577" s="43"/>
      <c r="LS577" s="43"/>
      <c r="LT577" s="43"/>
      <c r="LU577" s="43"/>
      <c r="LV577" s="43"/>
      <c r="LW577" s="43"/>
      <c r="LX577" s="43"/>
      <c r="LY577" s="43"/>
      <c r="LZ577" s="43"/>
      <c r="MA577" s="43"/>
      <c r="MB577" s="43"/>
      <c r="MC577" s="43"/>
      <c r="MD577" s="43"/>
      <c r="ME577" s="43"/>
      <c r="MF577" s="43"/>
      <c r="MG577" s="43"/>
      <c r="MH577" s="43"/>
      <c r="MI577" s="43"/>
      <c r="MJ577" s="43"/>
      <c r="MK577" s="43"/>
      <c r="ML577" s="43"/>
      <c r="MM577" s="43"/>
      <c r="MN577" s="43"/>
      <c r="MO577" s="43"/>
      <c r="MP577" s="43"/>
      <c r="MQ577" s="43"/>
      <c r="MR577" s="43"/>
      <c r="MS577" s="43"/>
      <c r="MT577" s="43"/>
      <c r="MU577" s="43"/>
      <c r="MV577" s="43"/>
      <c r="MW577" s="43"/>
      <c r="MX577" s="43"/>
      <c r="MY577" s="43"/>
      <c r="MZ577" s="43"/>
      <c r="NA577" s="43"/>
      <c r="NB577" s="43"/>
      <c r="NC577" s="43"/>
      <c r="ND577" s="43"/>
      <c r="NE577" s="43"/>
      <c r="NF577" s="43"/>
      <c r="NG577" s="43"/>
      <c r="NH577" s="43"/>
      <c r="NI577" s="43"/>
      <c r="NJ577" s="43"/>
      <c r="NK577" s="43"/>
      <c r="NL577" s="43"/>
      <c r="NM577" s="43"/>
      <c r="NN577" s="43"/>
      <c r="NO577" s="43"/>
      <c r="NP577" s="43"/>
      <c r="NQ577" s="43"/>
      <c r="NR577" s="43"/>
      <c r="NS577" s="43"/>
      <c r="NT577" s="43"/>
      <c r="NU577" s="43"/>
      <c r="NV577" s="43"/>
      <c r="NW577" s="43"/>
      <c r="NX577" s="43"/>
      <c r="NY577" s="43"/>
      <c r="NZ577" s="43"/>
      <c r="OA577" s="43"/>
      <c r="OB577" s="43"/>
      <c r="OC577" s="43"/>
      <c r="OD577" s="43"/>
      <c r="OE577" s="43"/>
      <c r="OF577" s="43"/>
      <c r="OG577" s="43"/>
      <c r="OH577" s="43"/>
      <c r="OI577" s="43"/>
    </row>
    <row r="578" spans="1:399" s="27" customFormat="1" x14ac:dyDescent="0.25">
      <c r="A578" s="16">
        <v>556</v>
      </c>
      <c r="B578" s="17"/>
      <c r="C578" s="22"/>
      <c r="D578" s="21"/>
      <c r="E578" s="21"/>
      <c r="F578" s="17"/>
      <c r="G578" s="17"/>
      <c r="H578" s="21"/>
      <c r="I578" s="46"/>
      <c r="J578" s="50">
        <f>Таблица2[[#This Row],[11]]+Таблица2[[#This Row],[12]]</f>
        <v>0</v>
      </c>
      <c r="K578" s="23"/>
      <c r="L578" s="51"/>
      <c r="M578" s="48">
        <f>Таблица2[[#This Row],[14]]+Таблица2[[#This Row],[15]]</f>
        <v>0</v>
      </c>
      <c r="N578" s="17"/>
      <c r="O578" s="20"/>
      <c r="P578" s="56"/>
      <c r="Q578" s="56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  <c r="KI578" s="43"/>
      <c r="KJ578" s="43"/>
      <c r="KK578" s="43"/>
      <c r="KL578" s="43"/>
      <c r="KM578" s="43"/>
      <c r="KN578" s="43"/>
      <c r="KO578" s="43"/>
      <c r="KP578" s="43"/>
      <c r="KQ578" s="43"/>
      <c r="KR578" s="43"/>
      <c r="KS578" s="43"/>
      <c r="KT578" s="43"/>
      <c r="KU578" s="43"/>
      <c r="KV578" s="43"/>
      <c r="KW578" s="43"/>
      <c r="KX578" s="43"/>
      <c r="KY578" s="43"/>
      <c r="KZ578" s="43"/>
      <c r="LA578" s="43"/>
      <c r="LB578" s="43"/>
      <c r="LC578" s="43"/>
      <c r="LD578" s="43"/>
      <c r="LE578" s="43"/>
      <c r="LF578" s="43"/>
      <c r="LG578" s="43"/>
      <c r="LH578" s="43"/>
      <c r="LI578" s="43"/>
      <c r="LJ578" s="43"/>
      <c r="LK578" s="43"/>
      <c r="LL578" s="43"/>
      <c r="LM578" s="43"/>
      <c r="LN578" s="43"/>
      <c r="LO578" s="43"/>
      <c r="LP578" s="43"/>
      <c r="LQ578" s="43"/>
      <c r="LR578" s="43"/>
      <c r="LS578" s="43"/>
      <c r="LT578" s="43"/>
      <c r="LU578" s="43"/>
      <c r="LV578" s="43"/>
      <c r="LW578" s="43"/>
      <c r="LX578" s="43"/>
      <c r="LY578" s="43"/>
      <c r="LZ578" s="43"/>
      <c r="MA578" s="43"/>
      <c r="MB578" s="43"/>
      <c r="MC578" s="43"/>
      <c r="MD578" s="43"/>
      <c r="ME578" s="43"/>
      <c r="MF578" s="43"/>
      <c r="MG578" s="43"/>
      <c r="MH578" s="43"/>
      <c r="MI578" s="43"/>
      <c r="MJ578" s="43"/>
      <c r="MK578" s="43"/>
      <c r="ML578" s="43"/>
      <c r="MM578" s="43"/>
      <c r="MN578" s="43"/>
      <c r="MO578" s="43"/>
      <c r="MP578" s="43"/>
      <c r="MQ578" s="43"/>
      <c r="MR578" s="43"/>
      <c r="MS578" s="43"/>
      <c r="MT578" s="43"/>
      <c r="MU578" s="43"/>
      <c r="MV578" s="43"/>
      <c r="MW578" s="43"/>
      <c r="MX578" s="43"/>
      <c r="MY578" s="43"/>
      <c r="MZ578" s="43"/>
      <c r="NA578" s="43"/>
      <c r="NB578" s="43"/>
      <c r="NC578" s="43"/>
      <c r="ND578" s="43"/>
      <c r="NE578" s="43"/>
      <c r="NF578" s="43"/>
      <c r="NG578" s="43"/>
      <c r="NH578" s="43"/>
      <c r="NI578" s="43"/>
      <c r="NJ578" s="43"/>
      <c r="NK578" s="43"/>
      <c r="NL578" s="43"/>
      <c r="NM578" s="43"/>
      <c r="NN578" s="43"/>
      <c r="NO578" s="43"/>
      <c r="NP578" s="43"/>
      <c r="NQ578" s="43"/>
      <c r="NR578" s="43"/>
      <c r="NS578" s="43"/>
      <c r="NT578" s="43"/>
      <c r="NU578" s="43"/>
      <c r="NV578" s="43"/>
      <c r="NW578" s="43"/>
      <c r="NX578" s="43"/>
      <c r="NY578" s="43"/>
      <c r="NZ578" s="43"/>
      <c r="OA578" s="43"/>
      <c r="OB578" s="43"/>
      <c r="OC578" s="43"/>
      <c r="OD578" s="43"/>
      <c r="OE578" s="43"/>
      <c r="OF578" s="43"/>
      <c r="OG578" s="43"/>
      <c r="OH578" s="43"/>
      <c r="OI578" s="43"/>
    </row>
    <row r="579" spans="1:399" s="27" customFormat="1" x14ac:dyDescent="0.25">
      <c r="A579" s="16">
        <v>557</v>
      </c>
      <c r="B579" s="17"/>
      <c r="C579" s="22"/>
      <c r="D579" s="21"/>
      <c r="E579" s="21"/>
      <c r="F579" s="17"/>
      <c r="G579" s="17"/>
      <c r="H579" s="21"/>
      <c r="I579" s="46"/>
      <c r="J579" s="50">
        <f>Таблица2[[#This Row],[11]]+Таблица2[[#This Row],[12]]</f>
        <v>0</v>
      </c>
      <c r="K579" s="23"/>
      <c r="L579" s="51"/>
      <c r="M579" s="48">
        <f>Таблица2[[#This Row],[14]]+Таблица2[[#This Row],[15]]</f>
        <v>0</v>
      </c>
      <c r="N579" s="17"/>
      <c r="O579" s="20"/>
      <c r="P579" s="56"/>
      <c r="Q579" s="56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  <c r="KI579" s="43"/>
      <c r="KJ579" s="43"/>
      <c r="KK579" s="43"/>
      <c r="KL579" s="43"/>
      <c r="KM579" s="43"/>
      <c r="KN579" s="43"/>
      <c r="KO579" s="43"/>
      <c r="KP579" s="43"/>
      <c r="KQ579" s="43"/>
      <c r="KR579" s="43"/>
      <c r="KS579" s="43"/>
      <c r="KT579" s="43"/>
      <c r="KU579" s="43"/>
      <c r="KV579" s="43"/>
      <c r="KW579" s="43"/>
      <c r="KX579" s="43"/>
      <c r="KY579" s="43"/>
      <c r="KZ579" s="43"/>
      <c r="LA579" s="43"/>
      <c r="LB579" s="43"/>
      <c r="LC579" s="43"/>
      <c r="LD579" s="43"/>
      <c r="LE579" s="43"/>
      <c r="LF579" s="43"/>
      <c r="LG579" s="43"/>
      <c r="LH579" s="43"/>
      <c r="LI579" s="43"/>
      <c r="LJ579" s="43"/>
      <c r="LK579" s="43"/>
      <c r="LL579" s="43"/>
      <c r="LM579" s="43"/>
      <c r="LN579" s="43"/>
      <c r="LO579" s="43"/>
      <c r="LP579" s="43"/>
      <c r="LQ579" s="43"/>
      <c r="LR579" s="43"/>
      <c r="LS579" s="43"/>
      <c r="LT579" s="43"/>
      <c r="LU579" s="43"/>
      <c r="LV579" s="43"/>
      <c r="LW579" s="43"/>
      <c r="LX579" s="43"/>
      <c r="LY579" s="43"/>
      <c r="LZ579" s="43"/>
      <c r="MA579" s="43"/>
      <c r="MB579" s="43"/>
      <c r="MC579" s="43"/>
      <c r="MD579" s="43"/>
      <c r="ME579" s="43"/>
      <c r="MF579" s="43"/>
      <c r="MG579" s="43"/>
      <c r="MH579" s="43"/>
      <c r="MI579" s="43"/>
      <c r="MJ579" s="43"/>
      <c r="MK579" s="43"/>
      <c r="ML579" s="43"/>
      <c r="MM579" s="43"/>
      <c r="MN579" s="43"/>
      <c r="MO579" s="43"/>
      <c r="MP579" s="43"/>
      <c r="MQ579" s="43"/>
      <c r="MR579" s="43"/>
      <c r="MS579" s="43"/>
      <c r="MT579" s="43"/>
      <c r="MU579" s="43"/>
      <c r="MV579" s="43"/>
      <c r="MW579" s="43"/>
      <c r="MX579" s="43"/>
      <c r="MY579" s="43"/>
      <c r="MZ579" s="43"/>
      <c r="NA579" s="43"/>
      <c r="NB579" s="43"/>
      <c r="NC579" s="43"/>
      <c r="ND579" s="43"/>
      <c r="NE579" s="43"/>
      <c r="NF579" s="43"/>
      <c r="NG579" s="43"/>
      <c r="NH579" s="43"/>
      <c r="NI579" s="43"/>
      <c r="NJ579" s="43"/>
      <c r="NK579" s="43"/>
      <c r="NL579" s="43"/>
      <c r="NM579" s="43"/>
      <c r="NN579" s="43"/>
      <c r="NO579" s="43"/>
      <c r="NP579" s="43"/>
      <c r="NQ579" s="43"/>
      <c r="NR579" s="43"/>
      <c r="NS579" s="43"/>
      <c r="NT579" s="43"/>
      <c r="NU579" s="43"/>
      <c r="NV579" s="43"/>
      <c r="NW579" s="43"/>
      <c r="NX579" s="43"/>
      <c r="NY579" s="43"/>
      <c r="NZ579" s="43"/>
      <c r="OA579" s="43"/>
      <c r="OB579" s="43"/>
      <c r="OC579" s="43"/>
      <c r="OD579" s="43"/>
      <c r="OE579" s="43"/>
      <c r="OF579" s="43"/>
      <c r="OG579" s="43"/>
      <c r="OH579" s="43"/>
      <c r="OI579" s="43"/>
    </row>
    <row r="580" spans="1:399" s="27" customFormat="1" x14ac:dyDescent="0.25">
      <c r="A580" s="16">
        <v>558</v>
      </c>
      <c r="B580" s="17"/>
      <c r="C580" s="22"/>
      <c r="D580" s="21"/>
      <c r="E580" s="21"/>
      <c r="F580" s="17"/>
      <c r="G580" s="17"/>
      <c r="H580" s="21"/>
      <c r="I580" s="46"/>
      <c r="J580" s="50">
        <f>Таблица2[[#This Row],[11]]+Таблица2[[#This Row],[12]]</f>
        <v>0</v>
      </c>
      <c r="K580" s="23"/>
      <c r="L580" s="51"/>
      <c r="M580" s="48">
        <f>Таблица2[[#This Row],[14]]+Таблица2[[#This Row],[15]]</f>
        <v>0</v>
      </c>
      <c r="N580" s="17"/>
      <c r="O580" s="20"/>
      <c r="P580" s="56"/>
      <c r="Q580" s="56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  <c r="KI580" s="43"/>
      <c r="KJ580" s="43"/>
      <c r="KK580" s="43"/>
      <c r="KL580" s="43"/>
      <c r="KM580" s="43"/>
      <c r="KN580" s="43"/>
      <c r="KO580" s="43"/>
      <c r="KP580" s="43"/>
      <c r="KQ580" s="43"/>
      <c r="KR580" s="43"/>
      <c r="KS580" s="43"/>
      <c r="KT580" s="43"/>
      <c r="KU580" s="43"/>
      <c r="KV580" s="43"/>
      <c r="KW580" s="43"/>
      <c r="KX580" s="43"/>
      <c r="KY580" s="43"/>
      <c r="KZ580" s="43"/>
      <c r="LA580" s="43"/>
      <c r="LB580" s="43"/>
      <c r="LC580" s="43"/>
      <c r="LD580" s="43"/>
      <c r="LE580" s="43"/>
      <c r="LF580" s="43"/>
      <c r="LG580" s="43"/>
      <c r="LH580" s="43"/>
      <c r="LI580" s="43"/>
      <c r="LJ580" s="43"/>
      <c r="LK580" s="43"/>
      <c r="LL580" s="43"/>
      <c r="LM580" s="43"/>
      <c r="LN580" s="43"/>
      <c r="LO580" s="43"/>
      <c r="LP580" s="43"/>
      <c r="LQ580" s="43"/>
      <c r="LR580" s="43"/>
      <c r="LS580" s="43"/>
      <c r="LT580" s="43"/>
      <c r="LU580" s="43"/>
      <c r="LV580" s="43"/>
      <c r="LW580" s="43"/>
      <c r="LX580" s="43"/>
      <c r="LY580" s="43"/>
      <c r="LZ580" s="43"/>
      <c r="MA580" s="43"/>
      <c r="MB580" s="43"/>
      <c r="MC580" s="43"/>
      <c r="MD580" s="43"/>
      <c r="ME580" s="43"/>
      <c r="MF580" s="43"/>
      <c r="MG580" s="43"/>
      <c r="MH580" s="43"/>
      <c r="MI580" s="43"/>
      <c r="MJ580" s="43"/>
      <c r="MK580" s="43"/>
      <c r="ML580" s="43"/>
      <c r="MM580" s="43"/>
      <c r="MN580" s="43"/>
      <c r="MO580" s="43"/>
      <c r="MP580" s="43"/>
      <c r="MQ580" s="43"/>
      <c r="MR580" s="43"/>
      <c r="MS580" s="43"/>
      <c r="MT580" s="43"/>
      <c r="MU580" s="43"/>
      <c r="MV580" s="43"/>
      <c r="MW580" s="43"/>
      <c r="MX580" s="43"/>
      <c r="MY580" s="43"/>
      <c r="MZ580" s="43"/>
      <c r="NA580" s="43"/>
      <c r="NB580" s="43"/>
      <c r="NC580" s="43"/>
      <c r="ND580" s="43"/>
      <c r="NE580" s="43"/>
      <c r="NF580" s="43"/>
      <c r="NG580" s="43"/>
      <c r="NH580" s="43"/>
      <c r="NI580" s="43"/>
      <c r="NJ580" s="43"/>
      <c r="NK580" s="43"/>
      <c r="NL580" s="43"/>
      <c r="NM580" s="43"/>
      <c r="NN580" s="43"/>
      <c r="NO580" s="43"/>
      <c r="NP580" s="43"/>
      <c r="NQ580" s="43"/>
      <c r="NR580" s="43"/>
      <c r="NS580" s="43"/>
      <c r="NT580" s="43"/>
      <c r="NU580" s="43"/>
      <c r="NV580" s="43"/>
      <c r="NW580" s="43"/>
      <c r="NX580" s="43"/>
      <c r="NY580" s="43"/>
      <c r="NZ580" s="43"/>
      <c r="OA580" s="43"/>
      <c r="OB580" s="43"/>
      <c r="OC580" s="43"/>
      <c r="OD580" s="43"/>
      <c r="OE580" s="43"/>
      <c r="OF580" s="43"/>
      <c r="OG580" s="43"/>
      <c r="OH580" s="43"/>
      <c r="OI580" s="43"/>
    </row>
    <row r="581" spans="1:399" s="27" customFormat="1" x14ac:dyDescent="0.25">
      <c r="A581" s="16">
        <v>559</v>
      </c>
      <c r="B581" s="17"/>
      <c r="C581" s="22"/>
      <c r="D581" s="21"/>
      <c r="E581" s="21"/>
      <c r="F581" s="17"/>
      <c r="G581" s="17"/>
      <c r="H581" s="21"/>
      <c r="I581" s="46"/>
      <c r="J581" s="50">
        <f>Таблица2[[#This Row],[11]]+Таблица2[[#This Row],[12]]</f>
        <v>0</v>
      </c>
      <c r="K581" s="23"/>
      <c r="L581" s="51"/>
      <c r="M581" s="48">
        <f>Таблица2[[#This Row],[14]]+Таблица2[[#This Row],[15]]</f>
        <v>0</v>
      </c>
      <c r="N581" s="17"/>
      <c r="O581" s="20"/>
      <c r="P581" s="56"/>
      <c r="Q581" s="56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  <c r="KI581" s="43"/>
      <c r="KJ581" s="43"/>
      <c r="KK581" s="43"/>
      <c r="KL581" s="43"/>
      <c r="KM581" s="43"/>
      <c r="KN581" s="43"/>
      <c r="KO581" s="43"/>
      <c r="KP581" s="43"/>
      <c r="KQ581" s="43"/>
      <c r="KR581" s="43"/>
      <c r="KS581" s="43"/>
      <c r="KT581" s="43"/>
      <c r="KU581" s="43"/>
      <c r="KV581" s="43"/>
      <c r="KW581" s="43"/>
      <c r="KX581" s="43"/>
      <c r="KY581" s="43"/>
      <c r="KZ581" s="43"/>
      <c r="LA581" s="43"/>
      <c r="LB581" s="43"/>
      <c r="LC581" s="43"/>
      <c r="LD581" s="43"/>
      <c r="LE581" s="43"/>
      <c r="LF581" s="43"/>
      <c r="LG581" s="43"/>
      <c r="LH581" s="43"/>
      <c r="LI581" s="43"/>
      <c r="LJ581" s="43"/>
      <c r="LK581" s="43"/>
      <c r="LL581" s="43"/>
      <c r="LM581" s="43"/>
      <c r="LN581" s="43"/>
      <c r="LO581" s="43"/>
      <c r="LP581" s="43"/>
      <c r="LQ581" s="43"/>
      <c r="LR581" s="43"/>
      <c r="LS581" s="43"/>
      <c r="LT581" s="43"/>
      <c r="LU581" s="43"/>
      <c r="LV581" s="43"/>
      <c r="LW581" s="43"/>
      <c r="LX581" s="43"/>
      <c r="LY581" s="43"/>
      <c r="LZ581" s="43"/>
      <c r="MA581" s="43"/>
      <c r="MB581" s="43"/>
      <c r="MC581" s="43"/>
      <c r="MD581" s="43"/>
      <c r="ME581" s="43"/>
      <c r="MF581" s="43"/>
      <c r="MG581" s="43"/>
      <c r="MH581" s="43"/>
      <c r="MI581" s="43"/>
      <c r="MJ581" s="43"/>
      <c r="MK581" s="43"/>
      <c r="ML581" s="43"/>
      <c r="MM581" s="43"/>
      <c r="MN581" s="43"/>
      <c r="MO581" s="43"/>
      <c r="MP581" s="43"/>
      <c r="MQ581" s="43"/>
      <c r="MR581" s="43"/>
      <c r="MS581" s="43"/>
      <c r="MT581" s="43"/>
      <c r="MU581" s="43"/>
      <c r="MV581" s="43"/>
      <c r="MW581" s="43"/>
      <c r="MX581" s="43"/>
      <c r="MY581" s="43"/>
      <c r="MZ581" s="43"/>
      <c r="NA581" s="43"/>
      <c r="NB581" s="43"/>
      <c r="NC581" s="43"/>
      <c r="ND581" s="43"/>
      <c r="NE581" s="43"/>
      <c r="NF581" s="43"/>
      <c r="NG581" s="43"/>
      <c r="NH581" s="43"/>
      <c r="NI581" s="43"/>
      <c r="NJ581" s="43"/>
      <c r="NK581" s="43"/>
      <c r="NL581" s="43"/>
      <c r="NM581" s="43"/>
      <c r="NN581" s="43"/>
      <c r="NO581" s="43"/>
      <c r="NP581" s="43"/>
      <c r="NQ581" s="43"/>
      <c r="NR581" s="43"/>
      <c r="NS581" s="43"/>
      <c r="NT581" s="43"/>
      <c r="NU581" s="43"/>
      <c r="NV581" s="43"/>
      <c r="NW581" s="43"/>
      <c r="NX581" s="43"/>
      <c r="NY581" s="43"/>
      <c r="NZ581" s="43"/>
      <c r="OA581" s="43"/>
      <c r="OB581" s="43"/>
      <c r="OC581" s="43"/>
      <c r="OD581" s="43"/>
      <c r="OE581" s="43"/>
      <c r="OF581" s="43"/>
      <c r="OG581" s="43"/>
      <c r="OH581" s="43"/>
      <c r="OI581" s="43"/>
    </row>
    <row r="582" spans="1:399" s="27" customFormat="1" x14ac:dyDescent="0.25">
      <c r="A582" s="16">
        <v>560</v>
      </c>
      <c r="B582" s="17"/>
      <c r="C582" s="22"/>
      <c r="D582" s="21"/>
      <c r="E582" s="21"/>
      <c r="F582" s="17"/>
      <c r="G582" s="17"/>
      <c r="H582" s="21"/>
      <c r="I582" s="46"/>
      <c r="J582" s="50">
        <f>Таблица2[[#This Row],[11]]+Таблица2[[#This Row],[12]]</f>
        <v>0</v>
      </c>
      <c r="K582" s="23"/>
      <c r="L582" s="51"/>
      <c r="M582" s="48">
        <f>Таблица2[[#This Row],[14]]+Таблица2[[#This Row],[15]]</f>
        <v>0</v>
      </c>
      <c r="N582" s="17"/>
      <c r="O582" s="20"/>
      <c r="P582" s="56"/>
      <c r="Q582" s="56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  <c r="KI582" s="43"/>
      <c r="KJ582" s="43"/>
      <c r="KK582" s="43"/>
      <c r="KL582" s="43"/>
      <c r="KM582" s="43"/>
      <c r="KN582" s="43"/>
      <c r="KO582" s="43"/>
      <c r="KP582" s="43"/>
      <c r="KQ582" s="43"/>
      <c r="KR582" s="43"/>
      <c r="KS582" s="43"/>
      <c r="KT582" s="43"/>
      <c r="KU582" s="43"/>
      <c r="KV582" s="43"/>
      <c r="KW582" s="43"/>
      <c r="KX582" s="43"/>
      <c r="KY582" s="43"/>
      <c r="KZ582" s="43"/>
      <c r="LA582" s="43"/>
      <c r="LB582" s="43"/>
      <c r="LC582" s="43"/>
      <c r="LD582" s="43"/>
      <c r="LE582" s="43"/>
      <c r="LF582" s="43"/>
      <c r="LG582" s="43"/>
      <c r="LH582" s="43"/>
      <c r="LI582" s="43"/>
      <c r="LJ582" s="43"/>
      <c r="LK582" s="43"/>
      <c r="LL582" s="43"/>
      <c r="LM582" s="43"/>
      <c r="LN582" s="43"/>
      <c r="LO582" s="43"/>
      <c r="LP582" s="43"/>
      <c r="LQ582" s="43"/>
      <c r="LR582" s="43"/>
      <c r="LS582" s="43"/>
      <c r="LT582" s="43"/>
      <c r="LU582" s="43"/>
      <c r="LV582" s="43"/>
      <c r="LW582" s="43"/>
      <c r="LX582" s="43"/>
      <c r="LY582" s="43"/>
      <c r="LZ582" s="43"/>
      <c r="MA582" s="43"/>
      <c r="MB582" s="43"/>
      <c r="MC582" s="43"/>
      <c r="MD582" s="43"/>
      <c r="ME582" s="43"/>
      <c r="MF582" s="43"/>
      <c r="MG582" s="43"/>
      <c r="MH582" s="43"/>
      <c r="MI582" s="43"/>
      <c r="MJ582" s="43"/>
      <c r="MK582" s="43"/>
      <c r="ML582" s="43"/>
      <c r="MM582" s="43"/>
      <c r="MN582" s="43"/>
      <c r="MO582" s="43"/>
      <c r="MP582" s="43"/>
      <c r="MQ582" s="43"/>
      <c r="MR582" s="43"/>
      <c r="MS582" s="43"/>
      <c r="MT582" s="43"/>
      <c r="MU582" s="43"/>
      <c r="MV582" s="43"/>
      <c r="MW582" s="43"/>
      <c r="MX582" s="43"/>
      <c r="MY582" s="43"/>
      <c r="MZ582" s="43"/>
      <c r="NA582" s="43"/>
      <c r="NB582" s="43"/>
      <c r="NC582" s="43"/>
      <c r="ND582" s="43"/>
      <c r="NE582" s="43"/>
      <c r="NF582" s="43"/>
      <c r="NG582" s="43"/>
      <c r="NH582" s="43"/>
      <c r="NI582" s="43"/>
      <c r="NJ582" s="43"/>
      <c r="NK582" s="43"/>
      <c r="NL582" s="43"/>
      <c r="NM582" s="43"/>
      <c r="NN582" s="43"/>
      <c r="NO582" s="43"/>
      <c r="NP582" s="43"/>
      <c r="NQ582" s="43"/>
      <c r="NR582" s="43"/>
      <c r="NS582" s="43"/>
      <c r="NT582" s="43"/>
      <c r="NU582" s="43"/>
      <c r="NV582" s="43"/>
      <c r="NW582" s="43"/>
      <c r="NX582" s="43"/>
      <c r="NY582" s="43"/>
      <c r="NZ582" s="43"/>
      <c r="OA582" s="43"/>
      <c r="OB582" s="43"/>
      <c r="OC582" s="43"/>
      <c r="OD582" s="43"/>
      <c r="OE582" s="43"/>
      <c r="OF582" s="43"/>
      <c r="OG582" s="43"/>
      <c r="OH582" s="43"/>
      <c r="OI582" s="43"/>
    </row>
    <row r="583" spans="1:399" s="27" customFormat="1" x14ac:dyDescent="0.25">
      <c r="A583" s="16">
        <v>561</v>
      </c>
      <c r="B583" s="17"/>
      <c r="C583" s="22"/>
      <c r="D583" s="21"/>
      <c r="E583" s="21"/>
      <c r="F583" s="17"/>
      <c r="G583" s="17"/>
      <c r="H583" s="21"/>
      <c r="I583" s="46"/>
      <c r="J583" s="50">
        <f>Таблица2[[#This Row],[11]]+Таблица2[[#This Row],[12]]</f>
        <v>0</v>
      </c>
      <c r="K583" s="23"/>
      <c r="L583" s="51"/>
      <c r="M583" s="48">
        <f>Таблица2[[#This Row],[14]]+Таблица2[[#This Row],[15]]</f>
        <v>0</v>
      </c>
      <c r="N583" s="17"/>
      <c r="O583" s="20"/>
      <c r="P583" s="56"/>
      <c r="Q583" s="56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  <c r="KI583" s="43"/>
      <c r="KJ583" s="43"/>
      <c r="KK583" s="43"/>
      <c r="KL583" s="43"/>
      <c r="KM583" s="43"/>
      <c r="KN583" s="43"/>
      <c r="KO583" s="43"/>
      <c r="KP583" s="43"/>
      <c r="KQ583" s="43"/>
      <c r="KR583" s="43"/>
      <c r="KS583" s="43"/>
      <c r="KT583" s="43"/>
      <c r="KU583" s="43"/>
      <c r="KV583" s="43"/>
      <c r="KW583" s="43"/>
      <c r="KX583" s="43"/>
      <c r="KY583" s="43"/>
      <c r="KZ583" s="43"/>
      <c r="LA583" s="43"/>
      <c r="LB583" s="43"/>
      <c r="LC583" s="43"/>
      <c r="LD583" s="43"/>
      <c r="LE583" s="43"/>
      <c r="LF583" s="43"/>
      <c r="LG583" s="43"/>
      <c r="LH583" s="43"/>
      <c r="LI583" s="43"/>
      <c r="LJ583" s="43"/>
      <c r="LK583" s="43"/>
      <c r="LL583" s="43"/>
      <c r="LM583" s="43"/>
      <c r="LN583" s="43"/>
      <c r="LO583" s="43"/>
      <c r="LP583" s="43"/>
      <c r="LQ583" s="43"/>
      <c r="LR583" s="43"/>
      <c r="LS583" s="43"/>
      <c r="LT583" s="43"/>
      <c r="LU583" s="43"/>
      <c r="LV583" s="43"/>
      <c r="LW583" s="43"/>
      <c r="LX583" s="43"/>
      <c r="LY583" s="43"/>
      <c r="LZ583" s="43"/>
      <c r="MA583" s="43"/>
      <c r="MB583" s="43"/>
      <c r="MC583" s="43"/>
      <c r="MD583" s="43"/>
      <c r="ME583" s="43"/>
      <c r="MF583" s="43"/>
      <c r="MG583" s="43"/>
      <c r="MH583" s="43"/>
      <c r="MI583" s="43"/>
      <c r="MJ583" s="43"/>
      <c r="MK583" s="43"/>
      <c r="ML583" s="43"/>
      <c r="MM583" s="43"/>
      <c r="MN583" s="43"/>
      <c r="MO583" s="43"/>
      <c r="MP583" s="43"/>
      <c r="MQ583" s="43"/>
      <c r="MR583" s="43"/>
      <c r="MS583" s="43"/>
      <c r="MT583" s="43"/>
      <c r="MU583" s="43"/>
      <c r="MV583" s="43"/>
      <c r="MW583" s="43"/>
      <c r="MX583" s="43"/>
      <c r="MY583" s="43"/>
      <c r="MZ583" s="43"/>
      <c r="NA583" s="43"/>
      <c r="NB583" s="43"/>
      <c r="NC583" s="43"/>
      <c r="ND583" s="43"/>
      <c r="NE583" s="43"/>
      <c r="NF583" s="43"/>
      <c r="NG583" s="43"/>
      <c r="NH583" s="43"/>
      <c r="NI583" s="43"/>
      <c r="NJ583" s="43"/>
      <c r="NK583" s="43"/>
      <c r="NL583" s="43"/>
      <c r="NM583" s="43"/>
      <c r="NN583" s="43"/>
      <c r="NO583" s="43"/>
      <c r="NP583" s="43"/>
      <c r="NQ583" s="43"/>
      <c r="NR583" s="43"/>
      <c r="NS583" s="43"/>
      <c r="NT583" s="43"/>
      <c r="NU583" s="43"/>
      <c r="NV583" s="43"/>
      <c r="NW583" s="43"/>
      <c r="NX583" s="43"/>
      <c r="NY583" s="43"/>
      <c r="NZ583" s="43"/>
      <c r="OA583" s="43"/>
      <c r="OB583" s="43"/>
      <c r="OC583" s="43"/>
      <c r="OD583" s="43"/>
      <c r="OE583" s="43"/>
      <c r="OF583" s="43"/>
      <c r="OG583" s="43"/>
      <c r="OH583" s="43"/>
      <c r="OI583" s="43"/>
    </row>
    <row r="584" spans="1:399" s="27" customFormat="1" x14ac:dyDescent="0.25">
      <c r="A584" s="16">
        <v>562</v>
      </c>
      <c r="B584" s="17"/>
      <c r="C584" s="22"/>
      <c r="D584" s="21"/>
      <c r="E584" s="21"/>
      <c r="F584" s="17"/>
      <c r="G584" s="17"/>
      <c r="H584" s="21"/>
      <c r="I584" s="46"/>
      <c r="J584" s="50">
        <f>Таблица2[[#This Row],[11]]+Таблица2[[#This Row],[12]]</f>
        <v>0</v>
      </c>
      <c r="K584" s="23"/>
      <c r="L584" s="51"/>
      <c r="M584" s="48">
        <f>Таблица2[[#This Row],[14]]+Таблица2[[#This Row],[15]]</f>
        <v>0</v>
      </c>
      <c r="N584" s="17"/>
      <c r="O584" s="20"/>
      <c r="P584" s="56"/>
      <c r="Q584" s="56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  <c r="KI584" s="43"/>
      <c r="KJ584" s="43"/>
      <c r="KK584" s="43"/>
      <c r="KL584" s="43"/>
      <c r="KM584" s="43"/>
      <c r="KN584" s="43"/>
      <c r="KO584" s="43"/>
      <c r="KP584" s="43"/>
      <c r="KQ584" s="43"/>
      <c r="KR584" s="43"/>
      <c r="KS584" s="43"/>
      <c r="KT584" s="43"/>
      <c r="KU584" s="43"/>
      <c r="KV584" s="43"/>
      <c r="KW584" s="43"/>
      <c r="KX584" s="43"/>
      <c r="KY584" s="43"/>
      <c r="KZ584" s="43"/>
      <c r="LA584" s="43"/>
      <c r="LB584" s="43"/>
      <c r="LC584" s="43"/>
      <c r="LD584" s="43"/>
      <c r="LE584" s="43"/>
      <c r="LF584" s="43"/>
      <c r="LG584" s="43"/>
      <c r="LH584" s="43"/>
      <c r="LI584" s="43"/>
      <c r="LJ584" s="43"/>
      <c r="LK584" s="43"/>
      <c r="LL584" s="43"/>
      <c r="LM584" s="43"/>
      <c r="LN584" s="43"/>
      <c r="LO584" s="43"/>
      <c r="LP584" s="43"/>
      <c r="LQ584" s="43"/>
      <c r="LR584" s="43"/>
      <c r="LS584" s="43"/>
      <c r="LT584" s="43"/>
      <c r="LU584" s="43"/>
      <c r="LV584" s="43"/>
      <c r="LW584" s="43"/>
      <c r="LX584" s="43"/>
      <c r="LY584" s="43"/>
      <c r="LZ584" s="43"/>
      <c r="MA584" s="43"/>
      <c r="MB584" s="43"/>
      <c r="MC584" s="43"/>
      <c r="MD584" s="43"/>
      <c r="ME584" s="43"/>
      <c r="MF584" s="43"/>
      <c r="MG584" s="43"/>
      <c r="MH584" s="43"/>
      <c r="MI584" s="43"/>
      <c r="MJ584" s="43"/>
      <c r="MK584" s="43"/>
      <c r="ML584" s="43"/>
      <c r="MM584" s="43"/>
      <c r="MN584" s="43"/>
      <c r="MO584" s="43"/>
      <c r="MP584" s="43"/>
      <c r="MQ584" s="43"/>
      <c r="MR584" s="43"/>
      <c r="MS584" s="43"/>
      <c r="MT584" s="43"/>
      <c r="MU584" s="43"/>
      <c r="MV584" s="43"/>
      <c r="MW584" s="43"/>
      <c r="MX584" s="43"/>
      <c r="MY584" s="43"/>
      <c r="MZ584" s="43"/>
      <c r="NA584" s="43"/>
      <c r="NB584" s="43"/>
      <c r="NC584" s="43"/>
      <c r="ND584" s="43"/>
      <c r="NE584" s="43"/>
      <c r="NF584" s="43"/>
      <c r="NG584" s="43"/>
      <c r="NH584" s="43"/>
      <c r="NI584" s="43"/>
      <c r="NJ584" s="43"/>
      <c r="NK584" s="43"/>
      <c r="NL584" s="43"/>
      <c r="NM584" s="43"/>
      <c r="NN584" s="43"/>
      <c r="NO584" s="43"/>
      <c r="NP584" s="43"/>
      <c r="NQ584" s="43"/>
      <c r="NR584" s="43"/>
      <c r="NS584" s="43"/>
      <c r="NT584" s="43"/>
      <c r="NU584" s="43"/>
      <c r="NV584" s="43"/>
      <c r="NW584" s="43"/>
      <c r="NX584" s="43"/>
      <c r="NY584" s="43"/>
      <c r="NZ584" s="43"/>
      <c r="OA584" s="43"/>
      <c r="OB584" s="43"/>
      <c r="OC584" s="43"/>
      <c r="OD584" s="43"/>
      <c r="OE584" s="43"/>
      <c r="OF584" s="43"/>
      <c r="OG584" s="43"/>
      <c r="OH584" s="43"/>
      <c r="OI584" s="43"/>
    </row>
    <row r="585" spans="1:399" s="27" customFormat="1" x14ac:dyDescent="0.25">
      <c r="A585" s="16">
        <v>563</v>
      </c>
      <c r="B585" s="17"/>
      <c r="C585" s="22"/>
      <c r="D585" s="21"/>
      <c r="E585" s="21"/>
      <c r="F585" s="17"/>
      <c r="G585" s="17"/>
      <c r="H585" s="21"/>
      <c r="I585" s="46"/>
      <c r="J585" s="50">
        <f>Таблица2[[#This Row],[11]]+Таблица2[[#This Row],[12]]</f>
        <v>0</v>
      </c>
      <c r="K585" s="23"/>
      <c r="L585" s="51"/>
      <c r="M585" s="48">
        <f>Таблица2[[#This Row],[14]]+Таблица2[[#This Row],[15]]</f>
        <v>0</v>
      </c>
      <c r="N585" s="17"/>
      <c r="O585" s="20"/>
      <c r="P585" s="56"/>
      <c r="Q585" s="56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  <c r="KI585" s="43"/>
      <c r="KJ585" s="43"/>
      <c r="KK585" s="43"/>
      <c r="KL585" s="43"/>
      <c r="KM585" s="43"/>
      <c r="KN585" s="43"/>
      <c r="KO585" s="43"/>
      <c r="KP585" s="43"/>
      <c r="KQ585" s="43"/>
      <c r="KR585" s="43"/>
      <c r="KS585" s="43"/>
      <c r="KT585" s="43"/>
      <c r="KU585" s="43"/>
      <c r="KV585" s="43"/>
      <c r="KW585" s="43"/>
      <c r="KX585" s="43"/>
      <c r="KY585" s="43"/>
      <c r="KZ585" s="43"/>
      <c r="LA585" s="43"/>
      <c r="LB585" s="43"/>
      <c r="LC585" s="43"/>
      <c r="LD585" s="43"/>
      <c r="LE585" s="43"/>
      <c r="LF585" s="43"/>
      <c r="LG585" s="43"/>
      <c r="LH585" s="43"/>
      <c r="LI585" s="43"/>
      <c r="LJ585" s="43"/>
      <c r="LK585" s="43"/>
      <c r="LL585" s="43"/>
      <c r="LM585" s="43"/>
      <c r="LN585" s="43"/>
      <c r="LO585" s="43"/>
      <c r="LP585" s="43"/>
      <c r="LQ585" s="43"/>
      <c r="LR585" s="43"/>
      <c r="LS585" s="43"/>
      <c r="LT585" s="43"/>
      <c r="LU585" s="43"/>
      <c r="LV585" s="43"/>
      <c r="LW585" s="43"/>
      <c r="LX585" s="43"/>
      <c r="LY585" s="43"/>
      <c r="LZ585" s="43"/>
      <c r="MA585" s="43"/>
      <c r="MB585" s="43"/>
      <c r="MC585" s="43"/>
      <c r="MD585" s="43"/>
      <c r="ME585" s="43"/>
      <c r="MF585" s="43"/>
      <c r="MG585" s="43"/>
      <c r="MH585" s="43"/>
      <c r="MI585" s="43"/>
      <c r="MJ585" s="43"/>
      <c r="MK585" s="43"/>
      <c r="ML585" s="43"/>
      <c r="MM585" s="43"/>
      <c r="MN585" s="43"/>
      <c r="MO585" s="43"/>
      <c r="MP585" s="43"/>
      <c r="MQ585" s="43"/>
      <c r="MR585" s="43"/>
      <c r="MS585" s="43"/>
      <c r="MT585" s="43"/>
      <c r="MU585" s="43"/>
      <c r="MV585" s="43"/>
      <c r="MW585" s="43"/>
      <c r="MX585" s="43"/>
      <c r="MY585" s="43"/>
      <c r="MZ585" s="43"/>
      <c r="NA585" s="43"/>
      <c r="NB585" s="43"/>
      <c r="NC585" s="43"/>
      <c r="ND585" s="43"/>
      <c r="NE585" s="43"/>
      <c r="NF585" s="43"/>
      <c r="NG585" s="43"/>
      <c r="NH585" s="43"/>
      <c r="NI585" s="43"/>
      <c r="NJ585" s="43"/>
      <c r="NK585" s="43"/>
      <c r="NL585" s="43"/>
      <c r="NM585" s="43"/>
      <c r="NN585" s="43"/>
      <c r="NO585" s="43"/>
      <c r="NP585" s="43"/>
      <c r="NQ585" s="43"/>
      <c r="NR585" s="43"/>
      <c r="NS585" s="43"/>
      <c r="NT585" s="43"/>
      <c r="NU585" s="43"/>
      <c r="NV585" s="43"/>
      <c r="NW585" s="43"/>
      <c r="NX585" s="43"/>
      <c r="NY585" s="43"/>
      <c r="NZ585" s="43"/>
      <c r="OA585" s="43"/>
      <c r="OB585" s="43"/>
      <c r="OC585" s="43"/>
      <c r="OD585" s="43"/>
      <c r="OE585" s="43"/>
      <c r="OF585" s="43"/>
      <c r="OG585" s="43"/>
      <c r="OH585" s="43"/>
      <c r="OI585" s="43"/>
    </row>
    <row r="586" spans="1:399" s="27" customFormat="1" x14ac:dyDescent="0.25">
      <c r="A586" s="16">
        <v>564</v>
      </c>
      <c r="B586" s="17"/>
      <c r="C586" s="22"/>
      <c r="D586" s="21"/>
      <c r="E586" s="21"/>
      <c r="F586" s="17"/>
      <c r="G586" s="17"/>
      <c r="H586" s="21"/>
      <c r="I586" s="46"/>
      <c r="J586" s="50">
        <f>Таблица2[[#This Row],[11]]+Таблица2[[#This Row],[12]]</f>
        <v>0</v>
      </c>
      <c r="K586" s="23"/>
      <c r="L586" s="51"/>
      <c r="M586" s="48">
        <f>Таблица2[[#This Row],[14]]+Таблица2[[#This Row],[15]]</f>
        <v>0</v>
      </c>
      <c r="N586" s="17"/>
      <c r="O586" s="20"/>
      <c r="P586" s="56"/>
      <c r="Q586" s="56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  <c r="KI586" s="43"/>
      <c r="KJ586" s="43"/>
      <c r="KK586" s="43"/>
      <c r="KL586" s="43"/>
      <c r="KM586" s="43"/>
      <c r="KN586" s="43"/>
      <c r="KO586" s="43"/>
      <c r="KP586" s="43"/>
      <c r="KQ586" s="43"/>
      <c r="KR586" s="43"/>
      <c r="KS586" s="43"/>
      <c r="KT586" s="43"/>
      <c r="KU586" s="43"/>
      <c r="KV586" s="43"/>
      <c r="KW586" s="43"/>
      <c r="KX586" s="43"/>
      <c r="KY586" s="43"/>
      <c r="KZ586" s="43"/>
      <c r="LA586" s="43"/>
      <c r="LB586" s="43"/>
      <c r="LC586" s="43"/>
      <c r="LD586" s="43"/>
      <c r="LE586" s="43"/>
      <c r="LF586" s="43"/>
      <c r="LG586" s="43"/>
      <c r="LH586" s="43"/>
      <c r="LI586" s="43"/>
      <c r="LJ586" s="43"/>
      <c r="LK586" s="43"/>
      <c r="LL586" s="43"/>
      <c r="LM586" s="43"/>
      <c r="LN586" s="43"/>
      <c r="LO586" s="43"/>
      <c r="LP586" s="43"/>
      <c r="LQ586" s="43"/>
      <c r="LR586" s="43"/>
      <c r="LS586" s="43"/>
      <c r="LT586" s="43"/>
      <c r="LU586" s="43"/>
      <c r="LV586" s="43"/>
      <c r="LW586" s="43"/>
      <c r="LX586" s="43"/>
      <c r="LY586" s="43"/>
      <c r="LZ586" s="43"/>
      <c r="MA586" s="43"/>
      <c r="MB586" s="43"/>
      <c r="MC586" s="43"/>
      <c r="MD586" s="43"/>
      <c r="ME586" s="43"/>
      <c r="MF586" s="43"/>
      <c r="MG586" s="43"/>
      <c r="MH586" s="43"/>
      <c r="MI586" s="43"/>
      <c r="MJ586" s="43"/>
      <c r="MK586" s="43"/>
      <c r="ML586" s="43"/>
      <c r="MM586" s="43"/>
      <c r="MN586" s="43"/>
      <c r="MO586" s="43"/>
      <c r="MP586" s="43"/>
      <c r="MQ586" s="43"/>
      <c r="MR586" s="43"/>
      <c r="MS586" s="43"/>
      <c r="MT586" s="43"/>
      <c r="MU586" s="43"/>
      <c r="MV586" s="43"/>
      <c r="MW586" s="43"/>
      <c r="MX586" s="43"/>
      <c r="MY586" s="43"/>
      <c r="MZ586" s="43"/>
      <c r="NA586" s="43"/>
      <c r="NB586" s="43"/>
      <c r="NC586" s="43"/>
      <c r="ND586" s="43"/>
      <c r="NE586" s="43"/>
      <c r="NF586" s="43"/>
      <c r="NG586" s="43"/>
      <c r="NH586" s="43"/>
      <c r="NI586" s="43"/>
      <c r="NJ586" s="43"/>
      <c r="NK586" s="43"/>
      <c r="NL586" s="43"/>
      <c r="NM586" s="43"/>
      <c r="NN586" s="43"/>
      <c r="NO586" s="43"/>
      <c r="NP586" s="43"/>
      <c r="NQ586" s="43"/>
      <c r="NR586" s="43"/>
      <c r="NS586" s="43"/>
      <c r="NT586" s="43"/>
      <c r="NU586" s="43"/>
      <c r="NV586" s="43"/>
      <c r="NW586" s="43"/>
      <c r="NX586" s="43"/>
      <c r="NY586" s="43"/>
      <c r="NZ586" s="43"/>
      <c r="OA586" s="43"/>
      <c r="OB586" s="43"/>
      <c r="OC586" s="43"/>
      <c r="OD586" s="43"/>
      <c r="OE586" s="43"/>
      <c r="OF586" s="43"/>
      <c r="OG586" s="43"/>
      <c r="OH586" s="43"/>
      <c r="OI586" s="43"/>
    </row>
    <row r="587" spans="1:399" s="27" customFormat="1" x14ac:dyDescent="0.25">
      <c r="A587" s="16">
        <v>565</v>
      </c>
      <c r="B587" s="17"/>
      <c r="C587" s="22"/>
      <c r="D587" s="21"/>
      <c r="E587" s="21"/>
      <c r="F587" s="17"/>
      <c r="G587" s="17"/>
      <c r="H587" s="21"/>
      <c r="I587" s="46"/>
      <c r="J587" s="50">
        <f>Таблица2[[#This Row],[11]]+Таблица2[[#This Row],[12]]</f>
        <v>0</v>
      </c>
      <c r="K587" s="23"/>
      <c r="L587" s="51"/>
      <c r="M587" s="48">
        <f>Таблица2[[#This Row],[14]]+Таблица2[[#This Row],[15]]</f>
        <v>0</v>
      </c>
      <c r="N587" s="17"/>
      <c r="O587" s="20"/>
      <c r="P587" s="56"/>
      <c r="Q587" s="56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  <c r="KI587" s="43"/>
      <c r="KJ587" s="43"/>
      <c r="KK587" s="43"/>
      <c r="KL587" s="43"/>
      <c r="KM587" s="43"/>
      <c r="KN587" s="43"/>
      <c r="KO587" s="43"/>
      <c r="KP587" s="43"/>
      <c r="KQ587" s="43"/>
      <c r="KR587" s="43"/>
      <c r="KS587" s="43"/>
      <c r="KT587" s="43"/>
      <c r="KU587" s="43"/>
      <c r="KV587" s="43"/>
      <c r="KW587" s="43"/>
      <c r="KX587" s="43"/>
      <c r="KY587" s="43"/>
      <c r="KZ587" s="43"/>
      <c r="LA587" s="43"/>
      <c r="LB587" s="43"/>
      <c r="LC587" s="43"/>
      <c r="LD587" s="43"/>
      <c r="LE587" s="43"/>
      <c r="LF587" s="43"/>
      <c r="LG587" s="43"/>
      <c r="LH587" s="43"/>
      <c r="LI587" s="43"/>
      <c r="LJ587" s="43"/>
      <c r="LK587" s="43"/>
      <c r="LL587" s="43"/>
      <c r="LM587" s="43"/>
      <c r="LN587" s="43"/>
      <c r="LO587" s="43"/>
      <c r="LP587" s="43"/>
      <c r="LQ587" s="43"/>
      <c r="LR587" s="43"/>
      <c r="LS587" s="43"/>
      <c r="LT587" s="43"/>
      <c r="LU587" s="43"/>
      <c r="LV587" s="43"/>
      <c r="LW587" s="43"/>
      <c r="LX587" s="43"/>
      <c r="LY587" s="43"/>
      <c r="LZ587" s="43"/>
      <c r="MA587" s="43"/>
      <c r="MB587" s="43"/>
      <c r="MC587" s="43"/>
      <c r="MD587" s="43"/>
      <c r="ME587" s="43"/>
      <c r="MF587" s="43"/>
      <c r="MG587" s="43"/>
      <c r="MH587" s="43"/>
      <c r="MI587" s="43"/>
      <c r="MJ587" s="43"/>
      <c r="MK587" s="43"/>
      <c r="ML587" s="43"/>
      <c r="MM587" s="43"/>
      <c r="MN587" s="43"/>
      <c r="MO587" s="43"/>
      <c r="MP587" s="43"/>
      <c r="MQ587" s="43"/>
      <c r="MR587" s="43"/>
      <c r="MS587" s="43"/>
      <c r="MT587" s="43"/>
      <c r="MU587" s="43"/>
      <c r="MV587" s="43"/>
      <c r="MW587" s="43"/>
      <c r="MX587" s="43"/>
      <c r="MY587" s="43"/>
      <c r="MZ587" s="43"/>
      <c r="NA587" s="43"/>
      <c r="NB587" s="43"/>
      <c r="NC587" s="43"/>
      <c r="ND587" s="43"/>
      <c r="NE587" s="43"/>
      <c r="NF587" s="43"/>
      <c r="NG587" s="43"/>
      <c r="NH587" s="43"/>
      <c r="NI587" s="43"/>
      <c r="NJ587" s="43"/>
      <c r="NK587" s="43"/>
      <c r="NL587" s="43"/>
      <c r="NM587" s="43"/>
      <c r="NN587" s="43"/>
      <c r="NO587" s="43"/>
      <c r="NP587" s="43"/>
      <c r="NQ587" s="43"/>
      <c r="NR587" s="43"/>
      <c r="NS587" s="43"/>
      <c r="NT587" s="43"/>
      <c r="NU587" s="43"/>
      <c r="NV587" s="43"/>
      <c r="NW587" s="43"/>
      <c r="NX587" s="43"/>
      <c r="NY587" s="43"/>
      <c r="NZ587" s="43"/>
      <c r="OA587" s="43"/>
      <c r="OB587" s="43"/>
      <c r="OC587" s="43"/>
      <c r="OD587" s="43"/>
      <c r="OE587" s="43"/>
      <c r="OF587" s="43"/>
      <c r="OG587" s="43"/>
      <c r="OH587" s="43"/>
      <c r="OI587" s="43"/>
    </row>
    <row r="588" spans="1:399" s="27" customFormat="1" x14ac:dyDescent="0.25">
      <c r="A588" s="16">
        <v>566</v>
      </c>
      <c r="B588" s="17"/>
      <c r="C588" s="22"/>
      <c r="D588" s="21"/>
      <c r="E588" s="21"/>
      <c r="F588" s="17"/>
      <c r="G588" s="17"/>
      <c r="H588" s="21"/>
      <c r="I588" s="46"/>
      <c r="J588" s="50">
        <f>Таблица2[[#This Row],[11]]+Таблица2[[#This Row],[12]]</f>
        <v>0</v>
      </c>
      <c r="K588" s="23"/>
      <c r="L588" s="51"/>
      <c r="M588" s="48">
        <f>Таблица2[[#This Row],[14]]+Таблица2[[#This Row],[15]]</f>
        <v>0</v>
      </c>
      <c r="N588" s="17"/>
      <c r="O588" s="20"/>
      <c r="P588" s="56"/>
      <c r="Q588" s="56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  <c r="KI588" s="43"/>
      <c r="KJ588" s="43"/>
      <c r="KK588" s="43"/>
      <c r="KL588" s="43"/>
      <c r="KM588" s="43"/>
      <c r="KN588" s="43"/>
      <c r="KO588" s="43"/>
      <c r="KP588" s="43"/>
      <c r="KQ588" s="43"/>
      <c r="KR588" s="43"/>
      <c r="KS588" s="43"/>
      <c r="KT588" s="43"/>
      <c r="KU588" s="43"/>
      <c r="KV588" s="43"/>
      <c r="KW588" s="43"/>
      <c r="KX588" s="43"/>
      <c r="KY588" s="43"/>
      <c r="KZ588" s="43"/>
      <c r="LA588" s="43"/>
      <c r="LB588" s="43"/>
      <c r="LC588" s="43"/>
      <c r="LD588" s="43"/>
      <c r="LE588" s="43"/>
      <c r="LF588" s="43"/>
      <c r="LG588" s="43"/>
      <c r="LH588" s="43"/>
      <c r="LI588" s="43"/>
      <c r="LJ588" s="43"/>
      <c r="LK588" s="43"/>
      <c r="LL588" s="43"/>
      <c r="LM588" s="43"/>
      <c r="LN588" s="43"/>
      <c r="LO588" s="43"/>
      <c r="LP588" s="43"/>
      <c r="LQ588" s="43"/>
      <c r="LR588" s="43"/>
      <c r="LS588" s="43"/>
      <c r="LT588" s="43"/>
      <c r="LU588" s="43"/>
      <c r="LV588" s="43"/>
      <c r="LW588" s="43"/>
      <c r="LX588" s="43"/>
      <c r="LY588" s="43"/>
      <c r="LZ588" s="43"/>
      <c r="MA588" s="43"/>
      <c r="MB588" s="43"/>
      <c r="MC588" s="43"/>
      <c r="MD588" s="43"/>
      <c r="ME588" s="43"/>
      <c r="MF588" s="43"/>
      <c r="MG588" s="43"/>
      <c r="MH588" s="43"/>
      <c r="MI588" s="43"/>
      <c r="MJ588" s="43"/>
      <c r="MK588" s="43"/>
      <c r="ML588" s="43"/>
      <c r="MM588" s="43"/>
      <c r="MN588" s="43"/>
      <c r="MO588" s="43"/>
      <c r="MP588" s="43"/>
      <c r="MQ588" s="43"/>
      <c r="MR588" s="43"/>
      <c r="MS588" s="43"/>
      <c r="MT588" s="43"/>
      <c r="MU588" s="43"/>
      <c r="MV588" s="43"/>
      <c r="MW588" s="43"/>
      <c r="MX588" s="43"/>
      <c r="MY588" s="43"/>
      <c r="MZ588" s="43"/>
      <c r="NA588" s="43"/>
      <c r="NB588" s="43"/>
      <c r="NC588" s="43"/>
      <c r="ND588" s="43"/>
      <c r="NE588" s="43"/>
      <c r="NF588" s="43"/>
      <c r="NG588" s="43"/>
      <c r="NH588" s="43"/>
      <c r="NI588" s="43"/>
      <c r="NJ588" s="43"/>
      <c r="NK588" s="43"/>
      <c r="NL588" s="43"/>
      <c r="NM588" s="43"/>
      <c r="NN588" s="43"/>
      <c r="NO588" s="43"/>
      <c r="NP588" s="43"/>
      <c r="NQ588" s="43"/>
      <c r="NR588" s="43"/>
      <c r="NS588" s="43"/>
      <c r="NT588" s="43"/>
      <c r="NU588" s="43"/>
      <c r="NV588" s="43"/>
      <c r="NW588" s="43"/>
      <c r="NX588" s="43"/>
      <c r="NY588" s="43"/>
      <c r="NZ588" s="43"/>
      <c r="OA588" s="43"/>
      <c r="OB588" s="43"/>
      <c r="OC588" s="43"/>
      <c r="OD588" s="43"/>
      <c r="OE588" s="43"/>
      <c r="OF588" s="43"/>
      <c r="OG588" s="43"/>
      <c r="OH588" s="43"/>
      <c r="OI588" s="43"/>
    </row>
    <row r="589" spans="1:399" s="27" customFormat="1" x14ac:dyDescent="0.25">
      <c r="A589" s="16">
        <v>567</v>
      </c>
      <c r="B589" s="17"/>
      <c r="C589" s="22"/>
      <c r="D589" s="21"/>
      <c r="E589" s="21"/>
      <c r="F589" s="17"/>
      <c r="G589" s="17"/>
      <c r="H589" s="21"/>
      <c r="I589" s="46"/>
      <c r="J589" s="50">
        <f>Таблица2[[#This Row],[11]]+Таблица2[[#This Row],[12]]</f>
        <v>0</v>
      </c>
      <c r="K589" s="23"/>
      <c r="L589" s="51"/>
      <c r="M589" s="48">
        <f>Таблица2[[#This Row],[14]]+Таблица2[[#This Row],[15]]</f>
        <v>0</v>
      </c>
      <c r="N589" s="17"/>
      <c r="O589" s="20"/>
      <c r="P589" s="56"/>
      <c r="Q589" s="56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  <c r="KI589" s="43"/>
      <c r="KJ589" s="43"/>
      <c r="KK589" s="43"/>
      <c r="KL589" s="43"/>
      <c r="KM589" s="43"/>
      <c r="KN589" s="43"/>
      <c r="KO589" s="43"/>
      <c r="KP589" s="43"/>
      <c r="KQ589" s="43"/>
      <c r="KR589" s="43"/>
      <c r="KS589" s="43"/>
      <c r="KT589" s="43"/>
      <c r="KU589" s="43"/>
      <c r="KV589" s="43"/>
      <c r="KW589" s="43"/>
      <c r="KX589" s="43"/>
      <c r="KY589" s="43"/>
      <c r="KZ589" s="43"/>
      <c r="LA589" s="43"/>
      <c r="LB589" s="43"/>
      <c r="LC589" s="43"/>
      <c r="LD589" s="43"/>
      <c r="LE589" s="43"/>
      <c r="LF589" s="43"/>
      <c r="LG589" s="43"/>
      <c r="LH589" s="43"/>
      <c r="LI589" s="43"/>
      <c r="LJ589" s="43"/>
      <c r="LK589" s="43"/>
      <c r="LL589" s="43"/>
      <c r="LM589" s="43"/>
      <c r="LN589" s="43"/>
      <c r="LO589" s="43"/>
      <c r="LP589" s="43"/>
      <c r="LQ589" s="43"/>
      <c r="LR589" s="43"/>
      <c r="LS589" s="43"/>
      <c r="LT589" s="43"/>
      <c r="LU589" s="43"/>
      <c r="LV589" s="43"/>
      <c r="LW589" s="43"/>
      <c r="LX589" s="43"/>
      <c r="LY589" s="43"/>
      <c r="LZ589" s="43"/>
      <c r="MA589" s="43"/>
      <c r="MB589" s="43"/>
      <c r="MC589" s="43"/>
      <c r="MD589" s="43"/>
      <c r="ME589" s="43"/>
      <c r="MF589" s="43"/>
      <c r="MG589" s="43"/>
      <c r="MH589" s="43"/>
      <c r="MI589" s="43"/>
      <c r="MJ589" s="43"/>
      <c r="MK589" s="43"/>
      <c r="ML589" s="43"/>
      <c r="MM589" s="43"/>
      <c r="MN589" s="43"/>
      <c r="MO589" s="43"/>
      <c r="MP589" s="43"/>
      <c r="MQ589" s="43"/>
      <c r="MR589" s="43"/>
      <c r="MS589" s="43"/>
      <c r="MT589" s="43"/>
      <c r="MU589" s="43"/>
      <c r="MV589" s="43"/>
      <c r="MW589" s="43"/>
      <c r="MX589" s="43"/>
      <c r="MY589" s="43"/>
      <c r="MZ589" s="43"/>
      <c r="NA589" s="43"/>
      <c r="NB589" s="43"/>
      <c r="NC589" s="43"/>
      <c r="ND589" s="43"/>
      <c r="NE589" s="43"/>
      <c r="NF589" s="43"/>
      <c r="NG589" s="43"/>
      <c r="NH589" s="43"/>
      <c r="NI589" s="43"/>
      <c r="NJ589" s="43"/>
      <c r="NK589" s="43"/>
      <c r="NL589" s="43"/>
      <c r="NM589" s="43"/>
      <c r="NN589" s="43"/>
      <c r="NO589" s="43"/>
      <c r="NP589" s="43"/>
      <c r="NQ589" s="43"/>
      <c r="NR589" s="43"/>
      <c r="NS589" s="43"/>
      <c r="NT589" s="43"/>
      <c r="NU589" s="43"/>
      <c r="NV589" s="43"/>
      <c r="NW589" s="43"/>
      <c r="NX589" s="43"/>
      <c r="NY589" s="43"/>
      <c r="NZ589" s="43"/>
      <c r="OA589" s="43"/>
      <c r="OB589" s="43"/>
      <c r="OC589" s="43"/>
      <c r="OD589" s="43"/>
      <c r="OE589" s="43"/>
      <c r="OF589" s="43"/>
      <c r="OG589" s="43"/>
      <c r="OH589" s="43"/>
      <c r="OI589" s="43"/>
    </row>
    <row r="590" spans="1:399" s="27" customFormat="1" x14ac:dyDescent="0.25">
      <c r="A590" s="16">
        <v>568</v>
      </c>
      <c r="B590" s="17"/>
      <c r="C590" s="22"/>
      <c r="D590" s="21"/>
      <c r="E590" s="21"/>
      <c r="F590" s="17"/>
      <c r="G590" s="17"/>
      <c r="H590" s="21"/>
      <c r="I590" s="46"/>
      <c r="J590" s="50">
        <f>Таблица2[[#This Row],[11]]+Таблица2[[#This Row],[12]]</f>
        <v>0</v>
      </c>
      <c r="K590" s="23"/>
      <c r="L590" s="51"/>
      <c r="M590" s="48">
        <f>Таблица2[[#This Row],[14]]+Таблица2[[#This Row],[15]]</f>
        <v>0</v>
      </c>
      <c r="N590" s="17"/>
      <c r="O590" s="20"/>
      <c r="P590" s="56"/>
      <c r="Q590" s="56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  <c r="KI590" s="43"/>
      <c r="KJ590" s="43"/>
      <c r="KK590" s="43"/>
      <c r="KL590" s="43"/>
      <c r="KM590" s="43"/>
      <c r="KN590" s="43"/>
      <c r="KO590" s="43"/>
      <c r="KP590" s="43"/>
      <c r="KQ590" s="43"/>
      <c r="KR590" s="43"/>
      <c r="KS590" s="43"/>
      <c r="KT590" s="43"/>
      <c r="KU590" s="43"/>
      <c r="KV590" s="43"/>
      <c r="KW590" s="43"/>
      <c r="KX590" s="43"/>
      <c r="KY590" s="43"/>
      <c r="KZ590" s="43"/>
      <c r="LA590" s="43"/>
      <c r="LB590" s="43"/>
      <c r="LC590" s="43"/>
      <c r="LD590" s="43"/>
      <c r="LE590" s="43"/>
      <c r="LF590" s="43"/>
      <c r="LG590" s="43"/>
      <c r="LH590" s="43"/>
      <c r="LI590" s="43"/>
      <c r="LJ590" s="43"/>
      <c r="LK590" s="43"/>
      <c r="LL590" s="43"/>
      <c r="LM590" s="43"/>
      <c r="LN590" s="43"/>
      <c r="LO590" s="43"/>
      <c r="LP590" s="43"/>
      <c r="LQ590" s="43"/>
      <c r="LR590" s="43"/>
      <c r="LS590" s="43"/>
      <c r="LT590" s="43"/>
      <c r="LU590" s="43"/>
      <c r="LV590" s="43"/>
      <c r="LW590" s="43"/>
      <c r="LX590" s="43"/>
      <c r="LY590" s="43"/>
      <c r="LZ590" s="43"/>
      <c r="MA590" s="43"/>
      <c r="MB590" s="43"/>
      <c r="MC590" s="43"/>
      <c r="MD590" s="43"/>
      <c r="ME590" s="43"/>
      <c r="MF590" s="43"/>
      <c r="MG590" s="43"/>
      <c r="MH590" s="43"/>
      <c r="MI590" s="43"/>
      <c r="MJ590" s="43"/>
      <c r="MK590" s="43"/>
      <c r="ML590" s="43"/>
      <c r="MM590" s="43"/>
      <c r="MN590" s="43"/>
      <c r="MO590" s="43"/>
      <c r="MP590" s="43"/>
      <c r="MQ590" s="43"/>
      <c r="MR590" s="43"/>
      <c r="MS590" s="43"/>
      <c r="MT590" s="43"/>
      <c r="MU590" s="43"/>
      <c r="MV590" s="43"/>
      <c r="MW590" s="43"/>
      <c r="MX590" s="43"/>
      <c r="MY590" s="43"/>
      <c r="MZ590" s="43"/>
      <c r="NA590" s="43"/>
      <c r="NB590" s="43"/>
      <c r="NC590" s="43"/>
      <c r="ND590" s="43"/>
      <c r="NE590" s="43"/>
      <c r="NF590" s="43"/>
      <c r="NG590" s="43"/>
      <c r="NH590" s="43"/>
      <c r="NI590" s="43"/>
      <c r="NJ590" s="43"/>
      <c r="NK590" s="43"/>
      <c r="NL590" s="43"/>
      <c r="NM590" s="43"/>
      <c r="NN590" s="43"/>
      <c r="NO590" s="43"/>
      <c r="NP590" s="43"/>
      <c r="NQ590" s="43"/>
      <c r="NR590" s="43"/>
      <c r="NS590" s="43"/>
      <c r="NT590" s="43"/>
      <c r="NU590" s="43"/>
      <c r="NV590" s="43"/>
      <c r="NW590" s="43"/>
      <c r="NX590" s="43"/>
      <c r="NY590" s="43"/>
      <c r="NZ590" s="43"/>
      <c r="OA590" s="43"/>
      <c r="OB590" s="43"/>
      <c r="OC590" s="43"/>
      <c r="OD590" s="43"/>
      <c r="OE590" s="43"/>
      <c r="OF590" s="43"/>
      <c r="OG590" s="43"/>
      <c r="OH590" s="43"/>
      <c r="OI590" s="43"/>
    </row>
    <row r="591" spans="1:399" s="27" customFormat="1" x14ac:dyDescent="0.25">
      <c r="A591" s="16">
        <v>569</v>
      </c>
      <c r="B591" s="17"/>
      <c r="C591" s="22"/>
      <c r="D591" s="21"/>
      <c r="E591" s="21"/>
      <c r="F591" s="17"/>
      <c r="G591" s="17"/>
      <c r="H591" s="21"/>
      <c r="I591" s="46"/>
      <c r="J591" s="50">
        <f>Таблица2[[#This Row],[11]]+Таблица2[[#This Row],[12]]</f>
        <v>0</v>
      </c>
      <c r="K591" s="23"/>
      <c r="L591" s="51"/>
      <c r="M591" s="48">
        <f>Таблица2[[#This Row],[14]]+Таблица2[[#This Row],[15]]</f>
        <v>0</v>
      </c>
      <c r="N591" s="17"/>
      <c r="O591" s="20"/>
      <c r="P591" s="56"/>
      <c r="Q591" s="56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  <c r="KI591" s="43"/>
      <c r="KJ591" s="43"/>
      <c r="KK591" s="43"/>
      <c r="KL591" s="43"/>
      <c r="KM591" s="43"/>
      <c r="KN591" s="43"/>
      <c r="KO591" s="43"/>
      <c r="KP591" s="43"/>
      <c r="KQ591" s="43"/>
      <c r="KR591" s="43"/>
      <c r="KS591" s="43"/>
      <c r="KT591" s="43"/>
      <c r="KU591" s="43"/>
      <c r="KV591" s="43"/>
      <c r="KW591" s="43"/>
      <c r="KX591" s="43"/>
      <c r="KY591" s="43"/>
      <c r="KZ591" s="43"/>
      <c r="LA591" s="43"/>
      <c r="LB591" s="43"/>
      <c r="LC591" s="43"/>
      <c r="LD591" s="43"/>
      <c r="LE591" s="43"/>
      <c r="LF591" s="43"/>
      <c r="LG591" s="43"/>
      <c r="LH591" s="43"/>
      <c r="LI591" s="43"/>
      <c r="LJ591" s="43"/>
      <c r="LK591" s="43"/>
      <c r="LL591" s="43"/>
      <c r="LM591" s="43"/>
      <c r="LN591" s="43"/>
      <c r="LO591" s="43"/>
      <c r="LP591" s="43"/>
      <c r="LQ591" s="43"/>
      <c r="LR591" s="43"/>
      <c r="LS591" s="43"/>
      <c r="LT591" s="43"/>
      <c r="LU591" s="43"/>
      <c r="LV591" s="43"/>
      <c r="LW591" s="43"/>
      <c r="LX591" s="43"/>
      <c r="LY591" s="43"/>
      <c r="LZ591" s="43"/>
      <c r="MA591" s="43"/>
      <c r="MB591" s="43"/>
      <c r="MC591" s="43"/>
      <c r="MD591" s="43"/>
      <c r="ME591" s="43"/>
      <c r="MF591" s="43"/>
      <c r="MG591" s="43"/>
      <c r="MH591" s="43"/>
      <c r="MI591" s="43"/>
      <c r="MJ591" s="43"/>
      <c r="MK591" s="43"/>
      <c r="ML591" s="43"/>
      <c r="MM591" s="43"/>
      <c r="MN591" s="43"/>
      <c r="MO591" s="43"/>
      <c r="MP591" s="43"/>
      <c r="MQ591" s="43"/>
      <c r="MR591" s="43"/>
      <c r="MS591" s="43"/>
      <c r="MT591" s="43"/>
      <c r="MU591" s="43"/>
      <c r="MV591" s="43"/>
      <c r="MW591" s="43"/>
      <c r="MX591" s="43"/>
      <c r="MY591" s="43"/>
      <c r="MZ591" s="43"/>
      <c r="NA591" s="43"/>
      <c r="NB591" s="43"/>
      <c r="NC591" s="43"/>
      <c r="ND591" s="43"/>
      <c r="NE591" s="43"/>
      <c r="NF591" s="43"/>
      <c r="NG591" s="43"/>
      <c r="NH591" s="43"/>
      <c r="NI591" s="43"/>
      <c r="NJ591" s="43"/>
      <c r="NK591" s="43"/>
      <c r="NL591" s="43"/>
      <c r="NM591" s="43"/>
      <c r="NN591" s="43"/>
      <c r="NO591" s="43"/>
      <c r="NP591" s="43"/>
      <c r="NQ591" s="43"/>
      <c r="NR591" s="43"/>
      <c r="NS591" s="43"/>
      <c r="NT591" s="43"/>
      <c r="NU591" s="43"/>
      <c r="NV591" s="43"/>
      <c r="NW591" s="43"/>
      <c r="NX591" s="43"/>
      <c r="NY591" s="43"/>
      <c r="NZ591" s="43"/>
      <c r="OA591" s="43"/>
      <c r="OB591" s="43"/>
      <c r="OC591" s="43"/>
      <c r="OD591" s="43"/>
      <c r="OE591" s="43"/>
      <c r="OF591" s="43"/>
      <c r="OG591" s="43"/>
      <c r="OH591" s="43"/>
      <c r="OI591" s="43"/>
    </row>
    <row r="592" spans="1:399" s="27" customFormat="1" x14ac:dyDescent="0.25">
      <c r="A592" s="16">
        <v>570</v>
      </c>
      <c r="B592" s="17"/>
      <c r="C592" s="22"/>
      <c r="D592" s="21"/>
      <c r="E592" s="21"/>
      <c r="F592" s="17"/>
      <c r="G592" s="17"/>
      <c r="H592" s="21"/>
      <c r="I592" s="46"/>
      <c r="J592" s="50">
        <f>Таблица2[[#This Row],[11]]+Таблица2[[#This Row],[12]]</f>
        <v>0</v>
      </c>
      <c r="K592" s="23"/>
      <c r="L592" s="51"/>
      <c r="M592" s="48">
        <f>Таблица2[[#This Row],[14]]+Таблица2[[#This Row],[15]]</f>
        <v>0</v>
      </c>
      <c r="N592" s="17"/>
      <c r="O592" s="20"/>
      <c r="P592" s="56"/>
      <c r="Q592" s="56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  <c r="KI592" s="43"/>
      <c r="KJ592" s="43"/>
      <c r="KK592" s="43"/>
      <c r="KL592" s="43"/>
      <c r="KM592" s="43"/>
      <c r="KN592" s="43"/>
      <c r="KO592" s="43"/>
      <c r="KP592" s="43"/>
      <c r="KQ592" s="43"/>
      <c r="KR592" s="43"/>
      <c r="KS592" s="43"/>
      <c r="KT592" s="43"/>
      <c r="KU592" s="43"/>
      <c r="KV592" s="43"/>
      <c r="KW592" s="43"/>
      <c r="KX592" s="43"/>
      <c r="KY592" s="43"/>
      <c r="KZ592" s="43"/>
      <c r="LA592" s="43"/>
      <c r="LB592" s="43"/>
      <c r="LC592" s="43"/>
      <c r="LD592" s="43"/>
      <c r="LE592" s="43"/>
      <c r="LF592" s="43"/>
      <c r="LG592" s="43"/>
      <c r="LH592" s="43"/>
      <c r="LI592" s="43"/>
      <c r="LJ592" s="43"/>
      <c r="LK592" s="43"/>
      <c r="LL592" s="43"/>
      <c r="LM592" s="43"/>
      <c r="LN592" s="43"/>
      <c r="LO592" s="43"/>
      <c r="LP592" s="43"/>
      <c r="LQ592" s="43"/>
      <c r="LR592" s="43"/>
      <c r="LS592" s="43"/>
      <c r="LT592" s="43"/>
      <c r="LU592" s="43"/>
      <c r="LV592" s="43"/>
      <c r="LW592" s="43"/>
      <c r="LX592" s="43"/>
      <c r="LY592" s="43"/>
      <c r="LZ592" s="43"/>
      <c r="MA592" s="43"/>
      <c r="MB592" s="43"/>
      <c r="MC592" s="43"/>
      <c r="MD592" s="43"/>
      <c r="ME592" s="43"/>
      <c r="MF592" s="43"/>
      <c r="MG592" s="43"/>
      <c r="MH592" s="43"/>
      <c r="MI592" s="43"/>
      <c r="MJ592" s="43"/>
      <c r="MK592" s="43"/>
      <c r="ML592" s="43"/>
      <c r="MM592" s="43"/>
      <c r="MN592" s="43"/>
      <c r="MO592" s="43"/>
      <c r="MP592" s="43"/>
      <c r="MQ592" s="43"/>
      <c r="MR592" s="43"/>
      <c r="MS592" s="43"/>
      <c r="MT592" s="43"/>
      <c r="MU592" s="43"/>
      <c r="MV592" s="43"/>
      <c r="MW592" s="43"/>
      <c r="MX592" s="43"/>
      <c r="MY592" s="43"/>
      <c r="MZ592" s="43"/>
      <c r="NA592" s="43"/>
      <c r="NB592" s="43"/>
      <c r="NC592" s="43"/>
      <c r="ND592" s="43"/>
      <c r="NE592" s="43"/>
      <c r="NF592" s="43"/>
      <c r="NG592" s="43"/>
      <c r="NH592" s="43"/>
      <c r="NI592" s="43"/>
      <c r="NJ592" s="43"/>
      <c r="NK592" s="43"/>
      <c r="NL592" s="43"/>
      <c r="NM592" s="43"/>
      <c r="NN592" s="43"/>
      <c r="NO592" s="43"/>
      <c r="NP592" s="43"/>
      <c r="NQ592" s="43"/>
      <c r="NR592" s="43"/>
      <c r="NS592" s="43"/>
      <c r="NT592" s="43"/>
      <c r="NU592" s="43"/>
      <c r="NV592" s="43"/>
      <c r="NW592" s="43"/>
      <c r="NX592" s="43"/>
      <c r="NY592" s="43"/>
      <c r="NZ592" s="43"/>
      <c r="OA592" s="43"/>
      <c r="OB592" s="43"/>
      <c r="OC592" s="43"/>
      <c r="OD592" s="43"/>
      <c r="OE592" s="43"/>
      <c r="OF592" s="43"/>
      <c r="OG592" s="43"/>
      <c r="OH592" s="43"/>
      <c r="OI592" s="43"/>
    </row>
    <row r="593" spans="1:399" s="27" customFormat="1" x14ac:dyDescent="0.25">
      <c r="A593" s="16">
        <v>571</v>
      </c>
      <c r="B593" s="17"/>
      <c r="C593" s="22"/>
      <c r="D593" s="21"/>
      <c r="E593" s="21"/>
      <c r="F593" s="17"/>
      <c r="G593" s="17"/>
      <c r="H593" s="21"/>
      <c r="I593" s="46"/>
      <c r="J593" s="50">
        <f>Таблица2[[#This Row],[11]]+Таблица2[[#This Row],[12]]</f>
        <v>0</v>
      </c>
      <c r="K593" s="23"/>
      <c r="L593" s="51"/>
      <c r="M593" s="48">
        <f>Таблица2[[#This Row],[14]]+Таблица2[[#This Row],[15]]</f>
        <v>0</v>
      </c>
      <c r="N593" s="17"/>
      <c r="O593" s="20"/>
      <c r="P593" s="56"/>
      <c r="Q593" s="56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  <c r="KI593" s="43"/>
      <c r="KJ593" s="43"/>
      <c r="KK593" s="43"/>
      <c r="KL593" s="43"/>
      <c r="KM593" s="43"/>
      <c r="KN593" s="43"/>
      <c r="KO593" s="43"/>
      <c r="KP593" s="43"/>
      <c r="KQ593" s="43"/>
      <c r="KR593" s="43"/>
      <c r="KS593" s="43"/>
      <c r="KT593" s="43"/>
      <c r="KU593" s="43"/>
      <c r="KV593" s="43"/>
      <c r="KW593" s="43"/>
      <c r="KX593" s="43"/>
      <c r="KY593" s="43"/>
      <c r="KZ593" s="43"/>
      <c r="LA593" s="43"/>
      <c r="LB593" s="43"/>
      <c r="LC593" s="43"/>
      <c r="LD593" s="43"/>
      <c r="LE593" s="43"/>
      <c r="LF593" s="43"/>
      <c r="LG593" s="43"/>
      <c r="LH593" s="43"/>
      <c r="LI593" s="43"/>
      <c r="LJ593" s="43"/>
      <c r="LK593" s="43"/>
      <c r="LL593" s="43"/>
      <c r="LM593" s="43"/>
      <c r="LN593" s="43"/>
      <c r="LO593" s="43"/>
      <c r="LP593" s="43"/>
      <c r="LQ593" s="43"/>
      <c r="LR593" s="43"/>
      <c r="LS593" s="43"/>
      <c r="LT593" s="43"/>
      <c r="LU593" s="43"/>
      <c r="LV593" s="43"/>
      <c r="LW593" s="43"/>
      <c r="LX593" s="43"/>
      <c r="LY593" s="43"/>
      <c r="LZ593" s="43"/>
      <c r="MA593" s="43"/>
      <c r="MB593" s="43"/>
      <c r="MC593" s="43"/>
      <c r="MD593" s="43"/>
      <c r="ME593" s="43"/>
      <c r="MF593" s="43"/>
      <c r="MG593" s="43"/>
      <c r="MH593" s="43"/>
      <c r="MI593" s="43"/>
      <c r="MJ593" s="43"/>
      <c r="MK593" s="43"/>
      <c r="ML593" s="43"/>
      <c r="MM593" s="43"/>
      <c r="MN593" s="43"/>
      <c r="MO593" s="43"/>
      <c r="MP593" s="43"/>
      <c r="MQ593" s="43"/>
      <c r="MR593" s="43"/>
      <c r="MS593" s="43"/>
      <c r="MT593" s="43"/>
      <c r="MU593" s="43"/>
      <c r="MV593" s="43"/>
      <c r="MW593" s="43"/>
      <c r="MX593" s="43"/>
      <c r="MY593" s="43"/>
      <c r="MZ593" s="43"/>
      <c r="NA593" s="43"/>
      <c r="NB593" s="43"/>
      <c r="NC593" s="43"/>
      <c r="ND593" s="43"/>
      <c r="NE593" s="43"/>
      <c r="NF593" s="43"/>
      <c r="NG593" s="43"/>
      <c r="NH593" s="43"/>
      <c r="NI593" s="43"/>
      <c r="NJ593" s="43"/>
      <c r="NK593" s="43"/>
      <c r="NL593" s="43"/>
      <c r="NM593" s="43"/>
      <c r="NN593" s="43"/>
      <c r="NO593" s="43"/>
      <c r="NP593" s="43"/>
      <c r="NQ593" s="43"/>
      <c r="NR593" s="43"/>
      <c r="NS593" s="43"/>
      <c r="NT593" s="43"/>
      <c r="NU593" s="43"/>
      <c r="NV593" s="43"/>
      <c r="NW593" s="43"/>
      <c r="NX593" s="43"/>
      <c r="NY593" s="43"/>
      <c r="NZ593" s="43"/>
      <c r="OA593" s="43"/>
      <c r="OB593" s="43"/>
      <c r="OC593" s="43"/>
      <c r="OD593" s="43"/>
      <c r="OE593" s="43"/>
      <c r="OF593" s="43"/>
      <c r="OG593" s="43"/>
      <c r="OH593" s="43"/>
      <c r="OI593" s="43"/>
    </row>
    <row r="594" spans="1:399" s="27" customFormat="1" x14ac:dyDescent="0.25">
      <c r="A594" s="16">
        <v>572</v>
      </c>
      <c r="B594" s="17"/>
      <c r="C594" s="22"/>
      <c r="D594" s="21"/>
      <c r="E594" s="21"/>
      <c r="F594" s="17"/>
      <c r="G594" s="17"/>
      <c r="H594" s="21"/>
      <c r="I594" s="46"/>
      <c r="J594" s="50">
        <f>Таблица2[[#This Row],[11]]+Таблица2[[#This Row],[12]]</f>
        <v>0</v>
      </c>
      <c r="K594" s="23"/>
      <c r="L594" s="51"/>
      <c r="M594" s="48">
        <f>Таблица2[[#This Row],[14]]+Таблица2[[#This Row],[15]]</f>
        <v>0</v>
      </c>
      <c r="N594" s="17"/>
      <c r="O594" s="20"/>
      <c r="P594" s="56"/>
      <c r="Q594" s="56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  <c r="KI594" s="43"/>
      <c r="KJ594" s="43"/>
      <c r="KK594" s="43"/>
      <c r="KL594" s="43"/>
      <c r="KM594" s="43"/>
      <c r="KN594" s="43"/>
      <c r="KO594" s="43"/>
      <c r="KP594" s="43"/>
      <c r="KQ594" s="43"/>
      <c r="KR594" s="43"/>
      <c r="KS594" s="43"/>
      <c r="KT594" s="43"/>
      <c r="KU594" s="43"/>
      <c r="KV594" s="43"/>
      <c r="KW594" s="43"/>
      <c r="KX594" s="43"/>
      <c r="KY594" s="43"/>
      <c r="KZ594" s="43"/>
      <c r="LA594" s="43"/>
      <c r="LB594" s="43"/>
      <c r="LC594" s="43"/>
      <c r="LD594" s="43"/>
      <c r="LE594" s="43"/>
      <c r="LF594" s="43"/>
      <c r="LG594" s="43"/>
      <c r="LH594" s="43"/>
      <c r="LI594" s="43"/>
      <c r="LJ594" s="43"/>
      <c r="LK594" s="43"/>
      <c r="LL594" s="43"/>
      <c r="LM594" s="43"/>
      <c r="LN594" s="43"/>
      <c r="LO594" s="43"/>
      <c r="LP594" s="43"/>
      <c r="LQ594" s="43"/>
      <c r="LR594" s="43"/>
      <c r="LS594" s="43"/>
      <c r="LT594" s="43"/>
      <c r="LU594" s="43"/>
      <c r="LV594" s="43"/>
      <c r="LW594" s="43"/>
      <c r="LX594" s="43"/>
      <c r="LY594" s="43"/>
      <c r="LZ594" s="43"/>
      <c r="MA594" s="43"/>
      <c r="MB594" s="43"/>
      <c r="MC594" s="43"/>
      <c r="MD594" s="43"/>
      <c r="ME594" s="43"/>
      <c r="MF594" s="43"/>
      <c r="MG594" s="43"/>
      <c r="MH594" s="43"/>
      <c r="MI594" s="43"/>
      <c r="MJ594" s="43"/>
      <c r="MK594" s="43"/>
      <c r="ML594" s="43"/>
      <c r="MM594" s="43"/>
      <c r="MN594" s="43"/>
      <c r="MO594" s="43"/>
      <c r="MP594" s="43"/>
      <c r="MQ594" s="43"/>
      <c r="MR594" s="43"/>
      <c r="MS594" s="43"/>
      <c r="MT594" s="43"/>
      <c r="MU594" s="43"/>
      <c r="MV594" s="43"/>
      <c r="MW594" s="43"/>
      <c r="MX594" s="43"/>
      <c r="MY594" s="43"/>
      <c r="MZ594" s="43"/>
      <c r="NA594" s="43"/>
      <c r="NB594" s="43"/>
      <c r="NC594" s="43"/>
      <c r="ND594" s="43"/>
      <c r="NE594" s="43"/>
      <c r="NF594" s="43"/>
      <c r="NG594" s="43"/>
      <c r="NH594" s="43"/>
      <c r="NI594" s="43"/>
      <c r="NJ594" s="43"/>
      <c r="NK594" s="43"/>
      <c r="NL594" s="43"/>
      <c r="NM594" s="43"/>
      <c r="NN594" s="43"/>
      <c r="NO594" s="43"/>
      <c r="NP594" s="43"/>
      <c r="NQ594" s="43"/>
      <c r="NR594" s="43"/>
      <c r="NS594" s="43"/>
      <c r="NT594" s="43"/>
      <c r="NU594" s="43"/>
      <c r="NV594" s="43"/>
      <c r="NW594" s="43"/>
      <c r="NX594" s="43"/>
      <c r="NY594" s="43"/>
      <c r="NZ594" s="43"/>
      <c r="OA594" s="43"/>
      <c r="OB594" s="43"/>
      <c r="OC594" s="43"/>
      <c r="OD594" s="43"/>
      <c r="OE594" s="43"/>
      <c r="OF594" s="43"/>
      <c r="OG594" s="43"/>
      <c r="OH594" s="43"/>
      <c r="OI594" s="43"/>
    </row>
    <row r="595" spans="1:399" s="27" customFormat="1" x14ac:dyDescent="0.25">
      <c r="A595" s="16">
        <v>573</v>
      </c>
      <c r="B595" s="17"/>
      <c r="C595" s="22"/>
      <c r="D595" s="21"/>
      <c r="E595" s="21"/>
      <c r="F595" s="17"/>
      <c r="G595" s="17"/>
      <c r="H595" s="21"/>
      <c r="I595" s="46"/>
      <c r="J595" s="50">
        <f>Таблица2[[#This Row],[11]]+Таблица2[[#This Row],[12]]</f>
        <v>0</v>
      </c>
      <c r="K595" s="23"/>
      <c r="L595" s="51"/>
      <c r="M595" s="48">
        <f>Таблица2[[#This Row],[14]]+Таблица2[[#This Row],[15]]</f>
        <v>0</v>
      </c>
      <c r="N595" s="17"/>
      <c r="O595" s="20"/>
      <c r="P595" s="56"/>
      <c r="Q595" s="56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  <c r="KI595" s="43"/>
      <c r="KJ595" s="43"/>
      <c r="KK595" s="43"/>
      <c r="KL595" s="43"/>
      <c r="KM595" s="43"/>
      <c r="KN595" s="43"/>
      <c r="KO595" s="43"/>
      <c r="KP595" s="43"/>
      <c r="KQ595" s="43"/>
      <c r="KR595" s="43"/>
      <c r="KS595" s="43"/>
      <c r="KT595" s="43"/>
      <c r="KU595" s="43"/>
      <c r="KV595" s="43"/>
      <c r="KW595" s="43"/>
      <c r="KX595" s="43"/>
      <c r="KY595" s="43"/>
      <c r="KZ595" s="43"/>
      <c r="LA595" s="43"/>
      <c r="LB595" s="43"/>
      <c r="LC595" s="43"/>
      <c r="LD595" s="43"/>
      <c r="LE595" s="43"/>
      <c r="LF595" s="43"/>
      <c r="LG595" s="43"/>
      <c r="LH595" s="43"/>
      <c r="LI595" s="43"/>
      <c r="LJ595" s="43"/>
      <c r="LK595" s="43"/>
      <c r="LL595" s="43"/>
      <c r="LM595" s="43"/>
      <c r="LN595" s="43"/>
      <c r="LO595" s="43"/>
      <c r="LP595" s="43"/>
      <c r="LQ595" s="43"/>
      <c r="LR595" s="43"/>
      <c r="LS595" s="43"/>
      <c r="LT595" s="43"/>
      <c r="LU595" s="43"/>
      <c r="LV595" s="43"/>
      <c r="LW595" s="43"/>
      <c r="LX595" s="43"/>
      <c r="LY595" s="43"/>
      <c r="LZ595" s="43"/>
      <c r="MA595" s="43"/>
      <c r="MB595" s="43"/>
      <c r="MC595" s="43"/>
      <c r="MD595" s="43"/>
      <c r="ME595" s="43"/>
      <c r="MF595" s="43"/>
      <c r="MG595" s="43"/>
      <c r="MH595" s="43"/>
      <c r="MI595" s="43"/>
      <c r="MJ595" s="43"/>
      <c r="MK595" s="43"/>
      <c r="ML595" s="43"/>
      <c r="MM595" s="43"/>
      <c r="MN595" s="43"/>
      <c r="MO595" s="43"/>
      <c r="MP595" s="43"/>
      <c r="MQ595" s="43"/>
      <c r="MR595" s="43"/>
      <c r="MS595" s="43"/>
      <c r="MT595" s="43"/>
      <c r="MU595" s="43"/>
      <c r="MV595" s="43"/>
      <c r="MW595" s="43"/>
      <c r="MX595" s="43"/>
      <c r="MY595" s="43"/>
      <c r="MZ595" s="43"/>
      <c r="NA595" s="43"/>
      <c r="NB595" s="43"/>
      <c r="NC595" s="43"/>
      <c r="ND595" s="43"/>
      <c r="NE595" s="43"/>
      <c r="NF595" s="43"/>
      <c r="NG595" s="43"/>
      <c r="NH595" s="43"/>
      <c r="NI595" s="43"/>
      <c r="NJ595" s="43"/>
      <c r="NK595" s="43"/>
      <c r="NL595" s="43"/>
      <c r="NM595" s="43"/>
      <c r="NN595" s="43"/>
      <c r="NO595" s="43"/>
      <c r="NP595" s="43"/>
      <c r="NQ595" s="43"/>
      <c r="NR595" s="43"/>
      <c r="NS595" s="43"/>
      <c r="NT595" s="43"/>
      <c r="NU595" s="43"/>
      <c r="NV595" s="43"/>
      <c r="NW595" s="43"/>
      <c r="NX595" s="43"/>
      <c r="NY595" s="43"/>
      <c r="NZ595" s="43"/>
      <c r="OA595" s="43"/>
      <c r="OB595" s="43"/>
      <c r="OC595" s="43"/>
      <c r="OD595" s="43"/>
      <c r="OE595" s="43"/>
      <c r="OF595" s="43"/>
      <c r="OG595" s="43"/>
      <c r="OH595" s="43"/>
      <c r="OI595" s="43"/>
    </row>
    <row r="596" spans="1:399" s="27" customFormat="1" x14ac:dyDescent="0.25">
      <c r="A596" s="16">
        <v>574</v>
      </c>
      <c r="B596" s="17"/>
      <c r="C596" s="22"/>
      <c r="D596" s="21"/>
      <c r="E596" s="21"/>
      <c r="F596" s="17"/>
      <c r="G596" s="17"/>
      <c r="H596" s="21"/>
      <c r="I596" s="46"/>
      <c r="J596" s="50">
        <f>Таблица2[[#This Row],[11]]+Таблица2[[#This Row],[12]]</f>
        <v>0</v>
      </c>
      <c r="K596" s="23"/>
      <c r="L596" s="51"/>
      <c r="M596" s="48">
        <f>Таблица2[[#This Row],[14]]+Таблица2[[#This Row],[15]]</f>
        <v>0</v>
      </c>
      <c r="N596" s="17"/>
      <c r="O596" s="20"/>
      <c r="P596" s="56"/>
      <c r="Q596" s="56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  <c r="KI596" s="43"/>
      <c r="KJ596" s="43"/>
      <c r="KK596" s="43"/>
      <c r="KL596" s="43"/>
      <c r="KM596" s="43"/>
      <c r="KN596" s="43"/>
      <c r="KO596" s="43"/>
      <c r="KP596" s="43"/>
      <c r="KQ596" s="43"/>
      <c r="KR596" s="43"/>
      <c r="KS596" s="43"/>
      <c r="KT596" s="43"/>
      <c r="KU596" s="43"/>
      <c r="KV596" s="43"/>
      <c r="KW596" s="43"/>
      <c r="KX596" s="43"/>
      <c r="KY596" s="43"/>
      <c r="KZ596" s="43"/>
      <c r="LA596" s="43"/>
      <c r="LB596" s="43"/>
      <c r="LC596" s="43"/>
      <c r="LD596" s="43"/>
      <c r="LE596" s="43"/>
      <c r="LF596" s="43"/>
      <c r="LG596" s="43"/>
      <c r="LH596" s="43"/>
      <c r="LI596" s="43"/>
      <c r="LJ596" s="43"/>
      <c r="LK596" s="43"/>
      <c r="LL596" s="43"/>
      <c r="LM596" s="43"/>
      <c r="LN596" s="43"/>
      <c r="LO596" s="43"/>
      <c r="LP596" s="43"/>
      <c r="LQ596" s="43"/>
      <c r="LR596" s="43"/>
      <c r="LS596" s="43"/>
      <c r="LT596" s="43"/>
      <c r="LU596" s="43"/>
      <c r="LV596" s="43"/>
      <c r="LW596" s="43"/>
      <c r="LX596" s="43"/>
      <c r="LY596" s="43"/>
      <c r="LZ596" s="43"/>
      <c r="MA596" s="43"/>
      <c r="MB596" s="43"/>
      <c r="MC596" s="43"/>
      <c r="MD596" s="43"/>
      <c r="ME596" s="43"/>
      <c r="MF596" s="43"/>
      <c r="MG596" s="43"/>
      <c r="MH596" s="43"/>
      <c r="MI596" s="43"/>
      <c r="MJ596" s="43"/>
      <c r="MK596" s="43"/>
      <c r="ML596" s="43"/>
      <c r="MM596" s="43"/>
      <c r="MN596" s="43"/>
      <c r="MO596" s="43"/>
      <c r="MP596" s="43"/>
      <c r="MQ596" s="43"/>
      <c r="MR596" s="43"/>
      <c r="MS596" s="43"/>
      <c r="MT596" s="43"/>
      <c r="MU596" s="43"/>
      <c r="MV596" s="43"/>
      <c r="MW596" s="43"/>
      <c r="MX596" s="43"/>
      <c r="MY596" s="43"/>
      <c r="MZ596" s="43"/>
      <c r="NA596" s="43"/>
      <c r="NB596" s="43"/>
      <c r="NC596" s="43"/>
      <c r="ND596" s="43"/>
      <c r="NE596" s="43"/>
      <c r="NF596" s="43"/>
      <c r="NG596" s="43"/>
      <c r="NH596" s="43"/>
      <c r="NI596" s="43"/>
      <c r="NJ596" s="43"/>
      <c r="NK596" s="43"/>
      <c r="NL596" s="43"/>
      <c r="NM596" s="43"/>
      <c r="NN596" s="43"/>
      <c r="NO596" s="43"/>
      <c r="NP596" s="43"/>
      <c r="NQ596" s="43"/>
      <c r="NR596" s="43"/>
      <c r="NS596" s="43"/>
      <c r="NT596" s="43"/>
      <c r="NU596" s="43"/>
      <c r="NV596" s="43"/>
      <c r="NW596" s="43"/>
      <c r="NX596" s="43"/>
      <c r="NY596" s="43"/>
      <c r="NZ596" s="43"/>
      <c r="OA596" s="43"/>
      <c r="OB596" s="43"/>
      <c r="OC596" s="43"/>
      <c r="OD596" s="43"/>
      <c r="OE596" s="43"/>
      <c r="OF596" s="43"/>
      <c r="OG596" s="43"/>
      <c r="OH596" s="43"/>
      <c r="OI596" s="43"/>
    </row>
    <row r="597" spans="1:399" s="27" customFormat="1" x14ac:dyDescent="0.25">
      <c r="A597" s="16">
        <v>575</v>
      </c>
      <c r="B597" s="17"/>
      <c r="C597" s="22"/>
      <c r="D597" s="21"/>
      <c r="E597" s="21"/>
      <c r="F597" s="17"/>
      <c r="G597" s="17"/>
      <c r="H597" s="21"/>
      <c r="I597" s="46"/>
      <c r="J597" s="50">
        <f>Таблица2[[#This Row],[11]]+Таблица2[[#This Row],[12]]</f>
        <v>0</v>
      </c>
      <c r="K597" s="23"/>
      <c r="L597" s="51"/>
      <c r="M597" s="48">
        <f>Таблица2[[#This Row],[14]]+Таблица2[[#This Row],[15]]</f>
        <v>0</v>
      </c>
      <c r="N597" s="17"/>
      <c r="O597" s="20"/>
      <c r="P597" s="56"/>
      <c r="Q597" s="56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  <c r="KI597" s="43"/>
      <c r="KJ597" s="43"/>
      <c r="KK597" s="43"/>
      <c r="KL597" s="43"/>
      <c r="KM597" s="43"/>
      <c r="KN597" s="43"/>
      <c r="KO597" s="43"/>
      <c r="KP597" s="43"/>
      <c r="KQ597" s="43"/>
      <c r="KR597" s="43"/>
      <c r="KS597" s="43"/>
      <c r="KT597" s="43"/>
      <c r="KU597" s="43"/>
      <c r="KV597" s="43"/>
      <c r="KW597" s="43"/>
      <c r="KX597" s="43"/>
      <c r="KY597" s="43"/>
      <c r="KZ597" s="43"/>
      <c r="LA597" s="43"/>
      <c r="LB597" s="43"/>
      <c r="LC597" s="43"/>
      <c r="LD597" s="43"/>
      <c r="LE597" s="43"/>
      <c r="LF597" s="43"/>
      <c r="LG597" s="43"/>
      <c r="LH597" s="43"/>
      <c r="LI597" s="43"/>
      <c r="LJ597" s="43"/>
      <c r="LK597" s="43"/>
      <c r="LL597" s="43"/>
      <c r="LM597" s="43"/>
      <c r="LN597" s="43"/>
      <c r="LO597" s="43"/>
      <c r="LP597" s="43"/>
      <c r="LQ597" s="43"/>
      <c r="LR597" s="43"/>
      <c r="LS597" s="43"/>
      <c r="LT597" s="43"/>
      <c r="LU597" s="43"/>
      <c r="LV597" s="43"/>
      <c r="LW597" s="43"/>
      <c r="LX597" s="43"/>
      <c r="LY597" s="43"/>
      <c r="LZ597" s="43"/>
      <c r="MA597" s="43"/>
      <c r="MB597" s="43"/>
      <c r="MC597" s="43"/>
      <c r="MD597" s="43"/>
      <c r="ME597" s="43"/>
      <c r="MF597" s="43"/>
      <c r="MG597" s="43"/>
      <c r="MH597" s="43"/>
      <c r="MI597" s="43"/>
      <c r="MJ597" s="43"/>
      <c r="MK597" s="43"/>
      <c r="ML597" s="43"/>
      <c r="MM597" s="43"/>
      <c r="MN597" s="43"/>
      <c r="MO597" s="43"/>
      <c r="MP597" s="43"/>
      <c r="MQ597" s="43"/>
      <c r="MR597" s="43"/>
      <c r="MS597" s="43"/>
      <c r="MT597" s="43"/>
      <c r="MU597" s="43"/>
      <c r="MV597" s="43"/>
      <c r="MW597" s="43"/>
      <c r="MX597" s="43"/>
      <c r="MY597" s="43"/>
      <c r="MZ597" s="43"/>
      <c r="NA597" s="43"/>
      <c r="NB597" s="43"/>
      <c r="NC597" s="43"/>
      <c r="ND597" s="43"/>
      <c r="NE597" s="43"/>
      <c r="NF597" s="43"/>
      <c r="NG597" s="43"/>
      <c r="NH597" s="43"/>
      <c r="NI597" s="43"/>
      <c r="NJ597" s="43"/>
      <c r="NK597" s="43"/>
      <c r="NL597" s="43"/>
      <c r="NM597" s="43"/>
      <c r="NN597" s="43"/>
      <c r="NO597" s="43"/>
      <c r="NP597" s="43"/>
      <c r="NQ597" s="43"/>
      <c r="NR597" s="43"/>
      <c r="NS597" s="43"/>
      <c r="NT597" s="43"/>
      <c r="NU597" s="43"/>
      <c r="NV597" s="43"/>
      <c r="NW597" s="43"/>
      <c r="NX597" s="43"/>
      <c r="NY597" s="43"/>
      <c r="NZ597" s="43"/>
      <c r="OA597" s="43"/>
      <c r="OB597" s="43"/>
      <c r="OC597" s="43"/>
      <c r="OD597" s="43"/>
      <c r="OE597" s="43"/>
      <c r="OF597" s="43"/>
      <c r="OG597" s="43"/>
      <c r="OH597" s="43"/>
      <c r="OI597" s="43"/>
    </row>
    <row r="598" spans="1:399" s="27" customFormat="1" x14ac:dyDescent="0.25">
      <c r="A598" s="16">
        <v>576</v>
      </c>
      <c r="B598" s="17"/>
      <c r="C598" s="22"/>
      <c r="D598" s="21"/>
      <c r="E598" s="21"/>
      <c r="F598" s="17"/>
      <c r="G598" s="17"/>
      <c r="H598" s="21"/>
      <c r="I598" s="46"/>
      <c r="J598" s="50">
        <f>Таблица2[[#This Row],[11]]+Таблица2[[#This Row],[12]]</f>
        <v>0</v>
      </c>
      <c r="K598" s="23"/>
      <c r="L598" s="51"/>
      <c r="M598" s="48">
        <f>Таблица2[[#This Row],[14]]+Таблица2[[#This Row],[15]]</f>
        <v>0</v>
      </c>
      <c r="N598" s="17"/>
      <c r="O598" s="20"/>
      <c r="P598" s="56"/>
      <c r="Q598" s="56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  <c r="KI598" s="43"/>
      <c r="KJ598" s="43"/>
      <c r="KK598" s="43"/>
      <c r="KL598" s="43"/>
      <c r="KM598" s="43"/>
      <c r="KN598" s="43"/>
      <c r="KO598" s="43"/>
      <c r="KP598" s="43"/>
      <c r="KQ598" s="43"/>
      <c r="KR598" s="43"/>
      <c r="KS598" s="43"/>
      <c r="KT598" s="43"/>
      <c r="KU598" s="43"/>
      <c r="KV598" s="43"/>
      <c r="KW598" s="43"/>
      <c r="KX598" s="43"/>
      <c r="KY598" s="43"/>
      <c r="KZ598" s="43"/>
      <c r="LA598" s="43"/>
      <c r="LB598" s="43"/>
      <c r="LC598" s="43"/>
      <c r="LD598" s="43"/>
      <c r="LE598" s="43"/>
      <c r="LF598" s="43"/>
      <c r="LG598" s="43"/>
      <c r="LH598" s="43"/>
      <c r="LI598" s="43"/>
      <c r="LJ598" s="43"/>
      <c r="LK598" s="43"/>
      <c r="LL598" s="43"/>
      <c r="LM598" s="43"/>
      <c r="LN598" s="43"/>
      <c r="LO598" s="43"/>
      <c r="LP598" s="43"/>
      <c r="LQ598" s="43"/>
      <c r="LR598" s="43"/>
      <c r="LS598" s="43"/>
      <c r="LT598" s="43"/>
      <c r="LU598" s="43"/>
      <c r="LV598" s="43"/>
      <c r="LW598" s="43"/>
      <c r="LX598" s="43"/>
      <c r="LY598" s="43"/>
      <c r="LZ598" s="43"/>
      <c r="MA598" s="43"/>
      <c r="MB598" s="43"/>
      <c r="MC598" s="43"/>
      <c r="MD598" s="43"/>
      <c r="ME598" s="43"/>
      <c r="MF598" s="43"/>
      <c r="MG598" s="43"/>
      <c r="MH598" s="43"/>
      <c r="MI598" s="43"/>
      <c r="MJ598" s="43"/>
      <c r="MK598" s="43"/>
      <c r="ML598" s="43"/>
      <c r="MM598" s="43"/>
      <c r="MN598" s="43"/>
      <c r="MO598" s="43"/>
      <c r="MP598" s="43"/>
      <c r="MQ598" s="43"/>
      <c r="MR598" s="43"/>
      <c r="MS598" s="43"/>
      <c r="MT598" s="43"/>
      <c r="MU598" s="43"/>
      <c r="MV598" s="43"/>
      <c r="MW598" s="43"/>
      <c r="MX598" s="43"/>
      <c r="MY598" s="43"/>
      <c r="MZ598" s="43"/>
      <c r="NA598" s="43"/>
      <c r="NB598" s="43"/>
      <c r="NC598" s="43"/>
      <c r="ND598" s="43"/>
      <c r="NE598" s="43"/>
      <c r="NF598" s="43"/>
      <c r="NG598" s="43"/>
      <c r="NH598" s="43"/>
      <c r="NI598" s="43"/>
      <c r="NJ598" s="43"/>
      <c r="NK598" s="43"/>
      <c r="NL598" s="43"/>
      <c r="NM598" s="43"/>
      <c r="NN598" s="43"/>
      <c r="NO598" s="43"/>
      <c r="NP598" s="43"/>
      <c r="NQ598" s="43"/>
      <c r="NR598" s="43"/>
      <c r="NS598" s="43"/>
      <c r="NT598" s="43"/>
      <c r="NU598" s="43"/>
      <c r="NV598" s="43"/>
      <c r="NW598" s="43"/>
      <c r="NX598" s="43"/>
      <c r="NY598" s="43"/>
      <c r="NZ598" s="43"/>
      <c r="OA598" s="43"/>
      <c r="OB598" s="43"/>
      <c r="OC598" s="43"/>
      <c r="OD598" s="43"/>
      <c r="OE598" s="43"/>
      <c r="OF598" s="43"/>
      <c r="OG598" s="43"/>
      <c r="OH598" s="43"/>
      <c r="OI598" s="43"/>
    </row>
    <row r="599" spans="1:399" s="27" customFormat="1" x14ac:dyDescent="0.25">
      <c r="A599" s="16">
        <v>577</v>
      </c>
      <c r="B599" s="17"/>
      <c r="C599" s="22"/>
      <c r="D599" s="21"/>
      <c r="E599" s="21"/>
      <c r="F599" s="17"/>
      <c r="G599" s="17"/>
      <c r="H599" s="21"/>
      <c r="I599" s="46"/>
      <c r="J599" s="50">
        <f>Таблица2[[#This Row],[11]]+Таблица2[[#This Row],[12]]</f>
        <v>0</v>
      </c>
      <c r="K599" s="23"/>
      <c r="L599" s="51"/>
      <c r="M599" s="48">
        <f>Таблица2[[#This Row],[14]]+Таблица2[[#This Row],[15]]</f>
        <v>0</v>
      </c>
      <c r="N599" s="17"/>
      <c r="O599" s="20"/>
      <c r="P599" s="56"/>
      <c r="Q599" s="56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  <c r="KI599" s="43"/>
      <c r="KJ599" s="43"/>
      <c r="KK599" s="43"/>
      <c r="KL599" s="43"/>
      <c r="KM599" s="43"/>
      <c r="KN599" s="43"/>
      <c r="KO599" s="43"/>
      <c r="KP599" s="43"/>
      <c r="KQ599" s="43"/>
      <c r="KR599" s="43"/>
      <c r="KS599" s="43"/>
      <c r="KT599" s="43"/>
      <c r="KU599" s="43"/>
      <c r="KV599" s="43"/>
      <c r="KW599" s="43"/>
      <c r="KX599" s="43"/>
      <c r="KY599" s="43"/>
      <c r="KZ599" s="43"/>
      <c r="LA599" s="43"/>
      <c r="LB599" s="43"/>
      <c r="LC599" s="43"/>
      <c r="LD599" s="43"/>
      <c r="LE599" s="43"/>
      <c r="LF599" s="43"/>
      <c r="LG599" s="43"/>
      <c r="LH599" s="43"/>
      <c r="LI599" s="43"/>
      <c r="LJ599" s="43"/>
      <c r="LK599" s="43"/>
      <c r="LL599" s="43"/>
      <c r="LM599" s="43"/>
      <c r="LN599" s="43"/>
      <c r="LO599" s="43"/>
      <c r="LP599" s="43"/>
      <c r="LQ599" s="43"/>
      <c r="LR599" s="43"/>
      <c r="LS599" s="43"/>
      <c r="LT599" s="43"/>
      <c r="LU599" s="43"/>
      <c r="LV599" s="43"/>
      <c r="LW599" s="43"/>
      <c r="LX599" s="43"/>
      <c r="LY599" s="43"/>
      <c r="LZ599" s="43"/>
      <c r="MA599" s="43"/>
      <c r="MB599" s="43"/>
      <c r="MC599" s="43"/>
      <c r="MD599" s="43"/>
      <c r="ME599" s="43"/>
      <c r="MF599" s="43"/>
      <c r="MG599" s="43"/>
      <c r="MH599" s="43"/>
      <c r="MI599" s="43"/>
      <c r="MJ599" s="43"/>
      <c r="MK599" s="43"/>
      <c r="ML599" s="43"/>
      <c r="MM599" s="43"/>
      <c r="MN599" s="43"/>
      <c r="MO599" s="43"/>
      <c r="MP599" s="43"/>
      <c r="MQ599" s="43"/>
      <c r="MR599" s="43"/>
      <c r="MS599" s="43"/>
      <c r="MT599" s="43"/>
      <c r="MU599" s="43"/>
      <c r="MV599" s="43"/>
      <c r="MW599" s="43"/>
      <c r="MX599" s="43"/>
      <c r="MY599" s="43"/>
      <c r="MZ599" s="43"/>
      <c r="NA599" s="43"/>
      <c r="NB599" s="43"/>
      <c r="NC599" s="43"/>
      <c r="ND599" s="43"/>
      <c r="NE599" s="43"/>
      <c r="NF599" s="43"/>
      <c r="NG599" s="43"/>
      <c r="NH599" s="43"/>
      <c r="NI599" s="43"/>
      <c r="NJ599" s="43"/>
      <c r="NK599" s="43"/>
      <c r="NL599" s="43"/>
      <c r="NM599" s="43"/>
      <c r="NN599" s="43"/>
      <c r="NO599" s="43"/>
      <c r="NP599" s="43"/>
      <c r="NQ599" s="43"/>
      <c r="NR599" s="43"/>
      <c r="NS599" s="43"/>
      <c r="NT599" s="43"/>
      <c r="NU599" s="43"/>
      <c r="NV599" s="43"/>
      <c r="NW599" s="43"/>
      <c r="NX599" s="43"/>
      <c r="NY599" s="43"/>
      <c r="NZ599" s="43"/>
      <c r="OA599" s="43"/>
      <c r="OB599" s="43"/>
      <c r="OC599" s="43"/>
      <c r="OD599" s="43"/>
      <c r="OE599" s="43"/>
      <c r="OF599" s="43"/>
      <c r="OG599" s="43"/>
      <c r="OH599" s="43"/>
      <c r="OI599" s="43"/>
    </row>
    <row r="600" spans="1:399" s="27" customFormat="1" x14ac:dyDescent="0.25">
      <c r="A600" s="16">
        <v>578</v>
      </c>
      <c r="B600" s="17"/>
      <c r="C600" s="22"/>
      <c r="D600" s="21"/>
      <c r="E600" s="21"/>
      <c r="F600" s="17"/>
      <c r="G600" s="17"/>
      <c r="H600" s="21"/>
      <c r="I600" s="46"/>
      <c r="J600" s="50">
        <f>Таблица2[[#This Row],[11]]+Таблица2[[#This Row],[12]]</f>
        <v>0</v>
      </c>
      <c r="K600" s="23"/>
      <c r="L600" s="51"/>
      <c r="M600" s="48">
        <f>Таблица2[[#This Row],[14]]+Таблица2[[#This Row],[15]]</f>
        <v>0</v>
      </c>
      <c r="N600" s="17"/>
      <c r="O600" s="20"/>
      <c r="P600" s="56"/>
      <c r="Q600" s="56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  <c r="KI600" s="43"/>
      <c r="KJ600" s="43"/>
      <c r="KK600" s="43"/>
      <c r="KL600" s="43"/>
      <c r="KM600" s="43"/>
      <c r="KN600" s="43"/>
      <c r="KO600" s="43"/>
      <c r="KP600" s="43"/>
      <c r="KQ600" s="43"/>
      <c r="KR600" s="43"/>
      <c r="KS600" s="43"/>
      <c r="KT600" s="43"/>
      <c r="KU600" s="43"/>
      <c r="KV600" s="43"/>
      <c r="KW600" s="43"/>
      <c r="KX600" s="43"/>
      <c r="KY600" s="43"/>
      <c r="KZ600" s="43"/>
      <c r="LA600" s="43"/>
      <c r="LB600" s="43"/>
      <c r="LC600" s="43"/>
      <c r="LD600" s="43"/>
      <c r="LE600" s="43"/>
      <c r="LF600" s="43"/>
      <c r="LG600" s="43"/>
      <c r="LH600" s="43"/>
      <c r="LI600" s="43"/>
      <c r="LJ600" s="43"/>
      <c r="LK600" s="43"/>
      <c r="LL600" s="43"/>
      <c r="LM600" s="43"/>
      <c r="LN600" s="43"/>
      <c r="LO600" s="43"/>
      <c r="LP600" s="43"/>
      <c r="LQ600" s="43"/>
      <c r="LR600" s="43"/>
      <c r="LS600" s="43"/>
      <c r="LT600" s="43"/>
      <c r="LU600" s="43"/>
      <c r="LV600" s="43"/>
      <c r="LW600" s="43"/>
      <c r="LX600" s="43"/>
      <c r="LY600" s="43"/>
      <c r="LZ600" s="43"/>
      <c r="MA600" s="43"/>
      <c r="MB600" s="43"/>
      <c r="MC600" s="43"/>
      <c r="MD600" s="43"/>
      <c r="ME600" s="43"/>
      <c r="MF600" s="43"/>
      <c r="MG600" s="43"/>
      <c r="MH600" s="43"/>
      <c r="MI600" s="43"/>
      <c r="MJ600" s="43"/>
      <c r="MK600" s="43"/>
      <c r="ML600" s="43"/>
      <c r="MM600" s="43"/>
      <c r="MN600" s="43"/>
      <c r="MO600" s="43"/>
      <c r="MP600" s="43"/>
      <c r="MQ600" s="43"/>
      <c r="MR600" s="43"/>
      <c r="MS600" s="43"/>
      <c r="MT600" s="43"/>
      <c r="MU600" s="43"/>
      <c r="MV600" s="43"/>
      <c r="MW600" s="43"/>
      <c r="MX600" s="43"/>
      <c r="MY600" s="43"/>
      <c r="MZ600" s="43"/>
      <c r="NA600" s="43"/>
      <c r="NB600" s="43"/>
      <c r="NC600" s="43"/>
      <c r="ND600" s="43"/>
      <c r="NE600" s="43"/>
      <c r="NF600" s="43"/>
      <c r="NG600" s="43"/>
      <c r="NH600" s="43"/>
      <c r="NI600" s="43"/>
      <c r="NJ600" s="43"/>
      <c r="NK600" s="43"/>
      <c r="NL600" s="43"/>
      <c r="NM600" s="43"/>
      <c r="NN600" s="43"/>
      <c r="NO600" s="43"/>
      <c r="NP600" s="43"/>
      <c r="NQ600" s="43"/>
      <c r="NR600" s="43"/>
      <c r="NS600" s="43"/>
      <c r="NT600" s="43"/>
      <c r="NU600" s="43"/>
      <c r="NV600" s="43"/>
      <c r="NW600" s="43"/>
      <c r="NX600" s="43"/>
      <c r="NY600" s="43"/>
      <c r="NZ600" s="43"/>
      <c r="OA600" s="43"/>
      <c r="OB600" s="43"/>
      <c r="OC600" s="43"/>
      <c r="OD600" s="43"/>
      <c r="OE600" s="43"/>
      <c r="OF600" s="43"/>
      <c r="OG600" s="43"/>
      <c r="OH600" s="43"/>
      <c r="OI600" s="43"/>
    </row>
    <row r="601" spans="1:399" s="27" customFormat="1" x14ac:dyDescent="0.25">
      <c r="A601" s="16">
        <v>579</v>
      </c>
      <c r="B601" s="17"/>
      <c r="C601" s="22"/>
      <c r="D601" s="21"/>
      <c r="E601" s="21"/>
      <c r="F601" s="17"/>
      <c r="G601" s="17"/>
      <c r="H601" s="21"/>
      <c r="I601" s="46"/>
      <c r="J601" s="50">
        <f>Таблица2[[#This Row],[11]]+Таблица2[[#This Row],[12]]</f>
        <v>0</v>
      </c>
      <c r="K601" s="23"/>
      <c r="L601" s="51"/>
      <c r="M601" s="48">
        <f>Таблица2[[#This Row],[14]]+Таблица2[[#This Row],[15]]</f>
        <v>0</v>
      </c>
      <c r="N601" s="17"/>
      <c r="O601" s="20"/>
      <c r="P601" s="56"/>
      <c r="Q601" s="56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  <c r="KI601" s="43"/>
      <c r="KJ601" s="43"/>
      <c r="KK601" s="43"/>
      <c r="KL601" s="43"/>
      <c r="KM601" s="43"/>
      <c r="KN601" s="43"/>
      <c r="KO601" s="43"/>
      <c r="KP601" s="43"/>
      <c r="KQ601" s="43"/>
      <c r="KR601" s="43"/>
      <c r="KS601" s="43"/>
      <c r="KT601" s="43"/>
      <c r="KU601" s="43"/>
      <c r="KV601" s="43"/>
      <c r="KW601" s="43"/>
      <c r="KX601" s="43"/>
      <c r="KY601" s="43"/>
      <c r="KZ601" s="43"/>
      <c r="LA601" s="43"/>
      <c r="LB601" s="43"/>
      <c r="LC601" s="43"/>
      <c r="LD601" s="43"/>
      <c r="LE601" s="43"/>
      <c r="LF601" s="43"/>
      <c r="LG601" s="43"/>
      <c r="LH601" s="43"/>
      <c r="LI601" s="43"/>
      <c r="LJ601" s="43"/>
      <c r="LK601" s="43"/>
      <c r="LL601" s="43"/>
      <c r="LM601" s="43"/>
      <c r="LN601" s="43"/>
      <c r="LO601" s="43"/>
      <c r="LP601" s="43"/>
      <c r="LQ601" s="43"/>
      <c r="LR601" s="43"/>
      <c r="LS601" s="43"/>
      <c r="LT601" s="43"/>
      <c r="LU601" s="43"/>
      <c r="LV601" s="43"/>
      <c r="LW601" s="43"/>
      <c r="LX601" s="43"/>
      <c r="LY601" s="43"/>
      <c r="LZ601" s="43"/>
      <c r="MA601" s="43"/>
      <c r="MB601" s="43"/>
      <c r="MC601" s="43"/>
      <c r="MD601" s="43"/>
      <c r="ME601" s="43"/>
      <c r="MF601" s="43"/>
      <c r="MG601" s="43"/>
      <c r="MH601" s="43"/>
      <c r="MI601" s="43"/>
      <c r="MJ601" s="43"/>
      <c r="MK601" s="43"/>
      <c r="ML601" s="43"/>
      <c r="MM601" s="43"/>
      <c r="MN601" s="43"/>
      <c r="MO601" s="43"/>
      <c r="MP601" s="43"/>
      <c r="MQ601" s="43"/>
      <c r="MR601" s="43"/>
      <c r="MS601" s="43"/>
      <c r="MT601" s="43"/>
      <c r="MU601" s="43"/>
      <c r="MV601" s="43"/>
      <c r="MW601" s="43"/>
      <c r="MX601" s="43"/>
      <c r="MY601" s="43"/>
      <c r="MZ601" s="43"/>
      <c r="NA601" s="43"/>
      <c r="NB601" s="43"/>
      <c r="NC601" s="43"/>
      <c r="ND601" s="43"/>
      <c r="NE601" s="43"/>
      <c r="NF601" s="43"/>
      <c r="NG601" s="43"/>
      <c r="NH601" s="43"/>
      <c r="NI601" s="43"/>
      <c r="NJ601" s="43"/>
      <c r="NK601" s="43"/>
      <c r="NL601" s="43"/>
      <c r="NM601" s="43"/>
      <c r="NN601" s="43"/>
      <c r="NO601" s="43"/>
      <c r="NP601" s="43"/>
      <c r="NQ601" s="43"/>
      <c r="NR601" s="43"/>
      <c r="NS601" s="43"/>
      <c r="NT601" s="43"/>
      <c r="NU601" s="43"/>
      <c r="NV601" s="43"/>
      <c r="NW601" s="43"/>
      <c r="NX601" s="43"/>
      <c r="NY601" s="43"/>
      <c r="NZ601" s="43"/>
      <c r="OA601" s="43"/>
      <c r="OB601" s="43"/>
      <c r="OC601" s="43"/>
      <c r="OD601" s="43"/>
      <c r="OE601" s="43"/>
      <c r="OF601" s="43"/>
      <c r="OG601" s="43"/>
      <c r="OH601" s="43"/>
      <c r="OI601" s="43"/>
    </row>
    <row r="602" spans="1:399" s="27" customFormat="1" x14ac:dyDescent="0.25">
      <c r="A602" s="16">
        <v>580</v>
      </c>
      <c r="B602" s="17"/>
      <c r="C602" s="22"/>
      <c r="D602" s="21"/>
      <c r="E602" s="21"/>
      <c r="F602" s="17"/>
      <c r="G602" s="17"/>
      <c r="H602" s="21"/>
      <c r="I602" s="46"/>
      <c r="J602" s="50">
        <f>Таблица2[[#This Row],[11]]+Таблица2[[#This Row],[12]]</f>
        <v>0</v>
      </c>
      <c r="K602" s="23"/>
      <c r="L602" s="51"/>
      <c r="M602" s="48">
        <f>Таблица2[[#This Row],[14]]+Таблица2[[#This Row],[15]]</f>
        <v>0</v>
      </c>
      <c r="N602" s="17"/>
      <c r="O602" s="20"/>
      <c r="P602" s="56"/>
      <c r="Q602" s="56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  <c r="KI602" s="43"/>
      <c r="KJ602" s="43"/>
      <c r="KK602" s="43"/>
      <c r="KL602" s="43"/>
      <c r="KM602" s="43"/>
      <c r="KN602" s="43"/>
      <c r="KO602" s="43"/>
      <c r="KP602" s="43"/>
      <c r="KQ602" s="43"/>
      <c r="KR602" s="43"/>
      <c r="KS602" s="43"/>
      <c r="KT602" s="43"/>
      <c r="KU602" s="43"/>
      <c r="KV602" s="43"/>
      <c r="KW602" s="43"/>
      <c r="KX602" s="43"/>
      <c r="KY602" s="43"/>
      <c r="KZ602" s="43"/>
      <c r="LA602" s="43"/>
      <c r="LB602" s="43"/>
      <c r="LC602" s="43"/>
      <c r="LD602" s="43"/>
      <c r="LE602" s="43"/>
      <c r="LF602" s="43"/>
      <c r="LG602" s="43"/>
      <c r="LH602" s="43"/>
      <c r="LI602" s="43"/>
      <c r="LJ602" s="43"/>
      <c r="LK602" s="43"/>
      <c r="LL602" s="43"/>
      <c r="LM602" s="43"/>
      <c r="LN602" s="43"/>
      <c r="LO602" s="43"/>
      <c r="LP602" s="43"/>
      <c r="LQ602" s="43"/>
      <c r="LR602" s="43"/>
      <c r="LS602" s="43"/>
      <c r="LT602" s="43"/>
      <c r="LU602" s="43"/>
      <c r="LV602" s="43"/>
      <c r="LW602" s="43"/>
      <c r="LX602" s="43"/>
      <c r="LY602" s="43"/>
      <c r="LZ602" s="43"/>
      <c r="MA602" s="43"/>
      <c r="MB602" s="43"/>
      <c r="MC602" s="43"/>
      <c r="MD602" s="43"/>
      <c r="ME602" s="43"/>
      <c r="MF602" s="43"/>
      <c r="MG602" s="43"/>
      <c r="MH602" s="43"/>
      <c r="MI602" s="43"/>
      <c r="MJ602" s="43"/>
      <c r="MK602" s="43"/>
      <c r="ML602" s="43"/>
      <c r="MM602" s="43"/>
      <c r="MN602" s="43"/>
      <c r="MO602" s="43"/>
      <c r="MP602" s="43"/>
      <c r="MQ602" s="43"/>
      <c r="MR602" s="43"/>
      <c r="MS602" s="43"/>
      <c r="MT602" s="43"/>
      <c r="MU602" s="43"/>
      <c r="MV602" s="43"/>
      <c r="MW602" s="43"/>
      <c r="MX602" s="43"/>
      <c r="MY602" s="43"/>
      <c r="MZ602" s="43"/>
      <c r="NA602" s="43"/>
      <c r="NB602" s="43"/>
      <c r="NC602" s="43"/>
      <c r="ND602" s="43"/>
      <c r="NE602" s="43"/>
      <c r="NF602" s="43"/>
      <c r="NG602" s="43"/>
      <c r="NH602" s="43"/>
      <c r="NI602" s="43"/>
      <c r="NJ602" s="43"/>
      <c r="NK602" s="43"/>
      <c r="NL602" s="43"/>
      <c r="NM602" s="43"/>
      <c r="NN602" s="43"/>
      <c r="NO602" s="43"/>
      <c r="NP602" s="43"/>
      <c r="NQ602" s="43"/>
      <c r="NR602" s="43"/>
      <c r="NS602" s="43"/>
      <c r="NT602" s="43"/>
      <c r="NU602" s="43"/>
      <c r="NV602" s="43"/>
      <c r="NW602" s="43"/>
      <c r="NX602" s="43"/>
      <c r="NY602" s="43"/>
      <c r="NZ602" s="43"/>
      <c r="OA602" s="43"/>
      <c r="OB602" s="43"/>
      <c r="OC602" s="43"/>
      <c r="OD602" s="43"/>
      <c r="OE602" s="43"/>
      <c r="OF602" s="43"/>
      <c r="OG602" s="43"/>
      <c r="OH602" s="43"/>
      <c r="OI602" s="43"/>
    </row>
    <row r="603" spans="1:399" s="27" customFormat="1" x14ac:dyDescent="0.25">
      <c r="A603" s="16">
        <v>581</v>
      </c>
      <c r="B603" s="17"/>
      <c r="C603" s="22"/>
      <c r="D603" s="21"/>
      <c r="E603" s="21"/>
      <c r="F603" s="17"/>
      <c r="G603" s="17"/>
      <c r="H603" s="21"/>
      <c r="I603" s="46"/>
      <c r="J603" s="50">
        <f>Таблица2[[#This Row],[11]]+Таблица2[[#This Row],[12]]</f>
        <v>0</v>
      </c>
      <c r="K603" s="23"/>
      <c r="L603" s="51"/>
      <c r="M603" s="48">
        <f>Таблица2[[#This Row],[14]]+Таблица2[[#This Row],[15]]</f>
        <v>0</v>
      </c>
      <c r="N603" s="17"/>
      <c r="O603" s="20"/>
      <c r="P603" s="56"/>
      <c r="Q603" s="56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  <c r="KI603" s="43"/>
      <c r="KJ603" s="43"/>
      <c r="KK603" s="43"/>
      <c r="KL603" s="43"/>
      <c r="KM603" s="43"/>
      <c r="KN603" s="43"/>
      <c r="KO603" s="43"/>
      <c r="KP603" s="43"/>
      <c r="KQ603" s="43"/>
      <c r="KR603" s="43"/>
      <c r="KS603" s="43"/>
      <c r="KT603" s="43"/>
      <c r="KU603" s="43"/>
      <c r="KV603" s="43"/>
      <c r="KW603" s="43"/>
      <c r="KX603" s="43"/>
      <c r="KY603" s="43"/>
      <c r="KZ603" s="43"/>
      <c r="LA603" s="43"/>
      <c r="LB603" s="43"/>
      <c r="LC603" s="43"/>
      <c r="LD603" s="43"/>
      <c r="LE603" s="43"/>
      <c r="LF603" s="43"/>
      <c r="LG603" s="43"/>
      <c r="LH603" s="43"/>
      <c r="LI603" s="43"/>
      <c r="LJ603" s="43"/>
      <c r="LK603" s="43"/>
      <c r="LL603" s="43"/>
      <c r="LM603" s="43"/>
      <c r="LN603" s="43"/>
      <c r="LO603" s="43"/>
      <c r="LP603" s="43"/>
      <c r="LQ603" s="43"/>
      <c r="LR603" s="43"/>
      <c r="LS603" s="43"/>
      <c r="LT603" s="43"/>
      <c r="LU603" s="43"/>
      <c r="LV603" s="43"/>
      <c r="LW603" s="43"/>
      <c r="LX603" s="43"/>
      <c r="LY603" s="43"/>
      <c r="LZ603" s="43"/>
      <c r="MA603" s="43"/>
      <c r="MB603" s="43"/>
      <c r="MC603" s="43"/>
      <c r="MD603" s="43"/>
      <c r="ME603" s="43"/>
      <c r="MF603" s="43"/>
      <c r="MG603" s="43"/>
      <c r="MH603" s="43"/>
      <c r="MI603" s="43"/>
      <c r="MJ603" s="43"/>
      <c r="MK603" s="43"/>
      <c r="ML603" s="43"/>
      <c r="MM603" s="43"/>
      <c r="MN603" s="43"/>
      <c r="MO603" s="43"/>
      <c r="MP603" s="43"/>
      <c r="MQ603" s="43"/>
      <c r="MR603" s="43"/>
      <c r="MS603" s="43"/>
      <c r="MT603" s="43"/>
      <c r="MU603" s="43"/>
      <c r="MV603" s="43"/>
      <c r="MW603" s="43"/>
      <c r="MX603" s="43"/>
      <c r="MY603" s="43"/>
      <c r="MZ603" s="43"/>
      <c r="NA603" s="43"/>
      <c r="NB603" s="43"/>
      <c r="NC603" s="43"/>
      <c r="ND603" s="43"/>
      <c r="NE603" s="43"/>
      <c r="NF603" s="43"/>
      <c r="NG603" s="43"/>
      <c r="NH603" s="43"/>
      <c r="NI603" s="43"/>
      <c r="NJ603" s="43"/>
      <c r="NK603" s="43"/>
      <c r="NL603" s="43"/>
      <c r="NM603" s="43"/>
      <c r="NN603" s="43"/>
      <c r="NO603" s="43"/>
      <c r="NP603" s="43"/>
      <c r="NQ603" s="43"/>
      <c r="NR603" s="43"/>
      <c r="NS603" s="43"/>
      <c r="NT603" s="43"/>
      <c r="NU603" s="43"/>
      <c r="NV603" s="43"/>
      <c r="NW603" s="43"/>
      <c r="NX603" s="43"/>
      <c r="NY603" s="43"/>
      <c r="NZ603" s="43"/>
      <c r="OA603" s="43"/>
      <c r="OB603" s="43"/>
      <c r="OC603" s="43"/>
      <c r="OD603" s="43"/>
      <c r="OE603" s="43"/>
      <c r="OF603" s="43"/>
      <c r="OG603" s="43"/>
      <c r="OH603" s="43"/>
      <c r="OI603" s="43"/>
    </row>
    <row r="604" spans="1:399" s="27" customFormat="1" x14ac:dyDescent="0.25">
      <c r="A604" s="16">
        <v>582</v>
      </c>
      <c r="B604" s="17"/>
      <c r="C604" s="22"/>
      <c r="D604" s="21"/>
      <c r="E604" s="21"/>
      <c r="F604" s="17"/>
      <c r="G604" s="17"/>
      <c r="H604" s="21"/>
      <c r="I604" s="46"/>
      <c r="J604" s="50">
        <f>Таблица2[[#This Row],[11]]+Таблица2[[#This Row],[12]]</f>
        <v>0</v>
      </c>
      <c r="K604" s="23"/>
      <c r="L604" s="51"/>
      <c r="M604" s="48">
        <f>Таблица2[[#This Row],[14]]+Таблица2[[#This Row],[15]]</f>
        <v>0</v>
      </c>
      <c r="N604" s="17"/>
      <c r="O604" s="20"/>
      <c r="P604" s="56"/>
      <c r="Q604" s="56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  <c r="KI604" s="43"/>
      <c r="KJ604" s="43"/>
      <c r="KK604" s="43"/>
      <c r="KL604" s="43"/>
      <c r="KM604" s="43"/>
      <c r="KN604" s="43"/>
      <c r="KO604" s="43"/>
      <c r="KP604" s="43"/>
      <c r="KQ604" s="43"/>
      <c r="KR604" s="43"/>
      <c r="KS604" s="43"/>
      <c r="KT604" s="43"/>
      <c r="KU604" s="43"/>
      <c r="KV604" s="43"/>
      <c r="KW604" s="43"/>
      <c r="KX604" s="43"/>
      <c r="KY604" s="43"/>
      <c r="KZ604" s="43"/>
      <c r="LA604" s="43"/>
      <c r="LB604" s="43"/>
      <c r="LC604" s="43"/>
      <c r="LD604" s="43"/>
      <c r="LE604" s="43"/>
      <c r="LF604" s="43"/>
      <c r="LG604" s="43"/>
      <c r="LH604" s="43"/>
      <c r="LI604" s="43"/>
      <c r="LJ604" s="43"/>
      <c r="LK604" s="43"/>
      <c r="LL604" s="43"/>
      <c r="LM604" s="43"/>
      <c r="LN604" s="43"/>
      <c r="LO604" s="43"/>
      <c r="LP604" s="43"/>
      <c r="LQ604" s="43"/>
      <c r="LR604" s="43"/>
      <c r="LS604" s="43"/>
      <c r="LT604" s="43"/>
      <c r="LU604" s="43"/>
      <c r="LV604" s="43"/>
      <c r="LW604" s="43"/>
      <c r="LX604" s="43"/>
      <c r="LY604" s="43"/>
      <c r="LZ604" s="43"/>
      <c r="MA604" s="43"/>
      <c r="MB604" s="43"/>
      <c r="MC604" s="43"/>
      <c r="MD604" s="43"/>
      <c r="ME604" s="43"/>
      <c r="MF604" s="43"/>
      <c r="MG604" s="43"/>
      <c r="MH604" s="43"/>
      <c r="MI604" s="43"/>
      <c r="MJ604" s="43"/>
      <c r="MK604" s="43"/>
      <c r="ML604" s="43"/>
      <c r="MM604" s="43"/>
      <c r="MN604" s="43"/>
      <c r="MO604" s="43"/>
      <c r="MP604" s="43"/>
      <c r="MQ604" s="43"/>
      <c r="MR604" s="43"/>
      <c r="MS604" s="43"/>
      <c r="MT604" s="43"/>
      <c r="MU604" s="43"/>
      <c r="MV604" s="43"/>
      <c r="MW604" s="43"/>
      <c r="MX604" s="43"/>
      <c r="MY604" s="43"/>
      <c r="MZ604" s="43"/>
      <c r="NA604" s="43"/>
      <c r="NB604" s="43"/>
      <c r="NC604" s="43"/>
      <c r="ND604" s="43"/>
      <c r="NE604" s="43"/>
      <c r="NF604" s="43"/>
      <c r="NG604" s="43"/>
      <c r="NH604" s="43"/>
      <c r="NI604" s="43"/>
      <c r="NJ604" s="43"/>
      <c r="NK604" s="43"/>
      <c r="NL604" s="43"/>
      <c r="NM604" s="43"/>
      <c r="NN604" s="43"/>
      <c r="NO604" s="43"/>
      <c r="NP604" s="43"/>
      <c r="NQ604" s="43"/>
      <c r="NR604" s="43"/>
      <c r="NS604" s="43"/>
      <c r="NT604" s="43"/>
      <c r="NU604" s="43"/>
      <c r="NV604" s="43"/>
      <c r="NW604" s="43"/>
      <c r="NX604" s="43"/>
      <c r="NY604" s="43"/>
      <c r="NZ604" s="43"/>
      <c r="OA604" s="43"/>
      <c r="OB604" s="43"/>
      <c r="OC604" s="43"/>
      <c r="OD604" s="43"/>
      <c r="OE604" s="43"/>
      <c r="OF604" s="43"/>
      <c r="OG604" s="43"/>
      <c r="OH604" s="43"/>
      <c r="OI604" s="43"/>
    </row>
    <row r="605" spans="1:399" s="27" customFormat="1" x14ac:dyDescent="0.25">
      <c r="A605" s="16">
        <v>583</v>
      </c>
      <c r="B605" s="17"/>
      <c r="C605" s="22"/>
      <c r="D605" s="21"/>
      <c r="E605" s="21"/>
      <c r="F605" s="17"/>
      <c r="G605" s="17"/>
      <c r="H605" s="21"/>
      <c r="I605" s="46"/>
      <c r="J605" s="50">
        <f>Таблица2[[#This Row],[11]]+Таблица2[[#This Row],[12]]</f>
        <v>0</v>
      </c>
      <c r="K605" s="23"/>
      <c r="L605" s="51"/>
      <c r="M605" s="48">
        <f>Таблица2[[#This Row],[14]]+Таблица2[[#This Row],[15]]</f>
        <v>0</v>
      </c>
      <c r="N605" s="17"/>
      <c r="O605" s="20"/>
      <c r="P605" s="56"/>
      <c r="Q605" s="56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  <c r="KI605" s="43"/>
      <c r="KJ605" s="43"/>
      <c r="KK605" s="43"/>
      <c r="KL605" s="43"/>
      <c r="KM605" s="43"/>
      <c r="KN605" s="43"/>
      <c r="KO605" s="43"/>
      <c r="KP605" s="43"/>
      <c r="KQ605" s="43"/>
      <c r="KR605" s="43"/>
      <c r="KS605" s="43"/>
      <c r="KT605" s="43"/>
      <c r="KU605" s="43"/>
      <c r="KV605" s="43"/>
      <c r="KW605" s="43"/>
      <c r="KX605" s="43"/>
      <c r="KY605" s="43"/>
      <c r="KZ605" s="43"/>
      <c r="LA605" s="43"/>
      <c r="LB605" s="43"/>
      <c r="LC605" s="43"/>
      <c r="LD605" s="43"/>
      <c r="LE605" s="43"/>
      <c r="LF605" s="43"/>
      <c r="LG605" s="43"/>
      <c r="LH605" s="43"/>
      <c r="LI605" s="43"/>
      <c r="LJ605" s="43"/>
      <c r="LK605" s="43"/>
      <c r="LL605" s="43"/>
      <c r="LM605" s="43"/>
      <c r="LN605" s="43"/>
      <c r="LO605" s="43"/>
      <c r="LP605" s="43"/>
      <c r="LQ605" s="43"/>
      <c r="LR605" s="43"/>
      <c r="LS605" s="43"/>
      <c r="LT605" s="43"/>
      <c r="LU605" s="43"/>
      <c r="LV605" s="43"/>
      <c r="LW605" s="43"/>
      <c r="LX605" s="43"/>
      <c r="LY605" s="43"/>
      <c r="LZ605" s="43"/>
      <c r="MA605" s="43"/>
      <c r="MB605" s="43"/>
      <c r="MC605" s="43"/>
      <c r="MD605" s="43"/>
      <c r="ME605" s="43"/>
      <c r="MF605" s="43"/>
      <c r="MG605" s="43"/>
      <c r="MH605" s="43"/>
      <c r="MI605" s="43"/>
      <c r="MJ605" s="43"/>
      <c r="MK605" s="43"/>
      <c r="ML605" s="43"/>
      <c r="MM605" s="43"/>
      <c r="MN605" s="43"/>
      <c r="MO605" s="43"/>
      <c r="MP605" s="43"/>
      <c r="MQ605" s="43"/>
      <c r="MR605" s="43"/>
      <c r="MS605" s="43"/>
      <c r="MT605" s="43"/>
      <c r="MU605" s="43"/>
      <c r="MV605" s="43"/>
      <c r="MW605" s="43"/>
      <c r="MX605" s="43"/>
      <c r="MY605" s="43"/>
      <c r="MZ605" s="43"/>
      <c r="NA605" s="43"/>
      <c r="NB605" s="43"/>
      <c r="NC605" s="43"/>
      <c r="ND605" s="43"/>
      <c r="NE605" s="43"/>
      <c r="NF605" s="43"/>
      <c r="NG605" s="43"/>
      <c r="NH605" s="43"/>
      <c r="NI605" s="43"/>
      <c r="NJ605" s="43"/>
      <c r="NK605" s="43"/>
      <c r="NL605" s="43"/>
      <c r="NM605" s="43"/>
      <c r="NN605" s="43"/>
      <c r="NO605" s="43"/>
      <c r="NP605" s="43"/>
      <c r="NQ605" s="43"/>
      <c r="NR605" s="43"/>
      <c r="NS605" s="43"/>
      <c r="NT605" s="43"/>
      <c r="NU605" s="43"/>
      <c r="NV605" s="43"/>
      <c r="NW605" s="43"/>
      <c r="NX605" s="43"/>
      <c r="NY605" s="43"/>
      <c r="NZ605" s="43"/>
      <c r="OA605" s="43"/>
      <c r="OB605" s="43"/>
      <c r="OC605" s="43"/>
      <c r="OD605" s="43"/>
      <c r="OE605" s="43"/>
      <c r="OF605" s="43"/>
      <c r="OG605" s="43"/>
      <c r="OH605" s="43"/>
      <c r="OI605" s="43"/>
    </row>
    <row r="606" spans="1:399" s="27" customFormat="1" x14ac:dyDescent="0.25">
      <c r="A606" s="16">
        <v>584</v>
      </c>
      <c r="B606" s="17"/>
      <c r="C606" s="22"/>
      <c r="D606" s="21"/>
      <c r="E606" s="21"/>
      <c r="F606" s="17"/>
      <c r="G606" s="17"/>
      <c r="H606" s="21"/>
      <c r="I606" s="46"/>
      <c r="J606" s="50">
        <f>Таблица2[[#This Row],[11]]+Таблица2[[#This Row],[12]]</f>
        <v>0</v>
      </c>
      <c r="K606" s="23"/>
      <c r="L606" s="51"/>
      <c r="M606" s="48">
        <f>Таблица2[[#This Row],[14]]+Таблица2[[#This Row],[15]]</f>
        <v>0</v>
      </c>
      <c r="N606" s="17"/>
      <c r="O606" s="20"/>
      <c r="P606" s="56"/>
      <c r="Q606" s="56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  <c r="KI606" s="43"/>
      <c r="KJ606" s="43"/>
      <c r="KK606" s="43"/>
      <c r="KL606" s="43"/>
      <c r="KM606" s="43"/>
      <c r="KN606" s="43"/>
      <c r="KO606" s="43"/>
      <c r="KP606" s="43"/>
      <c r="KQ606" s="43"/>
      <c r="KR606" s="43"/>
      <c r="KS606" s="43"/>
      <c r="KT606" s="43"/>
      <c r="KU606" s="43"/>
      <c r="KV606" s="43"/>
      <c r="KW606" s="43"/>
      <c r="KX606" s="43"/>
      <c r="KY606" s="43"/>
      <c r="KZ606" s="43"/>
      <c r="LA606" s="43"/>
      <c r="LB606" s="43"/>
      <c r="LC606" s="43"/>
      <c r="LD606" s="43"/>
      <c r="LE606" s="43"/>
      <c r="LF606" s="43"/>
      <c r="LG606" s="43"/>
      <c r="LH606" s="43"/>
      <c r="LI606" s="43"/>
      <c r="LJ606" s="43"/>
      <c r="LK606" s="43"/>
      <c r="LL606" s="43"/>
      <c r="LM606" s="43"/>
      <c r="LN606" s="43"/>
      <c r="LO606" s="43"/>
      <c r="LP606" s="43"/>
      <c r="LQ606" s="43"/>
      <c r="LR606" s="43"/>
      <c r="LS606" s="43"/>
      <c r="LT606" s="43"/>
      <c r="LU606" s="43"/>
      <c r="LV606" s="43"/>
      <c r="LW606" s="43"/>
      <c r="LX606" s="43"/>
      <c r="LY606" s="43"/>
      <c r="LZ606" s="43"/>
      <c r="MA606" s="43"/>
      <c r="MB606" s="43"/>
      <c r="MC606" s="43"/>
      <c r="MD606" s="43"/>
      <c r="ME606" s="43"/>
      <c r="MF606" s="43"/>
      <c r="MG606" s="43"/>
      <c r="MH606" s="43"/>
      <c r="MI606" s="43"/>
      <c r="MJ606" s="43"/>
      <c r="MK606" s="43"/>
      <c r="ML606" s="43"/>
      <c r="MM606" s="43"/>
      <c r="MN606" s="43"/>
      <c r="MO606" s="43"/>
      <c r="MP606" s="43"/>
      <c r="MQ606" s="43"/>
      <c r="MR606" s="43"/>
      <c r="MS606" s="43"/>
      <c r="MT606" s="43"/>
      <c r="MU606" s="43"/>
      <c r="MV606" s="43"/>
      <c r="MW606" s="43"/>
      <c r="MX606" s="43"/>
      <c r="MY606" s="43"/>
      <c r="MZ606" s="43"/>
      <c r="NA606" s="43"/>
      <c r="NB606" s="43"/>
      <c r="NC606" s="43"/>
      <c r="ND606" s="43"/>
      <c r="NE606" s="43"/>
      <c r="NF606" s="43"/>
      <c r="NG606" s="43"/>
      <c r="NH606" s="43"/>
      <c r="NI606" s="43"/>
      <c r="NJ606" s="43"/>
      <c r="NK606" s="43"/>
      <c r="NL606" s="43"/>
      <c r="NM606" s="43"/>
      <c r="NN606" s="43"/>
      <c r="NO606" s="43"/>
      <c r="NP606" s="43"/>
      <c r="NQ606" s="43"/>
      <c r="NR606" s="43"/>
      <c r="NS606" s="43"/>
      <c r="NT606" s="43"/>
      <c r="NU606" s="43"/>
      <c r="NV606" s="43"/>
      <c r="NW606" s="43"/>
      <c r="NX606" s="43"/>
      <c r="NY606" s="43"/>
      <c r="NZ606" s="43"/>
      <c r="OA606" s="43"/>
      <c r="OB606" s="43"/>
      <c r="OC606" s="43"/>
      <c r="OD606" s="43"/>
      <c r="OE606" s="43"/>
      <c r="OF606" s="43"/>
      <c r="OG606" s="43"/>
      <c r="OH606" s="43"/>
      <c r="OI606" s="43"/>
    </row>
    <row r="607" spans="1:399" s="27" customFormat="1" x14ac:dyDescent="0.25">
      <c r="A607" s="16">
        <v>585</v>
      </c>
      <c r="B607" s="17"/>
      <c r="C607" s="22"/>
      <c r="D607" s="21"/>
      <c r="E607" s="21"/>
      <c r="F607" s="17"/>
      <c r="G607" s="17"/>
      <c r="H607" s="21"/>
      <c r="I607" s="46"/>
      <c r="J607" s="50">
        <f>Таблица2[[#This Row],[11]]+Таблица2[[#This Row],[12]]</f>
        <v>0</v>
      </c>
      <c r="K607" s="23"/>
      <c r="L607" s="51"/>
      <c r="M607" s="48">
        <f>Таблица2[[#This Row],[14]]+Таблица2[[#This Row],[15]]</f>
        <v>0</v>
      </c>
      <c r="N607" s="17"/>
      <c r="O607" s="20"/>
      <c r="P607" s="56"/>
      <c r="Q607" s="56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  <c r="KI607" s="43"/>
      <c r="KJ607" s="43"/>
      <c r="KK607" s="43"/>
      <c r="KL607" s="43"/>
      <c r="KM607" s="43"/>
      <c r="KN607" s="43"/>
      <c r="KO607" s="43"/>
      <c r="KP607" s="43"/>
      <c r="KQ607" s="43"/>
      <c r="KR607" s="43"/>
      <c r="KS607" s="43"/>
      <c r="KT607" s="43"/>
      <c r="KU607" s="43"/>
      <c r="KV607" s="43"/>
      <c r="KW607" s="43"/>
      <c r="KX607" s="43"/>
      <c r="KY607" s="43"/>
      <c r="KZ607" s="43"/>
      <c r="LA607" s="43"/>
      <c r="LB607" s="43"/>
      <c r="LC607" s="43"/>
      <c r="LD607" s="43"/>
      <c r="LE607" s="43"/>
      <c r="LF607" s="43"/>
      <c r="LG607" s="43"/>
      <c r="LH607" s="43"/>
      <c r="LI607" s="43"/>
      <c r="LJ607" s="43"/>
      <c r="LK607" s="43"/>
      <c r="LL607" s="43"/>
      <c r="LM607" s="43"/>
      <c r="LN607" s="43"/>
      <c r="LO607" s="43"/>
      <c r="LP607" s="43"/>
      <c r="LQ607" s="43"/>
      <c r="LR607" s="43"/>
      <c r="LS607" s="43"/>
      <c r="LT607" s="43"/>
      <c r="LU607" s="43"/>
      <c r="LV607" s="43"/>
      <c r="LW607" s="43"/>
      <c r="LX607" s="43"/>
      <c r="LY607" s="43"/>
      <c r="LZ607" s="43"/>
      <c r="MA607" s="43"/>
      <c r="MB607" s="43"/>
      <c r="MC607" s="43"/>
      <c r="MD607" s="43"/>
      <c r="ME607" s="43"/>
      <c r="MF607" s="43"/>
      <c r="MG607" s="43"/>
      <c r="MH607" s="43"/>
      <c r="MI607" s="43"/>
      <c r="MJ607" s="43"/>
      <c r="MK607" s="43"/>
      <c r="ML607" s="43"/>
      <c r="MM607" s="43"/>
      <c r="MN607" s="43"/>
      <c r="MO607" s="43"/>
      <c r="MP607" s="43"/>
      <c r="MQ607" s="43"/>
      <c r="MR607" s="43"/>
      <c r="MS607" s="43"/>
      <c r="MT607" s="43"/>
      <c r="MU607" s="43"/>
      <c r="MV607" s="43"/>
      <c r="MW607" s="43"/>
      <c r="MX607" s="43"/>
      <c r="MY607" s="43"/>
      <c r="MZ607" s="43"/>
      <c r="NA607" s="43"/>
      <c r="NB607" s="43"/>
      <c r="NC607" s="43"/>
      <c r="ND607" s="43"/>
      <c r="NE607" s="43"/>
      <c r="NF607" s="43"/>
      <c r="NG607" s="43"/>
      <c r="NH607" s="43"/>
      <c r="NI607" s="43"/>
      <c r="NJ607" s="43"/>
      <c r="NK607" s="43"/>
      <c r="NL607" s="43"/>
      <c r="NM607" s="43"/>
      <c r="NN607" s="43"/>
      <c r="NO607" s="43"/>
      <c r="NP607" s="43"/>
      <c r="NQ607" s="43"/>
      <c r="NR607" s="43"/>
      <c r="NS607" s="43"/>
      <c r="NT607" s="43"/>
      <c r="NU607" s="43"/>
      <c r="NV607" s="43"/>
      <c r="NW607" s="43"/>
      <c r="NX607" s="43"/>
      <c r="NY607" s="43"/>
      <c r="NZ607" s="43"/>
      <c r="OA607" s="43"/>
      <c r="OB607" s="43"/>
      <c r="OC607" s="43"/>
      <c r="OD607" s="43"/>
      <c r="OE607" s="43"/>
      <c r="OF607" s="43"/>
      <c r="OG607" s="43"/>
      <c r="OH607" s="43"/>
      <c r="OI607" s="43"/>
    </row>
    <row r="608" spans="1:399" s="27" customFormat="1" x14ac:dyDescent="0.25">
      <c r="A608" s="16">
        <v>586</v>
      </c>
      <c r="B608" s="17"/>
      <c r="C608" s="22"/>
      <c r="D608" s="21"/>
      <c r="E608" s="21"/>
      <c r="F608" s="17"/>
      <c r="G608" s="17"/>
      <c r="H608" s="21"/>
      <c r="I608" s="46"/>
      <c r="J608" s="50">
        <f>Таблица2[[#This Row],[11]]+Таблица2[[#This Row],[12]]</f>
        <v>0</v>
      </c>
      <c r="K608" s="23"/>
      <c r="L608" s="51"/>
      <c r="M608" s="48">
        <f>Таблица2[[#This Row],[14]]+Таблица2[[#This Row],[15]]</f>
        <v>0</v>
      </c>
      <c r="N608" s="17"/>
      <c r="O608" s="20"/>
      <c r="P608" s="56"/>
      <c r="Q608" s="56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  <c r="KI608" s="43"/>
      <c r="KJ608" s="43"/>
      <c r="KK608" s="43"/>
      <c r="KL608" s="43"/>
      <c r="KM608" s="43"/>
      <c r="KN608" s="43"/>
      <c r="KO608" s="43"/>
      <c r="KP608" s="43"/>
      <c r="KQ608" s="43"/>
      <c r="KR608" s="43"/>
      <c r="KS608" s="43"/>
      <c r="KT608" s="43"/>
      <c r="KU608" s="43"/>
      <c r="KV608" s="43"/>
      <c r="KW608" s="43"/>
      <c r="KX608" s="43"/>
      <c r="KY608" s="43"/>
      <c r="KZ608" s="43"/>
      <c r="LA608" s="43"/>
      <c r="LB608" s="43"/>
      <c r="LC608" s="43"/>
      <c r="LD608" s="43"/>
      <c r="LE608" s="43"/>
      <c r="LF608" s="43"/>
      <c r="LG608" s="43"/>
      <c r="LH608" s="43"/>
      <c r="LI608" s="43"/>
      <c r="LJ608" s="43"/>
      <c r="LK608" s="43"/>
      <c r="LL608" s="43"/>
      <c r="LM608" s="43"/>
      <c r="LN608" s="43"/>
      <c r="LO608" s="43"/>
      <c r="LP608" s="43"/>
      <c r="LQ608" s="43"/>
      <c r="LR608" s="43"/>
      <c r="LS608" s="43"/>
      <c r="LT608" s="43"/>
      <c r="LU608" s="43"/>
      <c r="LV608" s="43"/>
      <c r="LW608" s="43"/>
      <c r="LX608" s="43"/>
      <c r="LY608" s="43"/>
      <c r="LZ608" s="43"/>
      <c r="MA608" s="43"/>
      <c r="MB608" s="43"/>
      <c r="MC608" s="43"/>
      <c r="MD608" s="43"/>
      <c r="ME608" s="43"/>
      <c r="MF608" s="43"/>
      <c r="MG608" s="43"/>
      <c r="MH608" s="43"/>
      <c r="MI608" s="43"/>
      <c r="MJ608" s="43"/>
      <c r="MK608" s="43"/>
      <c r="ML608" s="43"/>
      <c r="MM608" s="43"/>
      <c r="MN608" s="43"/>
      <c r="MO608" s="43"/>
      <c r="MP608" s="43"/>
      <c r="MQ608" s="43"/>
      <c r="MR608" s="43"/>
      <c r="MS608" s="43"/>
      <c r="MT608" s="43"/>
      <c r="MU608" s="43"/>
      <c r="MV608" s="43"/>
      <c r="MW608" s="43"/>
      <c r="MX608" s="43"/>
      <c r="MY608" s="43"/>
      <c r="MZ608" s="43"/>
      <c r="NA608" s="43"/>
      <c r="NB608" s="43"/>
      <c r="NC608" s="43"/>
      <c r="ND608" s="43"/>
      <c r="NE608" s="43"/>
      <c r="NF608" s="43"/>
      <c r="NG608" s="43"/>
      <c r="NH608" s="43"/>
      <c r="NI608" s="43"/>
      <c r="NJ608" s="43"/>
      <c r="NK608" s="43"/>
      <c r="NL608" s="43"/>
      <c r="NM608" s="43"/>
      <c r="NN608" s="43"/>
      <c r="NO608" s="43"/>
      <c r="NP608" s="43"/>
      <c r="NQ608" s="43"/>
      <c r="NR608" s="43"/>
      <c r="NS608" s="43"/>
      <c r="NT608" s="43"/>
      <c r="NU608" s="43"/>
      <c r="NV608" s="43"/>
      <c r="NW608" s="43"/>
      <c r="NX608" s="43"/>
      <c r="NY608" s="43"/>
      <c r="NZ608" s="43"/>
      <c r="OA608" s="43"/>
      <c r="OB608" s="43"/>
      <c r="OC608" s="43"/>
      <c r="OD608" s="43"/>
      <c r="OE608" s="43"/>
      <c r="OF608" s="43"/>
      <c r="OG608" s="43"/>
      <c r="OH608" s="43"/>
      <c r="OI608" s="43"/>
    </row>
    <row r="609" spans="1:399" s="27" customFormat="1" x14ac:dyDescent="0.25">
      <c r="A609" s="16">
        <v>587</v>
      </c>
      <c r="B609" s="17"/>
      <c r="C609" s="22"/>
      <c r="D609" s="21"/>
      <c r="E609" s="21"/>
      <c r="F609" s="17"/>
      <c r="G609" s="17"/>
      <c r="H609" s="21"/>
      <c r="I609" s="46"/>
      <c r="J609" s="50">
        <f>Таблица2[[#This Row],[11]]+Таблица2[[#This Row],[12]]</f>
        <v>0</v>
      </c>
      <c r="K609" s="23"/>
      <c r="L609" s="51"/>
      <c r="M609" s="48">
        <f>Таблица2[[#This Row],[14]]+Таблица2[[#This Row],[15]]</f>
        <v>0</v>
      </c>
      <c r="N609" s="17"/>
      <c r="O609" s="20"/>
      <c r="P609" s="56"/>
      <c r="Q609" s="56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  <c r="KI609" s="43"/>
      <c r="KJ609" s="43"/>
      <c r="KK609" s="43"/>
      <c r="KL609" s="43"/>
      <c r="KM609" s="43"/>
      <c r="KN609" s="43"/>
      <c r="KO609" s="43"/>
      <c r="KP609" s="43"/>
      <c r="KQ609" s="43"/>
      <c r="KR609" s="43"/>
      <c r="KS609" s="43"/>
      <c r="KT609" s="43"/>
      <c r="KU609" s="43"/>
      <c r="KV609" s="43"/>
      <c r="KW609" s="43"/>
      <c r="KX609" s="43"/>
      <c r="KY609" s="43"/>
      <c r="KZ609" s="43"/>
      <c r="LA609" s="43"/>
      <c r="LB609" s="43"/>
      <c r="LC609" s="43"/>
      <c r="LD609" s="43"/>
      <c r="LE609" s="43"/>
      <c r="LF609" s="43"/>
      <c r="LG609" s="43"/>
      <c r="LH609" s="43"/>
      <c r="LI609" s="43"/>
      <c r="LJ609" s="43"/>
      <c r="LK609" s="43"/>
      <c r="LL609" s="43"/>
      <c r="LM609" s="43"/>
      <c r="LN609" s="43"/>
      <c r="LO609" s="43"/>
      <c r="LP609" s="43"/>
      <c r="LQ609" s="43"/>
      <c r="LR609" s="43"/>
      <c r="LS609" s="43"/>
      <c r="LT609" s="43"/>
      <c r="LU609" s="43"/>
      <c r="LV609" s="43"/>
      <c r="LW609" s="43"/>
      <c r="LX609" s="43"/>
      <c r="LY609" s="43"/>
      <c r="LZ609" s="43"/>
      <c r="MA609" s="43"/>
      <c r="MB609" s="43"/>
      <c r="MC609" s="43"/>
      <c r="MD609" s="43"/>
      <c r="ME609" s="43"/>
      <c r="MF609" s="43"/>
      <c r="MG609" s="43"/>
      <c r="MH609" s="43"/>
      <c r="MI609" s="43"/>
      <c r="MJ609" s="43"/>
      <c r="MK609" s="43"/>
      <c r="ML609" s="43"/>
      <c r="MM609" s="43"/>
      <c r="MN609" s="43"/>
      <c r="MO609" s="43"/>
      <c r="MP609" s="43"/>
      <c r="MQ609" s="43"/>
      <c r="MR609" s="43"/>
      <c r="MS609" s="43"/>
      <c r="MT609" s="43"/>
      <c r="MU609" s="43"/>
      <c r="MV609" s="43"/>
      <c r="MW609" s="43"/>
      <c r="MX609" s="43"/>
      <c r="MY609" s="43"/>
      <c r="MZ609" s="43"/>
      <c r="NA609" s="43"/>
      <c r="NB609" s="43"/>
      <c r="NC609" s="43"/>
      <c r="ND609" s="43"/>
      <c r="NE609" s="43"/>
      <c r="NF609" s="43"/>
      <c r="NG609" s="43"/>
      <c r="NH609" s="43"/>
      <c r="NI609" s="43"/>
      <c r="NJ609" s="43"/>
      <c r="NK609" s="43"/>
      <c r="NL609" s="43"/>
      <c r="NM609" s="43"/>
      <c r="NN609" s="43"/>
      <c r="NO609" s="43"/>
      <c r="NP609" s="43"/>
      <c r="NQ609" s="43"/>
      <c r="NR609" s="43"/>
      <c r="NS609" s="43"/>
      <c r="NT609" s="43"/>
      <c r="NU609" s="43"/>
      <c r="NV609" s="43"/>
      <c r="NW609" s="43"/>
      <c r="NX609" s="43"/>
      <c r="NY609" s="43"/>
      <c r="NZ609" s="43"/>
      <c r="OA609" s="43"/>
      <c r="OB609" s="43"/>
      <c r="OC609" s="43"/>
      <c r="OD609" s="43"/>
      <c r="OE609" s="43"/>
      <c r="OF609" s="43"/>
      <c r="OG609" s="43"/>
      <c r="OH609" s="43"/>
      <c r="OI609" s="43"/>
    </row>
    <row r="610" spans="1:399" s="27" customFormat="1" x14ac:dyDescent="0.25">
      <c r="A610" s="16">
        <v>588</v>
      </c>
      <c r="B610" s="17"/>
      <c r="C610" s="22"/>
      <c r="D610" s="21"/>
      <c r="E610" s="21"/>
      <c r="F610" s="17"/>
      <c r="G610" s="17"/>
      <c r="H610" s="21"/>
      <c r="I610" s="46"/>
      <c r="J610" s="50">
        <f>Таблица2[[#This Row],[11]]+Таблица2[[#This Row],[12]]</f>
        <v>0</v>
      </c>
      <c r="K610" s="23"/>
      <c r="L610" s="51"/>
      <c r="M610" s="48">
        <f>Таблица2[[#This Row],[14]]+Таблица2[[#This Row],[15]]</f>
        <v>0</v>
      </c>
      <c r="N610" s="17"/>
      <c r="O610" s="20"/>
      <c r="P610" s="56"/>
      <c r="Q610" s="56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  <c r="KI610" s="43"/>
      <c r="KJ610" s="43"/>
      <c r="KK610" s="43"/>
      <c r="KL610" s="43"/>
      <c r="KM610" s="43"/>
      <c r="KN610" s="43"/>
      <c r="KO610" s="43"/>
      <c r="KP610" s="43"/>
      <c r="KQ610" s="43"/>
      <c r="KR610" s="43"/>
      <c r="KS610" s="43"/>
      <c r="KT610" s="43"/>
      <c r="KU610" s="43"/>
      <c r="KV610" s="43"/>
      <c r="KW610" s="43"/>
      <c r="KX610" s="43"/>
      <c r="KY610" s="43"/>
      <c r="KZ610" s="43"/>
      <c r="LA610" s="43"/>
      <c r="LB610" s="43"/>
      <c r="LC610" s="43"/>
      <c r="LD610" s="43"/>
      <c r="LE610" s="43"/>
      <c r="LF610" s="43"/>
      <c r="LG610" s="43"/>
      <c r="LH610" s="43"/>
      <c r="LI610" s="43"/>
      <c r="LJ610" s="43"/>
      <c r="LK610" s="43"/>
      <c r="LL610" s="43"/>
      <c r="LM610" s="43"/>
      <c r="LN610" s="43"/>
      <c r="LO610" s="43"/>
      <c r="LP610" s="43"/>
      <c r="LQ610" s="43"/>
      <c r="LR610" s="43"/>
      <c r="LS610" s="43"/>
      <c r="LT610" s="43"/>
      <c r="LU610" s="43"/>
      <c r="LV610" s="43"/>
      <c r="LW610" s="43"/>
      <c r="LX610" s="43"/>
      <c r="LY610" s="43"/>
      <c r="LZ610" s="43"/>
      <c r="MA610" s="43"/>
      <c r="MB610" s="43"/>
      <c r="MC610" s="43"/>
      <c r="MD610" s="43"/>
      <c r="ME610" s="43"/>
      <c r="MF610" s="43"/>
      <c r="MG610" s="43"/>
      <c r="MH610" s="43"/>
      <c r="MI610" s="43"/>
      <c r="MJ610" s="43"/>
      <c r="MK610" s="43"/>
      <c r="ML610" s="43"/>
      <c r="MM610" s="43"/>
      <c r="MN610" s="43"/>
      <c r="MO610" s="43"/>
      <c r="MP610" s="43"/>
      <c r="MQ610" s="43"/>
      <c r="MR610" s="43"/>
      <c r="MS610" s="43"/>
      <c r="MT610" s="43"/>
      <c r="MU610" s="43"/>
      <c r="MV610" s="43"/>
      <c r="MW610" s="43"/>
      <c r="MX610" s="43"/>
      <c r="MY610" s="43"/>
      <c r="MZ610" s="43"/>
      <c r="NA610" s="43"/>
      <c r="NB610" s="43"/>
      <c r="NC610" s="43"/>
      <c r="ND610" s="43"/>
      <c r="NE610" s="43"/>
      <c r="NF610" s="43"/>
      <c r="NG610" s="43"/>
      <c r="NH610" s="43"/>
      <c r="NI610" s="43"/>
      <c r="NJ610" s="43"/>
      <c r="NK610" s="43"/>
      <c r="NL610" s="43"/>
      <c r="NM610" s="43"/>
      <c r="NN610" s="43"/>
      <c r="NO610" s="43"/>
      <c r="NP610" s="43"/>
      <c r="NQ610" s="43"/>
      <c r="NR610" s="43"/>
      <c r="NS610" s="43"/>
      <c r="NT610" s="43"/>
      <c r="NU610" s="43"/>
      <c r="NV610" s="43"/>
      <c r="NW610" s="43"/>
      <c r="NX610" s="43"/>
      <c r="NY610" s="43"/>
      <c r="NZ610" s="43"/>
      <c r="OA610" s="43"/>
      <c r="OB610" s="43"/>
      <c r="OC610" s="43"/>
      <c r="OD610" s="43"/>
      <c r="OE610" s="43"/>
      <c r="OF610" s="43"/>
      <c r="OG610" s="43"/>
      <c r="OH610" s="43"/>
      <c r="OI610" s="43"/>
    </row>
    <row r="611" spans="1:399" s="27" customFormat="1" x14ac:dyDescent="0.25">
      <c r="A611" s="16">
        <v>589</v>
      </c>
      <c r="B611" s="17"/>
      <c r="C611" s="22"/>
      <c r="D611" s="21"/>
      <c r="E611" s="21"/>
      <c r="F611" s="17"/>
      <c r="G611" s="17"/>
      <c r="H611" s="21"/>
      <c r="I611" s="46"/>
      <c r="J611" s="50">
        <f>Таблица2[[#This Row],[11]]+Таблица2[[#This Row],[12]]</f>
        <v>0</v>
      </c>
      <c r="K611" s="23"/>
      <c r="L611" s="51"/>
      <c r="M611" s="48">
        <f>Таблица2[[#This Row],[14]]+Таблица2[[#This Row],[15]]</f>
        <v>0</v>
      </c>
      <c r="N611" s="17"/>
      <c r="O611" s="20"/>
      <c r="P611" s="56"/>
      <c r="Q611" s="56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  <c r="KI611" s="43"/>
      <c r="KJ611" s="43"/>
      <c r="KK611" s="43"/>
      <c r="KL611" s="43"/>
      <c r="KM611" s="43"/>
      <c r="KN611" s="43"/>
      <c r="KO611" s="43"/>
      <c r="KP611" s="43"/>
      <c r="KQ611" s="43"/>
      <c r="KR611" s="43"/>
      <c r="KS611" s="43"/>
      <c r="KT611" s="43"/>
      <c r="KU611" s="43"/>
      <c r="KV611" s="43"/>
      <c r="KW611" s="43"/>
      <c r="KX611" s="43"/>
      <c r="KY611" s="43"/>
      <c r="KZ611" s="43"/>
      <c r="LA611" s="43"/>
      <c r="LB611" s="43"/>
      <c r="LC611" s="43"/>
      <c r="LD611" s="43"/>
      <c r="LE611" s="43"/>
      <c r="LF611" s="43"/>
      <c r="LG611" s="43"/>
      <c r="LH611" s="43"/>
      <c r="LI611" s="43"/>
      <c r="LJ611" s="43"/>
      <c r="LK611" s="43"/>
      <c r="LL611" s="43"/>
      <c r="LM611" s="43"/>
      <c r="LN611" s="43"/>
      <c r="LO611" s="43"/>
      <c r="LP611" s="43"/>
      <c r="LQ611" s="43"/>
      <c r="LR611" s="43"/>
      <c r="LS611" s="43"/>
      <c r="LT611" s="43"/>
      <c r="LU611" s="43"/>
      <c r="LV611" s="43"/>
      <c r="LW611" s="43"/>
      <c r="LX611" s="43"/>
      <c r="LY611" s="43"/>
      <c r="LZ611" s="43"/>
      <c r="MA611" s="43"/>
      <c r="MB611" s="43"/>
      <c r="MC611" s="43"/>
      <c r="MD611" s="43"/>
      <c r="ME611" s="43"/>
      <c r="MF611" s="43"/>
      <c r="MG611" s="43"/>
      <c r="MH611" s="43"/>
      <c r="MI611" s="43"/>
      <c r="MJ611" s="43"/>
      <c r="MK611" s="43"/>
      <c r="ML611" s="43"/>
      <c r="MM611" s="43"/>
      <c r="MN611" s="43"/>
      <c r="MO611" s="43"/>
      <c r="MP611" s="43"/>
      <c r="MQ611" s="43"/>
      <c r="MR611" s="43"/>
      <c r="MS611" s="43"/>
      <c r="MT611" s="43"/>
      <c r="MU611" s="43"/>
      <c r="MV611" s="43"/>
      <c r="MW611" s="43"/>
      <c r="MX611" s="43"/>
      <c r="MY611" s="43"/>
      <c r="MZ611" s="43"/>
      <c r="NA611" s="43"/>
      <c r="NB611" s="43"/>
      <c r="NC611" s="43"/>
      <c r="ND611" s="43"/>
      <c r="NE611" s="43"/>
      <c r="NF611" s="43"/>
      <c r="NG611" s="43"/>
      <c r="NH611" s="43"/>
      <c r="NI611" s="43"/>
      <c r="NJ611" s="43"/>
      <c r="NK611" s="43"/>
      <c r="NL611" s="43"/>
      <c r="NM611" s="43"/>
      <c r="NN611" s="43"/>
      <c r="NO611" s="43"/>
      <c r="NP611" s="43"/>
      <c r="NQ611" s="43"/>
      <c r="NR611" s="43"/>
      <c r="NS611" s="43"/>
      <c r="NT611" s="43"/>
      <c r="NU611" s="43"/>
      <c r="NV611" s="43"/>
      <c r="NW611" s="43"/>
      <c r="NX611" s="43"/>
      <c r="NY611" s="43"/>
      <c r="NZ611" s="43"/>
      <c r="OA611" s="43"/>
      <c r="OB611" s="43"/>
      <c r="OC611" s="43"/>
      <c r="OD611" s="43"/>
      <c r="OE611" s="43"/>
      <c r="OF611" s="43"/>
      <c r="OG611" s="43"/>
      <c r="OH611" s="43"/>
      <c r="OI611" s="43"/>
    </row>
    <row r="612" spans="1:399" s="27" customFormat="1" x14ac:dyDescent="0.25">
      <c r="A612" s="16">
        <v>590</v>
      </c>
      <c r="B612" s="17"/>
      <c r="C612" s="22"/>
      <c r="D612" s="21"/>
      <c r="E612" s="21"/>
      <c r="F612" s="17"/>
      <c r="G612" s="17"/>
      <c r="H612" s="21"/>
      <c r="I612" s="46"/>
      <c r="J612" s="50">
        <f>Таблица2[[#This Row],[11]]+Таблица2[[#This Row],[12]]</f>
        <v>0</v>
      </c>
      <c r="K612" s="23"/>
      <c r="L612" s="51"/>
      <c r="M612" s="48">
        <f>Таблица2[[#This Row],[14]]+Таблица2[[#This Row],[15]]</f>
        <v>0</v>
      </c>
      <c r="N612" s="17"/>
      <c r="O612" s="20"/>
      <c r="P612" s="56"/>
      <c r="Q612" s="56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  <c r="KI612" s="43"/>
      <c r="KJ612" s="43"/>
      <c r="KK612" s="43"/>
      <c r="KL612" s="43"/>
      <c r="KM612" s="43"/>
      <c r="KN612" s="43"/>
      <c r="KO612" s="43"/>
      <c r="KP612" s="43"/>
      <c r="KQ612" s="43"/>
      <c r="KR612" s="43"/>
      <c r="KS612" s="43"/>
      <c r="KT612" s="43"/>
      <c r="KU612" s="43"/>
      <c r="KV612" s="43"/>
      <c r="KW612" s="43"/>
      <c r="KX612" s="43"/>
      <c r="KY612" s="43"/>
      <c r="KZ612" s="43"/>
      <c r="LA612" s="43"/>
      <c r="LB612" s="43"/>
      <c r="LC612" s="43"/>
      <c r="LD612" s="43"/>
      <c r="LE612" s="43"/>
      <c r="LF612" s="43"/>
      <c r="LG612" s="43"/>
      <c r="LH612" s="43"/>
      <c r="LI612" s="43"/>
      <c r="LJ612" s="43"/>
      <c r="LK612" s="43"/>
      <c r="LL612" s="43"/>
      <c r="LM612" s="43"/>
      <c r="LN612" s="43"/>
      <c r="LO612" s="43"/>
      <c r="LP612" s="43"/>
      <c r="LQ612" s="43"/>
      <c r="LR612" s="43"/>
      <c r="LS612" s="43"/>
      <c r="LT612" s="43"/>
      <c r="LU612" s="43"/>
      <c r="LV612" s="43"/>
      <c r="LW612" s="43"/>
      <c r="LX612" s="43"/>
      <c r="LY612" s="43"/>
      <c r="LZ612" s="43"/>
      <c r="MA612" s="43"/>
      <c r="MB612" s="43"/>
      <c r="MC612" s="43"/>
      <c r="MD612" s="43"/>
      <c r="ME612" s="43"/>
      <c r="MF612" s="43"/>
      <c r="MG612" s="43"/>
      <c r="MH612" s="43"/>
      <c r="MI612" s="43"/>
      <c r="MJ612" s="43"/>
      <c r="MK612" s="43"/>
      <c r="ML612" s="43"/>
      <c r="MM612" s="43"/>
      <c r="MN612" s="43"/>
      <c r="MO612" s="43"/>
      <c r="MP612" s="43"/>
      <c r="MQ612" s="43"/>
      <c r="MR612" s="43"/>
      <c r="MS612" s="43"/>
      <c r="MT612" s="43"/>
      <c r="MU612" s="43"/>
      <c r="MV612" s="43"/>
      <c r="MW612" s="43"/>
      <c r="MX612" s="43"/>
      <c r="MY612" s="43"/>
      <c r="MZ612" s="43"/>
      <c r="NA612" s="43"/>
      <c r="NB612" s="43"/>
      <c r="NC612" s="43"/>
      <c r="ND612" s="43"/>
      <c r="NE612" s="43"/>
      <c r="NF612" s="43"/>
      <c r="NG612" s="43"/>
      <c r="NH612" s="43"/>
      <c r="NI612" s="43"/>
      <c r="NJ612" s="43"/>
      <c r="NK612" s="43"/>
      <c r="NL612" s="43"/>
      <c r="NM612" s="43"/>
      <c r="NN612" s="43"/>
      <c r="NO612" s="43"/>
      <c r="NP612" s="43"/>
      <c r="NQ612" s="43"/>
      <c r="NR612" s="43"/>
      <c r="NS612" s="43"/>
      <c r="NT612" s="43"/>
      <c r="NU612" s="43"/>
      <c r="NV612" s="43"/>
      <c r="NW612" s="43"/>
      <c r="NX612" s="43"/>
      <c r="NY612" s="43"/>
      <c r="NZ612" s="43"/>
      <c r="OA612" s="43"/>
      <c r="OB612" s="43"/>
      <c r="OC612" s="43"/>
      <c r="OD612" s="43"/>
      <c r="OE612" s="43"/>
      <c r="OF612" s="43"/>
      <c r="OG612" s="43"/>
      <c r="OH612" s="43"/>
      <c r="OI612" s="43"/>
    </row>
    <row r="613" spans="1:399" s="27" customFormat="1" x14ac:dyDescent="0.25">
      <c r="A613" s="16">
        <v>591</v>
      </c>
      <c r="B613" s="17"/>
      <c r="C613" s="22"/>
      <c r="D613" s="21"/>
      <c r="E613" s="21"/>
      <c r="F613" s="17"/>
      <c r="G613" s="17"/>
      <c r="H613" s="21"/>
      <c r="I613" s="46"/>
      <c r="J613" s="50">
        <f>Таблица2[[#This Row],[11]]+Таблица2[[#This Row],[12]]</f>
        <v>0</v>
      </c>
      <c r="K613" s="23"/>
      <c r="L613" s="51"/>
      <c r="M613" s="48">
        <f>Таблица2[[#This Row],[14]]+Таблица2[[#This Row],[15]]</f>
        <v>0</v>
      </c>
      <c r="N613" s="17"/>
      <c r="O613" s="20"/>
      <c r="P613" s="56"/>
      <c r="Q613" s="56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  <c r="KI613" s="43"/>
      <c r="KJ613" s="43"/>
      <c r="KK613" s="43"/>
      <c r="KL613" s="43"/>
      <c r="KM613" s="43"/>
      <c r="KN613" s="43"/>
      <c r="KO613" s="43"/>
      <c r="KP613" s="43"/>
      <c r="KQ613" s="43"/>
      <c r="KR613" s="43"/>
      <c r="KS613" s="43"/>
      <c r="KT613" s="43"/>
      <c r="KU613" s="43"/>
      <c r="KV613" s="43"/>
      <c r="KW613" s="43"/>
      <c r="KX613" s="43"/>
      <c r="KY613" s="43"/>
      <c r="KZ613" s="43"/>
      <c r="LA613" s="43"/>
      <c r="LB613" s="43"/>
      <c r="LC613" s="43"/>
      <c r="LD613" s="43"/>
      <c r="LE613" s="43"/>
      <c r="LF613" s="43"/>
      <c r="LG613" s="43"/>
      <c r="LH613" s="43"/>
      <c r="LI613" s="43"/>
      <c r="LJ613" s="43"/>
      <c r="LK613" s="43"/>
      <c r="LL613" s="43"/>
      <c r="LM613" s="43"/>
      <c r="LN613" s="43"/>
      <c r="LO613" s="43"/>
      <c r="LP613" s="43"/>
      <c r="LQ613" s="43"/>
      <c r="LR613" s="43"/>
      <c r="LS613" s="43"/>
      <c r="LT613" s="43"/>
      <c r="LU613" s="43"/>
      <c r="LV613" s="43"/>
      <c r="LW613" s="43"/>
      <c r="LX613" s="43"/>
      <c r="LY613" s="43"/>
      <c r="LZ613" s="43"/>
      <c r="MA613" s="43"/>
      <c r="MB613" s="43"/>
      <c r="MC613" s="43"/>
      <c r="MD613" s="43"/>
      <c r="ME613" s="43"/>
      <c r="MF613" s="43"/>
      <c r="MG613" s="43"/>
      <c r="MH613" s="43"/>
      <c r="MI613" s="43"/>
      <c r="MJ613" s="43"/>
      <c r="MK613" s="43"/>
      <c r="ML613" s="43"/>
      <c r="MM613" s="43"/>
      <c r="MN613" s="43"/>
      <c r="MO613" s="43"/>
      <c r="MP613" s="43"/>
      <c r="MQ613" s="43"/>
      <c r="MR613" s="43"/>
      <c r="MS613" s="43"/>
      <c r="MT613" s="43"/>
      <c r="MU613" s="43"/>
      <c r="MV613" s="43"/>
      <c r="MW613" s="43"/>
      <c r="MX613" s="43"/>
      <c r="MY613" s="43"/>
      <c r="MZ613" s="43"/>
      <c r="NA613" s="43"/>
      <c r="NB613" s="43"/>
      <c r="NC613" s="43"/>
      <c r="ND613" s="43"/>
      <c r="NE613" s="43"/>
      <c r="NF613" s="43"/>
      <c r="NG613" s="43"/>
      <c r="NH613" s="43"/>
      <c r="NI613" s="43"/>
      <c r="NJ613" s="43"/>
      <c r="NK613" s="43"/>
      <c r="NL613" s="43"/>
      <c r="NM613" s="43"/>
      <c r="NN613" s="43"/>
      <c r="NO613" s="43"/>
      <c r="NP613" s="43"/>
      <c r="NQ613" s="43"/>
      <c r="NR613" s="43"/>
      <c r="NS613" s="43"/>
      <c r="NT613" s="43"/>
      <c r="NU613" s="43"/>
      <c r="NV613" s="43"/>
      <c r="NW613" s="43"/>
      <c r="NX613" s="43"/>
      <c r="NY613" s="43"/>
      <c r="NZ613" s="43"/>
      <c r="OA613" s="43"/>
      <c r="OB613" s="43"/>
      <c r="OC613" s="43"/>
      <c r="OD613" s="43"/>
      <c r="OE613" s="43"/>
      <c r="OF613" s="43"/>
      <c r="OG613" s="43"/>
      <c r="OH613" s="43"/>
      <c r="OI613" s="43"/>
    </row>
    <row r="614" spans="1:399" s="27" customFormat="1" x14ac:dyDescent="0.25">
      <c r="A614" s="16">
        <v>592</v>
      </c>
      <c r="B614" s="17"/>
      <c r="C614" s="22"/>
      <c r="D614" s="21"/>
      <c r="E614" s="21"/>
      <c r="F614" s="17"/>
      <c r="G614" s="17"/>
      <c r="H614" s="21"/>
      <c r="I614" s="46"/>
      <c r="J614" s="50">
        <f>Таблица2[[#This Row],[11]]+Таблица2[[#This Row],[12]]</f>
        <v>0</v>
      </c>
      <c r="K614" s="23"/>
      <c r="L614" s="51"/>
      <c r="M614" s="48">
        <f>Таблица2[[#This Row],[14]]+Таблица2[[#This Row],[15]]</f>
        <v>0</v>
      </c>
      <c r="N614" s="17"/>
      <c r="O614" s="20"/>
      <c r="P614" s="56"/>
      <c r="Q614" s="56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  <c r="KI614" s="43"/>
      <c r="KJ614" s="43"/>
      <c r="KK614" s="43"/>
      <c r="KL614" s="43"/>
      <c r="KM614" s="43"/>
      <c r="KN614" s="43"/>
      <c r="KO614" s="43"/>
      <c r="KP614" s="43"/>
      <c r="KQ614" s="43"/>
      <c r="KR614" s="43"/>
      <c r="KS614" s="43"/>
      <c r="KT614" s="43"/>
      <c r="KU614" s="43"/>
      <c r="KV614" s="43"/>
      <c r="KW614" s="43"/>
      <c r="KX614" s="43"/>
      <c r="KY614" s="43"/>
      <c r="KZ614" s="43"/>
      <c r="LA614" s="43"/>
      <c r="LB614" s="43"/>
      <c r="LC614" s="43"/>
      <c r="LD614" s="43"/>
      <c r="LE614" s="43"/>
      <c r="LF614" s="43"/>
      <c r="LG614" s="43"/>
      <c r="LH614" s="43"/>
      <c r="LI614" s="43"/>
      <c r="LJ614" s="43"/>
      <c r="LK614" s="43"/>
      <c r="LL614" s="43"/>
      <c r="LM614" s="43"/>
      <c r="LN614" s="43"/>
      <c r="LO614" s="43"/>
      <c r="LP614" s="43"/>
      <c r="LQ614" s="43"/>
      <c r="LR614" s="43"/>
      <c r="LS614" s="43"/>
      <c r="LT614" s="43"/>
      <c r="LU614" s="43"/>
      <c r="LV614" s="43"/>
      <c r="LW614" s="43"/>
      <c r="LX614" s="43"/>
      <c r="LY614" s="43"/>
      <c r="LZ614" s="43"/>
      <c r="MA614" s="43"/>
      <c r="MB614" s="43"/>
      <c r="MC614" s="43"/>
      <c r="MD614" s="43"/>
      <c r="ME614" s="43"/>
      <c r="MF614" s="43"/>
      <c r="MG614" s="43"/>
      <c r="MH614" s="43"/>
      <c r="MI614" s="43"/>
      <c r="MJ614" s="43"/>
      <c r="MK614" s="43"/>
      <c r="ML614" s="43"/>
      <c r="MM614" s="43"/>
      <c r="MN614" s="43"/>
      <c r="MO614" s="43"/>
      <c r="MP614" s="43"/>
      <c r="MQ614" s="43"/>
      <c r="MR614" s="43"/>
      <c r="MS614" s="43"/>
      <c r="MT614" s="43"/>
      <c r="MU614" s="43"/>
      <c r="MV614" s="43"/>
      <c r="MW614" s="43"/>
      <c r="MX614" s="43"/>
      <c r="MY614" s="43"/>
      <c r="MZ614" s="43"/>
      <c r="NA614" s="43"/>
      <c r="NB614" s="43"/>
      <c r="NC614" s="43"/>
      <c r="ND614" s="43"/>
      <c r="NE614" s="43"/>
      <c r="NF614" s="43"/>
      <c r="NG614" s="43"/>
      <c r="NH614" s="43"/>
      <c r="NI614" s="43"/>
      <c r="NJ614" s="43"/>
      <c r="NK614" s="43"/>
      <c r="NL614" s="43"/>
      <c r="NM614" s="43"/>
      <c r="NN614" s="43"/>
      <c r="NO614" s="43"/>
      <c r="NP614" s="43"/>
      <c r="NQ614" s="43"/>
      <c r="NR614" s="43"/>
      <c r="NS614" s="43"/>
      <c r="NT614" s="43"/>
      <c r="NU614" s="43"/>
      <c r="NV614" s="43"/>
      <c r="NW614" s="43"/>
      <c r="NX614" s="43"/>
      <c r="NY614" s="43"/>
      <c r="NZ614" s="43"/>
      <c r="OA614" s="43"/>
      <c r="OB614" s="43"/>
      <c r="OC614" s="43"/>
      <c r="OD614" s="43"/>
      <c r="OE614" s="43"/>
      <c r="OF614" s="43"/>
      <c r="OG614" s="43"/>
      <c r="OH614" s="43"/>
      <c r="OI614" s="43"/>
    </row>
    <row r="615" spans="1:399" s="27" customFormat="1" x14ac:dyDescent="0.25">
      <c r="A615" s="16">
        <v>593</v>
      </c>
      <c r="B615" s="17"/>
      <c r="C615" s="22"/>
      <c r="D615" s="21"/>
      <c r="E615" s="21"/>
      <c r="F615" s="17"/>
      <c r="G615" s="17"/>
      <c r="H615" s="21"/>
      <c r="I615" s="46"/>
      <c r="J615" s="50">
        <f>Таблица2[[#This Row],[11]]+Таблица2[[#This Row],[12]]</f>
        <v>0</v>
      </c>
      <c r="K615" s="23"/>
      <c r="L615" s="51"/>
      <c r="M615" s="48">
        <f>Таблица2[[#This Row],[14]]+Таблица2[[#This Row],[15]]</f>
        <v>0</v>
      </c>
      <c r="N615" s="17"/>
      <c r="O615" s="20"/>
      <c r="P615" s="56"/>
      <c r="Q615" s="56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  <c r="KI615" s="43"/>
      <c r="KJ615" s="43"/>
      <c r="KK615" s="43"/>
      <c r="KL615" s="43"/>
      <c r="KM615" s="43"/>
      <c r="KN615" s="43"/>
      <c r="KO615" s="43"/>
      <c r="KP615" s="43"/>
      <c r="KQ615" s="43"/>
      <c r="KR615" s="43"/>
      <c r="KS615" s="43"/>
      <c r="KT615" s="43"/>
      <c r="KU615" s="43"/>
      <c r="KV615" s="43"/>
      <c r="KW615" s="43"/>
      <c r="KX615" s="43"/>
      <c r="KY615" s="43"/>
      <c r="KZ615" s="43"/>
      <c r="LA615" s="43"/>
      <c r="LB615" s="43"/>
      <c r="LC615" s="43"/>
      <c r="LD615" s="43"/>
      <c r="LE615" s="43"/>
      <c r="LF615" s="43"/>
      <c r="LG615" s="43"/>
      <c r="LH615" s="43"/>
      <c r="LI615" s="43"/>
      <c r="LJ615" s="43"/>
      <c r="LK615" s="43"/>
      <c r="LL615" s="43"/>
      <c r="LM615" s="43"/>
      <c r="LN615" s="43"/>
      <c r="LO615" s="43"/>
      <c r="LP615" s="43"/>
      <c r="LQ615" s="43"/>
      <c r="LR615" s="43"/>
      <c r="LS615" s="43"/>
      <c r="LT615" s="43"/>
      <c r="LU615" s="43"/>
      <c r="LV615" s="43"/>
      <c r="LW615" s="43"/>
      <c r="LX615" s="43"/>
      <c r="LY615" s="43"/>
      <c r="LZ615" s="43"/>
      <c r="MA615" s="43"/>
      <c r="MB615" s="43"/>
      <c r="MC615" s="43"/>
      <c r="MD615" s="43"/>
      <c r="ME615" s="43"/>
      <c r="MF615" s="43"/>
      <c r="MG615" s="43"/>
      <c r="MH615" s="43"/>
      <c r="MI615" s="43"/>
      <c r="MJ615" s="43"/>
      <c r="MK615" s="43"/>
      <c r="ML615" s="43"/>
      <c r="MM615" s="43"/>
      <c r="MN615" s="43"/>
      <c r="MO615" s="43"/>
      <c r="MP615" s="43"/>
      <c r="MQ615" s="43"/>
      <c r="MR615" s="43"/>
      <c r="MS615" s="43"/>
      <c r="MT615" s="43"/>
      <c r="MU615" s="43"/>
      <c r="MV615" s="43"/>
      <c r="MW615" s="43"/>
      <c r="MX615" s="43"/>
      <c r="MY615" s="43"/>
      <c r="MZ615" s="43"/>
      <c r="NA615" s="43"/>
      <c r="NB615" s="43"/>
      <c r="NC615" s="43"/>
      <c r="ND615" s="43"/>
      <c r="NE615" s="43"/>
      <c r="NF615" s="43"/>
      <c r="NG615" s="43"/>
      <c r="NH615" s="43"/>
      <c r="NI615" s="43"/>
      <c r="NJ615" s="43"/>
      <c r="NK615" s="43"/>
      <c r="NL615" s="43"/>
      <c r="NM615" s="43"/>
      <c r="NN615" s="43"/>
      <c r="NO615" s="43"/>
      <c r="NP615" s="43"/>
      <c r="NQ615" s="43"/>
      <c r="NR615" s="43"/>
      <c r="NS615" s="43"/>
      <c r="NT615" s="43"/>
      <c r="NU615" s="43"/>
      <c r="NV615" s="43"/>
      <c r="NW615" s="43"/>
      <c r="NX615" s="43"/>
      <c r="NY615" s="43"/>
      <c r="NZ615" s="43"/>
      <c r="OA615" s="43"/>
      <c r="OB615" s="43"/>
      <c r="OC615" s="43"/>
      <c r="OD615" s="43"/>
      <c r="OE615" s="43"/>
      <c r="OF615" s="43"/>
      <c r="OG615" s="43"/>
      <c r="OH615" s="43"/>
      <c r="OI615" s="43"/>
    </row>
    <row r="616" spans="1:399" s="27" customFormat="1" x14ac:dyDescent="0.25">
      <c r="A616" s="16">
        <v>594</v>
      </c>
      <c r="B616" s="17"/>
      <c r="C616" s="22"/>
      <c r="D616" s="21"/>
      <c r="E616" s="21"/>
      <c r="F616" s="17"/>
      <c r="G616" s="17"/>
      <c r="H616" s="21"/>
      <c r="I616" s="46"/>
      <c r="J616" s="50">
        <f>Таблица2[[#This Row],[11]]+Таблица2[[#This Row],[12]]</f>
        <v>0</v>
      </c>
      <c r="K616" s="23"/>
      <c r="L616" s="51"/>
      <c r="M616" s="48">
        <f>Таблица2[[#This Row],[14]]+Таблица2[[#This Row],[15]]</f>
        <v>0</v>
      </c>
      <c r="N616" s="17"/>
      <c r="O616" s="20"/>
      <c r="P616" s="56"/>
      <c r="Q616" s="56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  <c r="KI616" s="43"/>
      <c r="KJ616" s="43"/>
      <c r="KK616" s="43"/>
      <c r="KL616" s="43"/>
      <c r="KM616" s="43"/>
      <c r="KN616" s="43"/>
      <c r="KO616" s="43"/>
      <c r="KP616" s="43"/>
      <c r="KQ616" s="43"/>
      <c r="KR616" s="43"/>
      <c r="KS616" s="43"/>
      <c r="KT616" s="43"/>
      <c r="KU616" s="43"/>
      <c r="KV616" s="43"/>
      <c r="KW616" s="43"/>
      <c r="KX616" s="43"/>
      <c r="KY616" s="43"/>
      <c r="KZ616" s="43"/>
      <c r="LA616" s="43"/>
      <c r="LB616" s="43"/>
      <c r="LC616" s="43"/>
      <c r="LD616" s="43"/>
      <c r="LE616" s="43"/>
      <c r="LF616" s="43"/>
      <c r="LG616" s="43"/>
      <c r="LH616" s="43"/>
      <c r="LI616" s="43"/>
      <c r="LJ616" s="43"/>
      <c r="LK616" s="43"/>
      <c r="LL616" s="43"/>
      <c r="LM616" s="43"/>
      <c r="LN616" s="43"/>
      <c r="LO616" s="43"/>
      <c r="LP616" s="43"/>
      <c r="LQ616" s="43"/>
      <c r="LR616" s="43"/>
      <c r="LS616" s="43"/>
      <c r="LT616" s="43"/>
      <c r="LU616" s="43"/>
      <c r="LV616" s="43"/>
      <c r="LW616" s="43"/>
      <c r="LX616" s="43"/>
      <c r="LY616" s="43"/>
      <c r="LZ616" s="43"/>
      <c r="MA616" s="43"/>
      <c r="MB616" s="43"/>
      <c r="MC616" s="43"/>
      <c r="MD616" s="43"/>
      <c r="ME616" s="43"/>
      <c r="MF616" s="43"/>
      <c r="MG616" s="43"/>
      <c r="MH616" s="43"/>
      <c r="MI616" s="43"/>
      <c r="MJ616" s="43"/>
      <c r="MK616" s="43"/>
      <c r="ML616" s="43"/>
      <c r="MM616" s="43"/>
      <c r="MN616" s="43"/>
      <c r="MO616" s="43"/>
      <c r="MP616" s="43"/>
      <c r="MQ616" s="43"/>
      <c r="MR616" s="43"/>
      <c r="MS616" s="43"/>
      <c r="MT616" s="43"/>
      <c r="MU616" s="43"/>
      <c r="MV616" s="43"/>
      <c r="MW616" s="43"/>
      <c r="MX616" s="43"/>
      <c r="MY616" s="43"/>
      <c r="MZ616" s="43"/>
      <c r="NA616" s="43"/>
      <c r="NB616" s="43"/>
      <c r="NC616" s="43"/>
      <c r="ND616" s="43"/>
      <c r="NE616" s="43"/>
      <c r="NF616" s="43"/>
      <c r="NG616" s="43"/>
      <c r="NH616" s="43"/>
      <c r="NI616" s="43"/>
      <c r="NJ616" s="43"/>
      <c r="NK616" s="43"/>
      <c r="NL616" s="43"/>
      <c r="NM616" s="43"/>
      <c r="NN616" s="43"/>
      <c r="NO616" s="43"/>
      <c r="NP616" s="43"/>
      <c r="NQ616" s="43"/>
      <c r="NR616" s="43"/>
      <c r="NS616" s="43"/>
      <c r="NT616" s="43"/>
      <c r="NU616" s="43"/>
      <c r="NV616" s="43"/>
      <c r="NW616" s="43"/>
      <c r="NX616" s="43"/>
      <c r="NY616" s="43"/>
      <c r="NZ616" s="43"/>
      <c r="OA616" s="43"/>
      <c r="OB616" s="43"/>
      <c r="OC616" s="43"/>
      <c r="OD616" s="43"/>
      <c r="OE616" s="43"/>
      <c r="OF616" s="43"/>
      <c r="OG616" s="43"/>
      <c r="OH616" s="43"/>
      <c r="OI616" s="43"/>
    </row>
    <row r="617" spans="1:399" s="27" customFormat="1" x14ac:dyDescent="0.25">
      <c r="A617" s="16">
        <v>595</v>
      </c>
      <c r="B617" s="17"/>
      <c r="C617" s="22"/>
      <c r="D617" s="21"/>
      <c r="E617" s="21"/>
      <c r="F617" s="17"/>
      <c r="G617" s="17"/>
      <c r="H617" s="21"/>
      <c r="I617" s="46"/>
      <c r="J617" s="50">
        <f>Таблица2[[#This Row],[11]]+Таблица2[[#This Row],[12]]</f>
        <v>0</v>
      </c>
      <c r="K617" s="23"/>
      <c r="L617" s="51"/>
      <c r="M617" s="48">
        <f>Таблица2[[#This Row],[14]]+Таблица2[[#This Row],[15]]</f>
        <v>0</v>
      </c>
      <c r="N617" s="17"/>
      <c r="O617" s="20"/>
      <c r="P617" s="56"/>
      <c r="Q617" s="56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  <c r="KI617" s="43"/>
      <c r="KJ617" s="43"/>
      <c r="KK617" s="43"/>
      <c r="KL617" s="43"/>
      <c r="KM617" s="43"/>
      <c r="KN617" s="43"/>
      <c r="KO617" s="43"/>
      <c r="KP617" s="43"/>
      <c r="KQ617" s="43"/>
      <c r="KR617" s="43"/>
      <c r="KS617" s="43"/>
      <c r="KT617" s="43"/>
      <c r="KU617" s="43"/>
      <c r="KV617" s="43"/>
      <c r="KW617" s="43"/>
      <c r="KX617" s="43"/>
      <c r="KY617" s="43"/>
      <c r="KZ617" s="43"/>
      <c r="LA617" s="43"/>
      <c r="LB617" s="43"/>
      <c r="LC617" s="43"/>
      <c r="LD617" s="43"/>
      <c r="LE617" s="43"/>
      <c r="LF617" s="43"/>
      <c r="LG617" s="43"/>
      <c r="LH617" s="43"/>
      <c r="LI617" s="43"/>
      <c r="LJ617" s="43"/>
      <c r="LK617" s="43"/>
      <c r="LL617" s="43"/>
      <c r="LM617" s="43"/>
      <c r="LN617" s="43"/>
      <c r="LO617" s="43"/>
      <c r="LP617" s="43"/>
      <c r="LQ617" s="43"/>
      <c r="LR617" s="43"/>
      <c r="LS617" s="43"/>
      <c r="LT617" s="43"/>
      <c r="LU617" s="43"/>
      <c r="LV617" s="43"/>
      <c r="LW617" s="43"/>
      <c r="LX617" s="43"/>
      <c r="LY617" s="43"/>
      <c r="LZ617" s="43"/>
      <c r="MA617" s="43"/>
      <c r="MB617" s="43"/>
      <c r="MC617" s="43"/>
      <c r="MD617" s="43"/>
      <c r="ME617" s="43"/>
      <c r="MF617" s="43"/>
      <c r="MG617" s="43"/>
      <c r="MH617" s="43"/>
      <c r="MI617" s="43"/>
      <c r="MJ617" s="43"/>
      <c r="MK617" s="43"/>
      <c r="ML617" s="43"/>
      <c r="MM617" s="43"/>
      <c r="MN617" s="43"/>
      <c r="MO617" s="43"/>
      <c r="MP617" s="43"/>
      <c r="MQ617" s="43"/>
      <c r="MR617" s="43"/>
      <c r="MS617" s="43"/>
      <c r="MT617" s="43"/>
      <c r="MU617" s="43"/>
      <c r="MV617" s="43"/>
      <c r="MW617" s="43"/>
      <c r="MX617" s="43"/>
      <c r="MY617" s="43"/>
      <c r="MZ617" s="43"/>
      <c r="NA617" s="43"/>
      <c r="NB617" s="43"/>
      <c r="NC617" s="43"/>
      <c r="ND617" s="43"/>
      <c r="NE617" s="43"/>
      <c r="NF617" s="43"/>
      <c r="NG617" s="43"/>
      <c r="NH617" s="43"/>
      <c r="NI617" s="43"/>
      <c r="NJ617" s="43"/>
      <c r="NK617" s="43"/>
      <c r="NL617" s="43"/>
      <c r="NM617" s="43"/>
      <c r="NN617" s="43"/>
      <c r="NO617" s="43"/>
      <c r="NP617" s="43"/>
      <c r="NQ617" s="43"/>
      <c r="NR617" s="43"/>
      <c r="NS617" s="43"/>
      <c r="NT617" s="43"/>
      <c r="NU617" s="43"/>
      <c r="NV617" s="43"/>
      <c r="NW617" s="43"/>
      <c r="NX617" s="43"/>
      <c r="NY617" s="43"/>
      <c r="NZ617" s="43"/>
      <c r="OA617" s="43"/>
      <c r="OB617" s="43"/>
      <c r="OC617" s="43"/>
      <c r="OD617" s="43"/>
      <c r="OE617" s="43"/>
      <c r="OF617" s="43"/>
      <c r="OG617" s="43"/>
      <c r="OH617" s="43"/>
      <c r="OI617" s="43"/>
    </row>
    <row r="618" spans="1:399" s="27" customFormat="1" x14ac:dyDescent="0.25">
      <c r="A618" s="16">
        <v>596</v>
      </c>
      <c r="B618" s="17"/>
      <c r="C618" s="22"/>
      <c r="D618" s="21"/>
      <c r="E618" s="21"/>
      <c r="F618" s="17"/>
      <c r="G618" s="17"/>
      <c r="H618" s="21"/>
      <c r="I618" s="46"/>
      <c r="J618" s="50">
        <f>Таблица2[[#This Row],[11]]+Таблица2[[#This Row],[12]]</f>
        <v>0</v>
      </c>
      <c r="K618" s="23"/>
      <c r="L618" s="51"/>
      <c r="M618" s="48">
        <f>Таблица2[[#This Row],[14]]+Таблица2[[#This Row],[15]]</f>
        <v>0</v>
      </c>
      <c r="N618" s="17"/>
      <c r="O618" s="20"/>
      <c r="P618" s="56"/>
      <c r="Q618" s="56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  <c r="KI618" s="43"/>
      <c r="KJ618" s="43"/>
      <c r="KK618" s="43"/>
      <c r="KL618" s="43"/>
      <c r="KM618" s="43"/>
      <c r="KN618" s="43"/>
      <c r="KO618" s="43"/>
      <c r="KP618" s="43"/>
      <c r="KQ618" s="43"/>
      <c r="KR618" s="43"/>
      <c r="KS618" s="43"/>
      <c r="KT618" s="43"/>
      <c r="KU618" s="43"/>
      <c r="KV618" s="43"/>
      <c r="KW618" s="43"/>
      <c r="KX618" s="43"/>
      <c r="KY618" s="43"/>
      <c r="KZ618" s="43"/>
      <c r="LA618" s="43"/>
      <c r="LB618" s="43"/>
      <c r="LC618" s="43"/>
      <c r="LD618" s="43"/>
      <c r="LE618" s="43"/>
      <c r="LF618" s="43"/>
      <c r="LG618" s="43"/>
      <c r="LH618" s="43"/>
      <c r="LI618" s="43"/>
      <c r="LJ618" s="43"/>
      <c r="LK618" s="43"/>
      <c r="LL618" s="43"/>
      <c r="LM618" s="43"/>
      <c r="LN618" s="43"/>
      <c r="LO618" s="43"/>
      <c r="LP618" s="43"/>
      <c r="LQ618" s="43"/>
      <c r="LR618" s="43"/>
      <c r="LS618" s="43"/>
      <c r="LT618" s="43"/>
      <c r="LU618" s="43"/>
      <c r="LV618" s="43"/>
      <c r="LW618" s="43"/>
      <c r="LX618" s="43"/>
      <c r="LY618" s="43"/>
      <c r="LZ618" s="43"/>
      <c r="MA618" s="43"/>
      <c r="MB618" s="43"/>
      <c r="MC618" s="43"/>
      <c r="MD618" s="43"/>
      <c r="ME618" s="43"/>
      <c r="MF618" s="43"/>
      <c r="MG618" s="43"/>
      <c r="MH618" s="43"/>
      <c r="MI618" s="43"/>
      <c r="MJ618" s="43"/>
      <c r="MK618" s="43"/>
      <c r="ML618" s="43"/>
      <c r="MM618" s="43"/>
      <c r="MN618" s="43"/>
      <c r="MO618" s="43"/>
      <c r="MP618" s="43"/>
      <c r="MQ618" s="43"/>
      <c r="MR618" s="43"/>
      <c r="MS618" s="43"/>
      <c r="MT618" s="43"/>
      <c r="MU618" s="43"/>
      <c r="MV618" s="43"/>
      <c r="MW618" s="43"/>
      <c r="MX618" s="43"/>
      <c r="MY618" s="43"/>
      <c r="MZ618" s="43"/>
      <c r="NA618" s="43"/>
      <c r="NB618" s="43"/>
      <c r="NC618" s="43"/>
      <c r="ND618" s="43"/>
      <c r="NE618" s="43"/>
      <c r="NF618" s="43"/>
      <c r="NG618" s="43"/>
      <c r="NH618" s="43"/>
      <c r="NI618" s="43"/>
      <c r="NJ618" s="43"/>
      <c r="NK618" s="43"/>
      <c r="NL618" s="43"/>
      <c r="NM618" s="43"/>
      <c r="NN618" s="43"/>
      <c r="NO618" s="43"/>
      <c r="NP618" s="43"/>
      <c r="NQ618" s="43"/>
      <c r="NR618" s="43"/>
      <c r="NS618" s="43"/>
      <c r="NT618" s="43"/>
      <c r="NU618" s="43"/>
      <c r="NV618" s="43"/>
      <c r="NW618" s="43"/>
      <c r="NX618" s="43"/>
      <c r="NY618" s="43"/>
      <c r="NZ618" s="43"/>
      <c r="OA618" s="43"/>
      <c r="OB618" s="43"/>
      <c r="OC618" s="43"/>
      <c r="OD618" s="43"/>
      <c r="OE618" s="43"/>
      <c r="OF618" s="43"/>
      <c r="OG618" s="43"/>
      <c r="OH618" s="43"/>
      <c r="OI618" s="43"/>
    </row>
    <row r="619" spans="1:399" s="27" customFormat="1" x14ac:dyDescent="0.25">
      <c r="A619" s="16">
        <v>597</v>
      </c>
      <c r="B619" s="17"/>
      <c r="C619" s="22"/>
      <c r="D619" s="21"/>
      <c r="E619" s="21"/>
      <c r="F619" s="17"/>
      <c r="G619" s="17"/>
      <c r="H619" s="21"/>
      <c r="I619" s="46"/>
      <c r="J619" s="50">
        <f>Таблица2[[#This Row],[11]]+Таблица2[[#This Row],[12]]</f>
        <v>0</v>
      </c>
      <c r="K619" s="23"/>
      <c r="L619" s="51"/>
      <c r="M619" s="48">
        <f>Таблица2[[#This Row],[14]]+Таблица2[[#This Row],[15]]</f>
        <v>0</v>
      </c>
      <c r="N619" s="17"/>
      <c r="O619" s="20"/>
      <c r="P619" s="56"/>
      <c r="Q619" s="56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  <c r="KI619" s="43"/>
      <c r="KJ619" s="43"/>
      <c r="KK619" s="43"/>
      <c r="KL619" s="43"/>
      <c r="KM619" s="43"/>
      <c r="KN619" s="43"/>
      <c r="KO619" s="43"/>
      <c r="KP619" s="43"/>
      <c r="KQ619" s="43"/>
      <c r="KR619" s="43"/>
      <c r="KS619" s="43"/>
      <c r="KT619" s="43"/>
      <c r="KU619" s="43"/>
      <c r="KV619" s="43"/>
      <c r="KW619" s="43"/>
      <c r="KX619" s="43"/>
      <c r="KY619" s="43"/>
      <c r="KZ619" s="43"/>
      <c r="LA619" s="43"/>
      <c r="LB619" s="43"/>
      <c r="LC619" s="43"/>
      <c r="LD619" s="43"/>
      <c r="LE619" s="43"/>
      <c r="LF619" s="43"/>
      <c r="LG619" s="43"/>
      <c r="LH619" s="43"/>
      <c r="LI619" s="43"/>
      <c r="LJ619" s="43"/>
      <c r="LK619" s="43"/>
      <c r="LL619" s="43"/>
      <c r="LM619" s="43"/>
      <c r="LN619" s="43"/>
      <c r="LO619" s="43"/>
      <c r="LP619" s="43"/>
      <c r="LQ619" s="43"/>
      <c r="LR619" s="43"/>
      <c r="LS619" s="43"/>
      <c r="LT619" s="43"/>
      <c r="LU619" s="43"/>
      <c r="LV619" s="43"/>
      <c r="LW619" s="43"/>
      <c r="LX619" s="43"/>
      <c r="LY619" s="43"/>
      <c r="LZ619" s="43"/>
      <c r="MA619" s="43"/>
      <c r="MB619" s="43"/>
      <c r="MC619" s="43"/>
      <c r="MD619" s="43"/>
      <c r="ME619" s="43"/>
      <c r="MF619" s="43"/>
      <c r="MG619" s="43"/>
      <c r="MH619" s="43"/>
      <c r="MI619" s="43"/>
      <c r="MJ619" s="43"/>
      <c r="MK619" s="43"/>
      <c r="ML619" s="43"/>
      <c r="MM619" s="43"/>
      <c r="MN619" s="43"/>
      <c r="MO619" s="43"/>
      <c r="MP619" s="43"/>
      <c r="MQ619" s="43"/>
      <c r="MR619" s="43"/>
      <c r="MS619" s="43"/>
      <c r="MT619" s="43"/>
      <c r="MU619" s="43"/>
      <c r="MV619" s="43"/>
      <c r="MW619" s="43"/>
      <c r="MX619" s="43"/>
      <c r="MY619" s="43"/>
      <c r="MZ619" s="43"/>
      <c r="NA619" s="43"/>
      <c r="NB619" s="43"/>
      <c r="NC619" s="43"/>
      <c r="ND619" s="43"/>
      <c r="NE619" s="43"/>
      <c r="NF619" s="43"/>
      <c r="NG619" s="43"/>
      <c r="NH619" s="43"/>
      <c r="NI619" s="43"/>
      <c r="NJ619" s="43"/>
      <c r="NK619" s="43"/>
      <c r="NL619" s="43"/>
      <c r="NM619" s="43"/>
      <c r="NN619" s="43"/>
      <c r="NO619" s="43"/>
      <c r="NP619" s="43"/>
      <c r="NQ619" s="43"/>
      <c r="NR619" s="43"/>
      <c r="NS619" s="43"/>
      <c r="NT619" s="43"/>
      <c r="NU619" s="43"/>
      <c r="NV619" s="43"/>
      <c r="NW619" s="43"/>
      <c r="NX619" s="43"/>
      <c r="NY619" s="43"/>
      <c r="NZ619" s="43"/>
      <c r="OA619" s="43"/>
      <c r="OB619" s="43"/>
      <c r="OC619" s="43"/>
      <c r="OD619" s="43"/>
      <c r="OE619" s="43"/>
      <c r="OF619" s="43"/>
      <c r="OG619" s="43"/>
      <c r="OH619" s="43"/>
      <c r="OI619" s="43"/>
    </row>
    <row r="620" spans="1:399" s="27" customFormat="1" x14ac:dyDescent="0.25">
      <c r="A620" s="16">
        <v>598</v>
      </c>
      <c r="B620" s="17"/>
      <c r="C620" s="22"/>
      <c r="D620" s="21"/>
      <c r="E620" s="21"/>
      <c r="F620" s="17"/>
      <c r="G620" s="17"/>
      <c r="H620" s="21"/>
      <c r="I620" s="46"/>
      <c r="J620" s="50">
        <f>Таблица2[[#This Row],[11]]+Таблица2[[#This Row],[12]]</f>
        <v>0</v>
      </c>
      <c r="K620" s="23"/>
      <c r="L620" s="51"/>
      <c r="M620" s="48">
        <f>Таблица2[[#This Row],[14]]+Таблица2[[#This Row],[15]]</f>
        <v>0</v>
      </c>
      <c r="N620" s="17"/>
      <c r="O620" s="20"/>
      <c r="P620" s="56"/>
      <c r="Q620" s="56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  <c r="KI620" s="43"/>
      <c r="KJ620" s="43"/>
      <c r="KK620" s="43"/>
      <c r="KL620" s="43"/>
      <c r="KM620" s="43"/>
      <c r="KN620" s="43"/>
      <c r="KO620" s="43"/>
      <c r="KP620" s="43"/>
      <c r="KQ620" s="43"/>
      <c r="KR620" s="43"/>
      <c r="KS620" s="43"/>
      <c r="KT620" s="43"/>
      <c r="KU620" s="43"/>
      <c r="KV620" s="43"/>
      <c r="KW620" s="43"/>
      <c r="KX620" s="43"/>
      <c r="KY620" s="43"/>
      <c r="KZ620" s="43"/>
      <c r="LA620" s="43"/>
      <c r="LB620" s="43"/>
      <c r="LC620" s="43"/>
      <c r="LD620" s="43"/>
      <c r="LE620" s="43"/>
      <c r="LF620" s="43"/>
      <c r="LG620" s="43"/>
      <c r="LH620" s="43"/>
      <c r="LI620" s="43"/>
      <c r="LJ620" s="43"/>
      <c r="LK620" s="43"/>
      <c r="LL620" s="43"/>
      <c r="LM620" s="43"/>
      <c r="LN620" s="43"/>
      <c r="LO620" s="43"/>
      <c r="LP620" s="43"/>
      <c r="LQ620" s="43"/>
      <c r="LR620" s="43"/>
      <c r="LS620" s="43"/>
      <c r="LT620" s="43"/>
      <c r="LU620" s="43"/>
      <c r="LV620" s="43"/>
      <c r="LW620" s="43"/>
      <c r="LX620" s="43"/>
      <c r="LY620" s="43"/>
      <c r="LZ620" s="43"/>
      <c r="MA620" s="43"/>
      <c r="MB620" s="43"/>
      <c r="MC620" s="43"/>
      <c r="MD620" s="43"/>
      <c r="ME620" s="43"/>
      <c r="MF620" s="43"/>
      <c r="MG620" s="43"/>
      <c r="MH620" s="43"/>
      <c r="MI620" s="43"/>
      <c r="MJ620" s="43"/>
      <c r="MK620" s="43"/>
      <c r="ML620" s="43"/>
      <c r="MM620" s="43"/>
      <c r="MN620" s="43"/>
      <c r="MO620" s="43"/>
      <c r="MP620" s="43"/>
      <c r="MQ620" s="43"/>
      <c r="MR620" s="43"/>
      <c r="MS620" s="43"/>
      <c r="MT620" s="43"/>
      <c r="MU620" s="43"/>
      <c r="MV620" s="43"/>
      <c r="MW620" s="43"/>
      <c r="MX620" s="43"/>
      <c r="MY620" s="43"/>
      <c r="MZ620" s="43"/>
      <c r="NA620" s="43"/>
      <c r="NB620" s="43"/>
      <c r="NC620" s="43"/>
      <c r="ND620" s="43"/>
      <c r="NE620" s="43"/>
      <c r="NF620" s="43"/>
      <c r="NG620" s="43"/>
      <c r="NH620" s="43"/>
      <c r="NI620" s="43"/>
      <c r="NJ620" s="43"/>
      <c r="NK620" s="43"/>
      <c r="NL620" s="43"/>
      <c r="NM620" s="43"/>
      <c r="NN620" s="43"/>
      <c r="NO620" s="43"/>
      <c r="NP620" s="43"/>
      <c r="NQ620" s="43"/>
      <c r="NR620" s="43"/>
      <c r="NS620" s="43"/>
      <c r="NT620" s="43"/>
      <c r="NU620" s="43"/>
      <c r="NV620" s="43"/>
      <c r="NW620" s="43"/>
      <c r="NX620" s="43"/>
      <c r="NY620" s="43"/>
      <c r="NZ620" s="43"/>
      <c r="OA620" s="43"/>
      <c r="OB620" s="43"/>
      <c r="OC620" s="43"/>
      <c r="OD620" s="43"/>
      <c r="OE620" s="43"/>
      <c r="OF620" s="43"/>
      <c r="OG620" s="43"/>
      <c r="OH620" s="43"/>
      <c r="OI620" s="43"/>
    </row>
    <row r="621" spans="1:399" s="27" customFormat="1" x14ac:dyDescent="0.25">
      <c r="A621" s="16">
        <v>599</v>
      </c>
      <c r="B621" s="17"/>
      <c r="C621" s="22"/>
      <c r="D621" s="21"/>
      <c r="E621" s="21"/>
      <c r="F621" s="17"/>
      <c r="G621" s="17"/>
      <c r="H621" s="21"/>
      <c r="I621" s="46"/>
      <c r="J621" s="50">
        <f>Таблица2[[#This Row],[11]]+Таблица2[[#This Row],[12]]</f>
        <v>0</v>
      </c>
      <c r="K621" s="23"/>
      <c r="L621" s="51"/>
      <c r="M621" s="48">
        <f>Таблица2[[#This Row],[14]]+Таблица2[[#This Row],[15]]</f>
        <v>0</v>
      </c>
      <c r="N621" s="17"/>
      <c r="O621" s="20"/>
      <c r="P621" s="56"/>
      <c r="Q621" s="56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  <c r="KI621" s="43"/>
      <c r="KJ621" s="43"/>
      <c r="KK621" s="43"/>
      <c r="KL621" s="43"/>
      <c r="KM621" s="43"/>
      <c r="KN621" s="43"/>
      <c r="KO621" s="43"/>
      <c r="KP621" s="43"/>
      <c r="KQ621" s="43"/>
      <c r="KR621" s="43"/>
      <c r="KS621" s="43"/>
      <c r="KT621" s="43"/>
      <c r="KU621" s="43"/>
      <c r="KV621" s="43"/>
      <c r="KW621" s="43"/>
      <c r="KX621" s="43"/>
      <c r="KY621" s="43"/>
      <c r="KZ621" s="43"/>
      <c r="LA621" s="43"/>
      <c r="LB621" s="43"/>
      <c r="LC621" s="43"/>
      <c r="LD621" s="43"/>
      <c r="LE621" s="43"/>
      <c r="LF621" s="43"/>
      <c r="LG621" s="43"/>
      <c r="LH621" s="43"/>
      <c r="LI621" s="43"/>
      <c r="LJ621" s="43"/>
      <c r="LK621" s="43"/>
      <c r="LL621" s="43"/>
      <c r="LM621" s="43"/>
      <c r="LN621" s="43"/>
      <c r="LO621" s="43"/>
      <c r="LP621" s="43"/>
      <c r="LQ621" s="43"/>
      <c r="LR621" s="43"/>
      <c r="LS621" s="43"/>
      <c r="LT621" s="43"/>
      <c r="LU621" s="43"/>
      <c r="LV621" s="43"/>
      <c r="LW621" s="43"/>
      <c r="LX621" s="43"/>
      <c r="LY621" s="43"/>
      <c r="LZ621" s="43"/>
      <c r="MA621" s="43"/>
      <c r="MB621" s="43"/>
      <c r="MC621" s="43"/>
      <c r="MD621" s="43"/>
      <c r="ME621" s="43"/>
      <c r="MF621" s="43"/>
      <c r="MG621" s="43"/>
      <c r="MH621" s="43"/>
      <c r="MI621" s="43"/>
      <c r="MJ621" s="43"/>
      <c r="MK621" s="43"/>
      <c r="ML621" s="43"/>
      <c r="MM621" s="43"/>
      <c r="MN621" s="43"/>
      <c r="MO621" s="43"/>
      <c r="MP621" s="43"/>
      <c r="MQ621" s="43"/>
      <c r="MR621" s="43"/>
      <c r="MS621" s="43"/>
      <c r="MT621" s="43"/>
      <c r="MU621" s="43"/>
      <c r="MV621" s="43"/>
      <c r="MW621" s="43"/>
      <c r="MX621" s="43"/>
      <c r="MY621" s="43"/>
      <c r="MZ621" s="43"/>
      <c r="NA621" s="43"/>
      <c r="NB621" s="43"/>
      <c r="NC621" s="43"/>
      <c r="ND621" s="43"/>
      <c r="NE621" s="43"/>
      <c r="NF621" s="43"/>
      <c r="NG621" s="43"/>
      <c r="NH621" s="43"/>
      <c r="NI621" s="43"/>
      <c r="NJ621" s="43"/>
      <c r="NK621" s="43"/>
      <c r="NL621" s="43"/>
      <c r="NM621" s="43"/>
      <c r="NN621" s="43"/>
      <c r="NO621" s="43"/>
      <c r="NP621" s="43"/>
      <c r="NQ621" s="43"/>
      <c r="NR621" s="43"/>
      <c r="NS621" s="43"/>
      <c r="NT621" s="43"/>
      <c r="NU621" s="43"/>
      <c r="NV621" s="43"/>
      <c r="NW621" s="43"/>
      <c r="NX621" s="43"/>
      <c r="NY621" s="43"/>
      <c r="NZ621" s="43"/>
      <c r="OA621" s="43"/>
      <c r="OB621" s="43"/>
      <c r="OC621" s="43"/>
      <c r="OD621" s="43"/>
      <c r="OE621" s="43"/>
      <c r="OF621" s="43"/>
      <c r="OG621" s="43"/>
      <c r="OH621" s="43"/>
      <c r="OI621" s="43"/>
    </row>
    <row r="622" spans="1:399" s="27" customFormat="1" x14ac:dyDescent="0.25">
      <c r="A622" s="16">
        <v>600</v>
      </c>
      <c r="B622" s="17"/>
      <c r="C622" s="22"/>
      <c r="D622" s="21"/>
      <c r="E622" s="21"/>
      <c r="F622" s="17"/>
      <c r="G622" s="17"/>
      <c r="H622" s="21"/>
      <c r="I622" s="46"/>
      <c r="J622" s="50">
        <f>Таблица2[[#This Row],[11]]+Таблица2[[#This Row],[12]]</f>
        <v>0</v>
      </c>
      <c r="K622" s="23"/>
      <c r="L622" s="51"/>
      <c r="M622" s="48">
        <f>Таблица2[[#This Row],[14]]+Таблица2[[#This Row],[15]]</f>
        <v>0</v>
      </c>
      <c r="N622" s="17"/>
      <c r="O622" s="20"/>
      <c r="P622" s="56"/>
      <c r="Q622" s="56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  <c r="KI622" s="43"/>
      <c r="KJ622" s="43"/>
      <c r="KK622" s="43"/>
      <c r="KL622" s="43"/>
      <c r="KM622" s="43"/>
      <c r="KN622" s="43"/>
      <c r="KO622" s="43"/>
      <c r="KP622" s="43"/>
      <c r="KQ622" s="43"/>
      <c r="KR622" s="43"/>
      <c r="KS622" s="43"/>
      <c r="KT622" s="43"/>
      <c r="KU622" s="43"/>
      <c r="KV622" s="43"/>
      <c r="KW622" s="43"/>
      <c r="KX622" s="43"/>
      <c r="KY622" s="43"/>
      <c r="KZ622" s="43"/>
      <c r="LA622" s="43"/>
      <c r="LB622" s="43"/>
      <c r="LC622" s="43"/>
      <c r="LD622" s="43"/>
      <c r="LE622" s="43"/>
      <c r="LF622" s="43"/>
      <c r="LG622" s="43"/>
      <c r="LH622" s="43"/>
      <c r="LI622" s="43"/>
      <c r="LJ622" s="43"/>
      <c r="LK622" s="43"/>
      <c r="LL622" s="43"/>
      <c r="LM622" s="43"/>
      <c r="LN622" s="43"/>
      <c r="LO622" s="43"/>
      <c r="LP622" s="43"/>
      <c r="LQ622" s="43"/>
      <c r="LR622" s="43"/>
      <c r="LS622" s="43"/>
      <c r="LT622" s="43"/>
      <c r="LU622" s="43"/>
      <c r="LV622" s="43"/>
      <c r="LW622" s="43"/>
      <c r="LX622" s="43"/>
      <c r="LY622" s="43"/>
      <c r="LZ622" s="43"/>
      <c r="MA622" s="43"/>
      <c r="MB622" s="43"/>
      <c r="MC622" s="43"/>
      <c r="MD622" s="43"/>
      <c r="ME622" s="43"/>
      <c r="MF622" s="43"/>
      <c r="MG622" s="43"/>
      <c r="MH622" s="43"/>
      <c r="MI622" s="43"/>
      <c r="MJ622" s="43"/>
      <c r="MK622" s="43"/>
      <c r="ML622" s="43"/>
      <c r="MM622" s="43"/>
      <c r="MN622" s="43"/>
      <c r="MO622" s="43"/>
      <c r="MP622" s="43"/>
      <c r="MQ622" s="43"/>
      <c r="MR622" s="43"/>
      <c r="MS622" s="43"/>
      <c r="MT622" s="43"/>
      <c r="MU622" s="43"/>
      <c r="MV622" s="43"/>
      <c r="MW622" s="43"/>
      <c r="MX622" s="43"/>
      <c r="MY622" s="43"/>
      <c r="MZ622" s="43"/>
      <c r="NA622" s="43"/>
      <c r="NB622" s="43"/>
      <c r="NC622" s="43"/>
      <c r="ND622" s="43"/>
      <c r="NE622" s="43"/>
      <c r="NF622" s="43"/>
      <c r="NG622" s="43"/>
      <c r="NH622" s="43"/>
      <c r="NI622" s="43"/>
      <c r="NJ622" s="43"/>
      <c r="NK622" s="43"/>
      <c r="NL622" s="43"/>
      <c r="NM622" s="43"/>
      <c r="NN622" s="43"/>
      <c r="NO622" s="43"/>
      <c r="NP622" s="43"/>
      <c r="NQ622" s="43"/>
      <c r="NR622" s="43"/>
      <c r="NS622" s="43"/>
      <c r="NT622" s="43"/>
      <c r="NU622" s="43"/>
      <c r="NV622" s="43"/>
      <c r="NW622" s="43"/>
      <c r="NX622" s="43"/>
      <c r="NY622" s="43"/>
      <c r="NZ622" s="43"/>
      <c r="OA622" s="43"/>
      <c r="OB622" s="43"/>
      <c r="OC622" s="43"/>
      <c r="OD622" s="43"/>
      <c r="OE622" s="43"/>
      <c r="OF622" s="43"/>
      <c r="OG622" s="43"/>
      <c r="OH622" s="43"/>
      <c r="OI622" s="43"/>
    </row>
    <row r="623" spans="1:399" s="27" customFormat="1" x14ac:dyDescent="0.25">
      <c r="A623" s="16">
        <v>601</v>
      </c>
      <c r="B623" s="17"/>
      <c r="C623" s="22"/>
      <c r="D623" s="21"/>
      <c r="E623" s="21"/>
      <c r="F623" s="17"/>
      <c r="G623" s="17"/>
      <c r="H623" s="21"/>
      <c r="I623" s="46"/>
      <c r="J623" s="50">
        <f>Таблица2[[#This Row],[11]]+Таблица2[[#This Row],[12]]</f>
        <v>0</v>
      </c>
      <c r="K623" s="23"/>
      <c r="L623" s="51"/>
      <c r="M623" s="48">
        <f>Таблица2[[#This Row],[14]]+Таблица2[[#This Row],[15]]</f>
        <v>0</v>
      </c>
      <c r="N623" s="17"/>
      <c r="O623" s="20"/>
      <c r="P623" s="56"/>
      <c r="Q623" s="56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  <c r="KI623" s="43"/>
      <c r="KJ623" s="43"/>
      <c r="KK623" s="43"/>
      <c r="KL623" s="43"/>
      <c r="KM623" s="43"/>
      <c r="KN623" s="43"/>
      <c r="KO623" s="43"/>
      <c r="KP623" s="43"/>
      <c r="KQ623" s="43"/>
      <c r="KR623" s="43"/>
      <c r="KS623" s="43"/>
      <c r="KT623" s="43"/>
      <c r="KU623" s="43"/>
      <c r="KV623" s="43"/>
      <c r="KW623" s="43"/>
      <c r="KX623" s="43"/>
      <c r="KY623" s="43"/>
      <c r="KZ623" s="43"/>
      <c r="LA623" s="43"/>
      <c r="LB623" s="43"/>
      <c r="LC623" s="43"/>
      <c r="LD623" s="43"/>
      <c r="LE623" s="43"/>
      <c r="LF623" s="43"/>
      <c r="LG623" s="43"/>
      <c r="LH623" s="43"/>
      <c r="LI623" s="43"/>
      <c r="LJ623" s="43"/>
      <c r="LK623" s="43"/>
      <c r="LL623" s="43"/>
      <c r="LM623" s="43"/>
      <c r="LN623" s="43"/>
      <c r="LO623" s="43"/>
      <c r="LP623" s="43"/>
      <c r="LQ623" s="43"/>
      <c r="LR623" s="43"/>
      <c r="LS623" s="43"/>
      <c r="LT623" s="43"/>
      <c r="LU623" s="43"/>
      <c r="LV623" s="43"/>
      <c r="LW623" s="43"/>
      <c r="LX623" s="43"/>
      <c r="LY623" s="43"/>
      <c r="LZ623" s="43"/>
      <c r="MA623" s="43"/>
      <c r="MB623" s="43"/>
      <c r="MC623" s="43"/>
      <c r="MD623" s="43"/>
      <c r="ME623" s="43"/>
      <c r="MF623" s="43"/>
      <c r="MG623" s="43"/>
      <c r="MH623" s="43"/>
      <c r="MI623" s="43"/>
      <c r="MJ623" s="43"/>
      <c r="MK623" s="43"/>
      <c r="ML623" s="43"/>
      <c r="MM623" s="43"/>
      <c r="MN623" s="43"/>
      <c r="MO623" s="43"/>
      <c r="MP623" s="43"/>
      <c r="MQ623" s="43"/>
      <c r="MR623" s="43"/>
      <c r="MS623" s="43"/>
      <c r="MT623" s="43"/>
      <c r="MU623" s="43"/>
      <c r="MV623" s="43"/>
      <c r="MW623" s="43"/>
      <c r="MX623" s="43"/>
      <c r="MY623" s="43"/>
      <c r="MZ623" s="43"/>
      <c r="NA623" s="43"/>
      <c r="NB623" s="43"/>
      <c r="NC623" s="43"/>
      <c r="ND623" s="43"/>
      <c r="NE623" s="43"/>
      <c r="NF623" s="43"/>
      <c r="NG623" s="43"/>
      <c r="NH623" s="43"/>
      <c r="NI623" s="43"/>
      <c r="NJ623" s="43"/>
      <c r="NK623" s="43"/>
      <c r="NL623" s="43"/>
      <c r="NM623" s="43"/>
      <c r="NN623" s="43"/>
      <c r="NO623" s="43"/>
      <c r="NP623" s="43"/>
      <c r="NQ623" s="43"/>
      <c r="NR623" s="43"/>
      <c r="NS623" s="43"/>
      <c r="NT623" s="43"/>
      <c r="NU623" s="43"/>
      <c r="NV623" s="43"/>
      <c r="NW623" s="43"/>
      <c r="NX623" s="43"/>
      <c r="NY623" s="43"/>
      <c r="NZ623" s="43"/>
      <c r="OA623" s="43"/>
      <c r="OB623" s="43"/>
      <c r="OC623" s="43"/>
      <c r="OD623" s="43"/>
      <c r="OE623" s="43"/>
      <c r="OF623" s="43"/>
      <c r="OG623" s="43"/>
      <c r="OH623" s="43"/>
      <c r="OI623" s="43"/>
    </row>
    <row r="624" spans="1:399" s="27" customFormat="1" x14ac:dyDescent="0.25">
      <c r="A624" s="16">
        <v>602</v>
      </c>
      <c r="B624" s="17"/>
      <c r="C624" s="22"/>
      <c r="D624" s="21"/>
      <c r="E624" s="21"/>
      <c r="F624" s="17"/>
      <c r="G624" s="17"/>
      <c r="H624" s="21"/>
      <c r="I624" s="46"/>
      <c r="J624" s="50">
        <f>Таблица2[[#This Row],[11]]+Таблица2[[#This Row],[12]]</f>
        <v>0</v>
      </c>
      <c r="K624" s="23"/>
      <c r="L624" s="51"/>
      <c r="M624" s="48">
        <f>Таблица2[[#This Row],[14]]+Таблица2[[#This Row],[15]]</f>
        <v>0</v>
      </c>
      <c r="N624" s="17"/>
      <c r="O624" s="20"/>
      <c r="P624" s="56"/>
      <c r="Q624" s="56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  <c r="KI624" s="43"/>
      <c r="KJ624" s="43"/>
      <c r="KK624" s="43"/>
      <c r="KL624" s="43"/>
      <c r="KM624" s="43"/>
      <c r="KN624" s="43"/>
      <c r="KO624" s="43"/>
      <c r="KP624" s="43"/>
      <c r="KQ624" s="43"/>
      <c r="KR624" s="43"/>
      <c r="KS624" s="43"/>
      <c r="KT624" s="43"/>
      <c r="KU624" s="43"/>
      <c r="KV624" s="43"/>
      <c r="KW624" s="43"/>
      <c r="KX624" s="43"/>
      <c r="KY624" s="43"/>
      <c r="KZ624" s="43"/>
      <c r="LA624" s="43"/>
      <c r="LB624" s="43"/>
      <c r="LC624" s="43"/>
      <c r="LD624" s="43"/>
      <c r="LE624" s="43"/>
      <c r="LF624" s="43"/>
      <c r="LG624" s="43"/>
      <c r="LH624" s="43"/>
      <c r="LI624" s="43"/>
      <c r="LJ624" s="43"/>
      <c r="LK624" s="43"/>
      <c r="LL624" s="43"/>
      <c r="LM624" s="43"/>
      <c r="LN624" s="43"/>
      <c r="LO624" s="43"/>
      <c r="LP624" s="43"/>
      <c r="LQ624" s="43"/>
      <c r="LR624" s="43"/>
      <c r="LS624" s="43"/>
      <c r="LT624" s="43"/>
      <c r="LU624" s="43"/>
      <c r="LV624" s="43"/>
      <c r="LW624" s="43"/>
      <c r="LX624" s="43"/>
      <c r="LY624" s="43"/>
      <c r="LZ624" s="43"/>
      <c r="MA624" s="43"/>
      <c r="MB624" s="43"/>
      <c r="MC624" s="43"/>
      <c r="MD624" s="43"/>
      <c r="ME624" s="43"/>
      <c r="MF624" s="43"/>
      <c r="MG624" s="43"/>
      <c r="MH624" s="43"/>
      <c r="MI624" s="43"/>
      <c r="MJ624" s="43"/>
      <c r="MK624" s="43"/>
      <c r="ML624" s="43"/>
      <c r="MM624" s="43"/>
      <c r="MN624" s="43"/>
      <c r="MO624" s="43"/>
      <c r="MP624" s="43"/>
      <c r="MQ624" s="43"/>
      <c r="MR624" s="43"/>
      <c r="MS624" s="43"/>
      <c r="MT624" s="43"/>
      <c r="MU624" s="43"/>
      <c r="MV624" s="43"/>
      <c r="MW624" s="43"/>
      <c r="MX624" s="43"/>
      <c r="MY624" s="43"/>
      <c r="MZ624" s="43"/>
      <c r="NA624" s="43"/>
      <c r="NB624" s="43"/>
      <c r="NC624" s="43"/>
      <c r="ND624" s="43"/>
      <c r="NE624" s="43"/>
      <c r="NF624" s="43"/>
      <c r="NG624" s="43"/>
      <c r="NH624" s="43"/>
      <c r="NI624" s="43"/>
      <c r="NJ624" s="43"/>
      <c r="NK624" s="43"/>
      <c r="NL624" s="43"/>
      <c r="NM624" s="43"/>
      <c r="NN624" s="43"/>
      <c r="NO624" s="43"/>
      <c r="NP624" s="43"/>
      <c r="NQ624" s="43"/>
      <c r="NR624" s="43"/>
      <c r="NS624" s="43"/>
      <c r="NT624" s="43"/>
      <c r="NU624" s="43"/>
      <c r="NV624" s="43"/>
      <c r="NW624" s="43"/>
      <c r="NX624" s="43"/>
      <c r="NY624" s="43"/>
      <c r="NZ624" s="43"/>
      <c r="OA624" s="43"/>
      <c r="OB624" s="43"/>
      <c r="OC624" s="43"/>
      <c r="OD624" s="43"/>
      <c r="OE624" s="43"/>
      <c r="OF624" s="43"/>
      <c r="OG624" s="43"/>
      <c r="OH624" s="43"/>
      <c r="OI624" s="43"/>
    </row>
    <row r="625" spans="1:399" s="27" customFormat="1" x14ac:dyDescent="0.25">
      <c r="A625" s="16">
        <v>603</v>
      </c>
      <c r="B625" s="17"/>
      <c r="C625" s="22"/>
      <c r="D625" s="21"/>
      <c r="E625" s="21"/>
      <c r="F625" s="17"/>
      <c r="G625" s="17"/>
      <c r="H625" s="21"/>
      <c r="I625" s="46"/>
      <c r="J625" s="50">
        <f>Таблица2[[#This Row],[11]]+Таблица2[[#This Row],[12]]</f>
        <v>0</v>
      </c>
      <c r="K625" s="23"/>
      <c r="L625" s="51"/>
      <c r="M625" s="48">
        <f>Таблица2[[#This Row],[14]]+Таблица2[[#This Row],[15]]</f>
        <v>0</v>
      </c>
      <c r="N625" s="17"/>
      <c r="O625" s="20"/>
      <c r="P625" s="56"/>
      <c r="Q625" s="56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  <c r="KI625" s="43"/>
      <c r="KJ625" s="43"/>
      <c r="KK625" s="43"/>
      <c r="KL625" s="43"/>
      <c r="KM625" s="43"/>
      <c r="KN625" s="43"/>
      <c r="KO625" s="43"/>
      <c r="KP625" s="43"/>
      <c r="KQ625" s="43"/>
      <c r="KR625" s="43"/>
      <c r="KS625" s="43"/>
      <c r="KT625" s="43"/>
      <c r="KU625" s="43"/>
      <c r="KV625" s="43"/>
      <c r="KW625" s="43"/>
      <c r="KX625" s="43"/>
      <c r="KY625" s="43"/>
      <c r="KZ625" s="43"/>
      <c r="LA625" s="43"/>
      <c r="LB625" s="43"/>
      <c r="LC625" s="43"/>
      <c r="LD625" s="43"/>
      <c r="LE625" s="43"/>
      <c r="LF625" s="43"/>
      <c r="LG625" s="43"/>
      <c r="LH625" s="43"/>
      <c r="LI625" s="43"/>
      <c r="LJ625" s="43"/>
      <c r="LK625" s="43"/>
      <c r="LL625" s="43"/>
      <c r="LM625" s="43"/>
      <c r="LN625" s="43"/>
      <c r="LO625" s="43"/>
      <c r="LP625" s="43"/>
      <c r="LQ625" s="43"/>
      <c r="LR625" s="43"/>
      <c r="LS625" s="43"/>
      <c r="LT625" s="43"/>
      <c r="LU625" s="43"/>
      <c r="LV625" s="43"/>
      <c r="LW625" s="43"/>
      <c r="LX625" s="43"/>
      <c r="LY625" s="43"/>
      <c r="LZ625" s="43"/>
      <c r="MA625" s="43"/>
      <c r="MB625" s="43"/>
      <c r="MC625" s="43"/>
      <c r="MD625" s="43"/>
      <c r="ME625" s="43"/>
      <c r="MF625" s="43"/>
      <c r="MG625" s="43"/>
      <c r="MH625" s="43"/>
      <c r="MI625" s="43"/>
      <c r="MJ625" s="43"/>
      <c r="MK625" s="43"/>
      <c r="ML625" s="43"/>
      <c r="MM625" s="43"/>
      <c r="MN625" s="43"/>
      <c r="MO625" s="43"/>
      <c r="MP625" s="43"/>
      <c r="MQ625" s="43"/>
      <c r="MR625" s="43"/>
      <c r="MS625" s="43"/>
      <c r="MT625" s="43"/>
      <c r="MU625" s="43"/>
      <c r="MV625" s="43"/>
      <c r="MW625" s="43"/>
      <c r="MX625" s="43"/>
      <c r="MY625" s="43"/>
      <c r="MZ625" s="43"/>
      <c r="NA625" s="43"/>
      <c r="NB625" s="43"/>
      <c r="NC625" s="43"/>
      <c r="ND625" s="43"/>
      <c r="NE625" s="43"/>
      <c r="NF625" s="43"/>
      <c r="NG625" s="43"/>
      <c r="NH625" s="43"/>
      <c r="NI625" s="43"/>
      <c r="NJ625" s="43"/>
      <c r="NK625" s="43"/>
      <c r="NL625" s="43"/>
      <c r="NM625" s="43"/>
      <c r="NN625" s="43"/>
      <c r="NO625" s="43"/>
      <c r="NP625" s="43"/>
      <c r="NQ625" s="43"/>
      <c r="NR625" s="43"/>
      <c r="NS625" s="43"/>
      <c r="NT625" s="43"/>
      <c r="NU625" s="43"/>
      <c r="NV625" s="43"/>
      <c r="NW625" s="43"/>
      <c r="NX625" s="43"/>
      <c r="NY625" s="43"/>
      <c r="NZ625" s="43"/>
      <c r="OA625" s="43"/>
      <c r="OB625" s="43"/>
      <c r="OC625" s="43"/>
      <c r="OD625" s="43"/>
      <c r="OE625" s="43"/>
      <c r="OF625" s="43"/>
      <c r="OG625" s="43"/>
      <c r="OH625" s="43"/>
      <c r="OI625" s="43"/>
    </row>
    <row r="626" spans="1:399" s="27" customFormat="1" x14ac:dyDescent="0.25">
      <c r="A626" s="16">
        <v>604</v>
      </c>
      <c r="B626" s="17"/>
      <c r="C626" s="22"/>
      <c r="D626" s="21"/>
      <c r="E626" s="21"/>
      <c r="F626" s="17"/>
      <c r="G626" s="17"/>
      <c r="H626" s="21"/>
      <c r="I626" s="46"/>
      <c r="J626" s="50">
        <f>Таблица2[[#This Row],[11]]+Таблица2[[#This Row],[12]]</f>
        <v>0</v>
      </c>
      <c r="K626" s="23"/>
      <c r="L626" s="51"/>
      <c r="M626" s="48">
        <f>Таблица2[[#This Row],[14]]+Таблица2[[#This Row],[15]]</f>
        <v>0</v>
      </c>
      <c r="N626" s="17"/>
      <c r="O626" s="20"/>
      <c r="P626" s="56"/>
      <c r="Q626" s="56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  <c r="KI626" s="43"/>
      <c r="KJ626" s="43"/>
      <c r="KK626" s="43"/>
      <c r="KL626" s="43"/>
      <c r="KM626" s="43"/>
      <c r="KN626" s="43"/>
      <c r="KO626" s="43"/>
      <c r="KP626" s="43"/>
      <c r="KQ626" s="43"/>
      <c r="KR626" s="43"/>
      <c r="KS626" s="43"/>
      <c r="KT626" s="43"/>
      <c r="KU626" s="43"/>
      <c r="KV626" s="43"/>
      <c r="KW626" s="43"/>
      <c r="KX626" s="43"/>
      <c r="KY626" s="43"/>
      <c r="KZ626" s="43"/>
      <c r="LA626" s="43"/>
      <c r="LB626" s="43"/>
      <c r="LC626" s="43"/>
      <c r="LD626" s="43"/>
      <c r="LE626" s="43"/>
      <c r="LF626" s="43"/>
      <c r="LG626" s="43"/>
      <c r="LH626" s="43"/>
      <c r="LI626" s="43"/>
      <c r="LJ626" s="43"/>
      <c r="LK626" s="43"/>
      <c r="LL626" s="43"/>
      <c r="LM626" s="43"/>
      <c r="LN626" s="43"/>
      <c r="LO626" s="43"/>
      <c r="LP626" s="43"/>
      <c r="LQ626" s="43"/>
      <c r="LR626" s="43"/>
      <c r="LS626" s="43"/>
      <c r="LT626" s="43"/>
      <c r="LU626" s="43"/>
      <c r="LV626" s="43"/>
      <c r="LW626" s="43"/>
      <c r="LX626" s="43"/>
      <c r="LY626" s="43"/>
      <c r="LZ626" s="43"/>
      <c r="MA626" s="43"/>
      <c r="MB626" s="43"/>
      <c r="MC626" s="43"/>
      <c r="MD626" s="43"/>
      <c r="ME626" s="43"/>
      <c r="MF626" s="43"/>
      <c r="MG626" s="43"/>
      <c r="MH626" s="43"/>
      <c r="MI626" s="43"/>
      <c r="MJ626" s="43"/>
      <c r="MK626" s="43"/>
      <c r="ML626" s="43"/>
      <c r="MM626" s="43"/>
      <c r="MN626" s="43"/>
      <c r="MO626" s="43"/>
      <c r="MP626" s="43"/>
      <c r="MQ626" s="43"/>
      <c r="MR626" s="43"/>
      <c r="MS626" s="43"/>
      <c r="MT626" s="43"/>
      <c r="MU626" s="43"/>
      <c r="MV626" s="43"/>
      <c r="MW626" s="43"/>
      <c r="MX626" s="43"/>
      <c r="MY626" s="43"/>
      <c r="MZ626" s="43"/>
      <c r="NA626" s="43"/>
      <c r="NB626" s="43"/>
      <c r="NC626" s="43"/>
      <c r="ND626" s="43"/>
      <c r="NE626" s="43"/>
      <c r="NF626" s="43"/>
      <c r="NG626" s="43"/>
      <c r="NH626" s="43"/>
      <c r="NI626" s="43"/>
      <c r="NJ626" s="43"/>
      <c r="NK626" s="43"/>
      <c r="NL626" s="43"/>
      <c r="NM626" s="43"/>
      <c r="NN626" s="43"/>
      <c r="NO626" s="43"/>
      <c r="NP626" s="43"/>
      <c r="NQ626" s="43"/>
      <c r="NR626" s="43"/>
      <c r="NS626" s="43"/>
      <c r="NT626" s="43"/>
      <c r="NU626" s="43"/>
      <c r="NV626" s="43"/>
      <c r="NW626" s="43"/>
      <c r="NX626" s="43"/>
      <c r="NY626" s="43"/>
      <c r="NZ626" s="43"/>
      <c r="OA626" s="43"/>
      <c r="OB626" s="43"/>
      <c r="OC626" s="43"/>
      <c r="OD626" s="43"/>
      <c r="OE626" s="43"/>
      <c r="OF626" s="43"/>
      <c r="OG626" s="43"/>
      <c r="OH626" s="43"/>
      <c r="OI626" s="43"/>
    </row>
    <row r="627" spans="1:399" s="27" customFormat="1" x14ac:dyDescent="0.25">
      <c r="A627" s="16">
        <v>605</v>
      </c>
      <c r="B627" s="17"/>
      <c r="C627" s="22"/>
      <c r="D627" s="21"/>
      <c r="E627" s="21"/>
      <c r="F627" s="17"/>
      <c r="G627" s="17"/>
      <c r="H627" s="21"/>
      <c r="I627" s="46"/>
      <c r="J627" s="50">
        <f>Таблица2[[#This Row],[11]]+Таблица2[[#This Row],[12]]</f>
        <v>0</v>
      </c>
      <c r="K627" s="23"/>
      <c r="L627" s="51"/>
      <c r="M627" s="48">
        <f>Таблица2[[#This Row],[14]]+Таблица2[[#This Row],[15]]</f>
        <v>0</v>
      </c>
      <c r="N627" s="17"/>
      <c r="O627" s="20"/>
      <c r="P627" s="56"/>
      <c r="Q627" s="56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  <c r="KI627" s="43"/>
      <c r="KJ627" s="43"/>
      <c r="KK627" s="43"/>
      <c r="KL627" s="43"/>
      <c r="KM627" s="43"/>
      <c r="KN627" s="43"/>
      <c r="KO627" s="43"/>
      <c r="KP627" s="43"/>
      <c r="KQ627" s="43"/>
      <c r="KR627" s="43"/>
      <c r="KS627" s="43"/>
      <c r="KT627" s="43"/>
      <c r="KU627" s="43"/>
      <c r="KV627" s="43"/>
      <c r="KW627" s="43"/>
      <c r="KX627" s="43"/>
      <c r="KY627" s="43"/>
      <c r="KZ627" s="43"/>
      <c r="LA627" s="43"/>
      <c r="LB627" s="43"/>
      <c r="LC627" s="43"/>
      <c r="LD627" s="43"/>
      <c r="LE627" s="43"/>
      <c r="LF627" s="43"/>
      <c r="LG627" s="43"/>
      <c r="LH627" s="43"/>
      <c r="LI627" s="43"/>
      <c r="LJ627" s="43"/>
      <c r="LK627" s="43"/>
      <c r="LL627" s="43"/>
      <c r="LM627" s="43"/>
      <c r="LN627" s="43"/>
      <c r="LO627" s="43"/>
      <c r="LP627" s="43"/>
      <c r="LQ627" s="43"/>
      <c r="LR627" s="43"/>
      <c r="LS627" s="43"/>
      <c r="LT627" s="43"/>
      <c r="LU627" s="43"/>
      <c r="LV627" s="43"/>
      <c r="LW627" s="43"/>
      <c r="LX627" s="43"/>
      <c r="LY627" s="43"/>
      <c r="LZ627" s="43"/>
      <c r="MA627" s="43"/>
      <c r="MB627" s="43"/>
      <c r="MC627" s="43"/>
      <c r="MD627" s="43"/>
      <c r="ME627" s="43"/>
      <c r="MF627" s="43"/>
      <c r="MG627" s="43"/>
      <c r="MH627" s="43"/>
      <c r="MI627" s="43"/>
      <c r="MJ627" s="43"/>
      <c r="MK627" s="43"/>
      <c r="ML627" s="43"/>
      <c r="MM627" s="43"/>
      <c r="MN627" s="43"/>
      <c r="MO627" s="43"/>
      <c r="MP627" s="43"/>
      <c r="MQ627" s="43"/>
      <c r="MR627" s="43"/>
      <c r="MS627" s="43"/>
      <c r="MT627" s="43"/>
      <c r="MU627" s="43"/>
      <c r="MV627" s="43"/>
      <c r="MW627" s="43"/>
      <c r="MX627" s="43"/>
      <c r="MY627" s="43"/>
      <c r="MZ627" s="43"/>
      <c r="NA627" s="43"/>
      <c r="NB627" s="43"/>
      <c r="NC627" s="43"/>
      <c r="ND627" s="43"/>
      <c r="NE627" s="43"/>
      <c r="NF627" s="43"/>
      <c r="NG627" s="43"/>
      <c r="NH627" s="43"/>
      <c r="NI627" s="43"/>
      <c r="NJ627" s="43"/>
      <c r="NK627" s="43"/>
      <c r="NL627" s="43"/>
      <c r="NM627" s="43"/>
      <c r="NN627" s="43"/>
      <c r="NO627" s="43"/>
      <c r="NP627" s="43"/>
      <c r="NQ627" s="43"/>
      <c r="NR627" s="43"/>
      <c r="NS627" s="43"/>
      <c r="NT627" s="43"/>
      <c r="NU627" s="43"/>
      <c r="NV627" s="43"/>
      <c r="NW627" s="43"/>
      <c r="NX627" s="43"/>
      <c r="NY627" s="43"/>
      <c r="NZ627" s="43"/>
      <c r="OA627" s="43"/>
      <c r="OB627" s="43"/>
      <c r="OC627" s="43"/>
      <c r="OD627" s="43"/>
      <c r="OE627" s="43"/>
      <c r="OF627" s="43"/>
      <c r="OG627" s="43"/>
      <c r="OH627" s="43"/>
      <c r="OI627" s="43"/>
    </row>
    <row r="628" spans="1:399" s="27" customFormat="1" x14ac:dyDescent="0.25">
      <c r="A628" s="16">
        <v>606</v>
      </c>
      <c r="B628" s="17"/>
      <c r="C628" s="22"/>
      <c r="D628" s="21"/>
      <c r="E628" s="21"/>
      <c r="F628" s="17"/>
      <c r="G628" s="17"/>
      <c r="H628" s="21"/>
      <c r="I628" s="46"/>
      <c r="J628" s="50">
        <f>Таблица2[[#This Row],[11]]+Таблица2[[#This Row],[12]]</f>
        <v>0</v>
      </c>
      <c r="K628" s="23"/>
      <c r="L628" s="51"/>
      <c r="M628" s="48">
        <f>Таблица2[[#This Row],[14]]+Таблица2[[#This Row],[15]]</f>
        <v>0</v>
      </c>
      <c r="N628" s="17"/>
      <c r="O628" s="20"/>
      <c r="P628" s="56"/>
      <c r="Q628" s="56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  <c r="KI628" s="43"/>
      <c r="KJ628" s="43"/>
      <c r="KK628" s="43"/>
      <c r="KL628" s="43"/>
      <c r="KM628" s="43"/>
      <c r="KN628" s="43"/>
      <c r="KO628" s="43"/>
      <c r="KP628" s="43"/>
      <c r="KQ628" s="43"/>
      <c r="KR628" s="43"/>
      <c r="KS628" s="43"/>
      <c r="KT628" s="43"/>
      <c r="KU628" s="43"/>
      <c r="KV628" s="43"/>
      <c r="KW628" s="43"/>
      <c r="KX628" s="43"/>
      <c r="KY628" s="43"/>
      <c r="KZ628" s="43"/>
      <c r="LA628" s="43"/>
      <c r="LB628" s="43"/>
      <c r="LC628" s="43"/>
      <c r="LD628" s="43"/>
      <c r="LE628" s="43"/>
      <c r="LF628" s="43"/>
      <c r="LG628" s="43"/>
      <c r="LH628" s="43"/>
      <c r="LI628" s="43"/>
      <c r="LJ628" s="43"/>
      <c r="LK628" s="43"/>
      <c r="LL628" s="43"/>
      <c r="LM628" s="43"/>
      <c r="LN628" s="43"/>
      <c r="LO628" s="43"/>
      <c r="LP628" s="43"/>
      <c r="LQ628" s="43"/>
      <c r="LR628" s="43"/>
      <c r="LS628" s="43"/>
      <c r="LT628" s="43"/>
      <c r="LU628" s="43"/>
      <c r="LV628" s="43"/>
      <c r="LW628" s="43"/>
      <c r="LX628" s="43"/>
      <c r="LY628" s="43"/>
      <c r="LZ628" s="43"/>
      <c r="MA628" s="43"/>
      <c r="MB628" s="43"/>
      <c r="MC628" s="43"/>
      <c r="MD628" s="43"/>
      <c r="ME628" s="43"/>
      <c r="MF628" s="43"/>
      <c r="MG628" s="43"/>
      <c r="MH628" s="43"/>
      <c r="MI628" s="43"/>
      <c r="MJ628" s="43"/>
      <c r="MK628" s="43"/>
      <c r="ML628" s="43"/>
      <c r="MM628" s="43"/>
      <c r="MN628" s="43"/>
      <c r="MO628" s="43"/>
      <c r="MP628" s="43"/>
      <c r="MQ628" s="43"/>
      <c r="MR628" s="43"/>
      <c r="MS628" s="43"/>
      <c r="MT628" s="43"/>
      <c r="MU628" s="43"/>
      <c r="MV628" s="43"/>
      <c r="MW628" s="43"/>
      <c r="MX628" s="43"/>
      <c r="MY628" s="43"/>
      <c r="MZ628" s="43"/>
      <c r="NA628" s="43"/>
      <c r="NB628" s="43"/>
      <c r="NC628" s="43"/>
      <c r="ND628" s="43"/>
      <c r="NE628" s="43"/>
      <c r="NF628" s="43"/>
      <c r="NG628" s="43"/>
      <c r="NH628" s="43"/>
      <c r="NI628" s="43"/>
      <c r="NJ628" s="43"/>
      <c r="NK628" s="43"/>
      <c r="NL628" s="43"/>
      <c r="NM628" s="43"/>
      <c r="NN628" s="43"/>
      <c r="NO628" s="43"/>
      <c r="NP628" s="43"/>
      <c r="NQ628" s="43"/>
      <c r="NR628" s="43"/>
      <c r="NS628" s="43"/>
      <c r="NT628" s="43"/>
      <c r="NU628" s="43"/>
      <c r="NV628" s="43"/>
      <c r="NW628" s="43"/>
      <c r="NX628" s="43"/>
      <c r="NY628" s="43"/>
      <c r="NZ628" s="43"/>
      <c r="OA628" s="43"/>
      <c r="OB628" s="43"/>
      <c r="OC628" s="43"/>
      <c r="OD628" s="43"/>
      <c r="OE628" s="43"/>
      <c r="OF628" s="43"/>
      <c r="OG628" s="43"/>
      <c r="OH628" s="43"/>
      <c r="OI628" s="43"/>
    </row>
    <row r="629" spans="1:399" s="27" customFormat="1" x14ac:dyDescent="0.25">
      <c r="A629" s="16">
        <v>607</v>
      </c>
      <c r="B629" s="17"/>
      <c r="C629" s="22"/>
      <c r="D629" s="21"/>
      <c r="E629" s="21"/>
      <c r="F629" s="17"/>
      <c r="G629" s="17"/>
      <c r="H629" s="21"/>
      <c r="I629" s="46"/>
      <c r="J629" s="50">
        <f>Таблица2[[#This Row],[11]]+Таблица2[[#This Row],[12]]</f>
        <v>0</v>
      </c>
      <c r="K629" s="23"/>
      <c r="L629" s="51"/>
      <c r="M629" s="48">
        <f>Таблица2[[#This Row],[14]]+Таблица2[[#This Row],[15]]</f>
        <v>0</v>
      </c>
      <c r="N629" s="17"/>
      <c r="O629" s="20"/>
      <c r="P629" s="56"/>
      <c r="Q629" s="56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  <c r="KI629" s="43"/>
      <c r="KJ629" s="43"/>
      <c r="KK629" s="43"/>
      <c r="KL629" s="43"/>
      <c r="KM629" s="43"/>
      <c r="KN629" s="43"/>
      <c r="KO629" s="43"/>
      <c r="KP629" s="43"/>
      <c r="KQ629" s="43"/>
      <c r="KR629" s="43"/>
      <c r="KS629" s="43"/>
      <c r="KT629" s="43"/>
      <c r="KU629" s="43"/>
      <c r="KV629" s="43"/>
      <c r="KW629" s="43"/>
      <c r="KX629" s="43"/>
      <c r="KY629" s="43"/>
      <c r="KZ629" s="43"/>
      <c r="LA629" s="43"/>
      <c r="LB629" s="43"/>
      <c r="LC629" s="43"/>
      <c r="LD629" s="43"/>
      <c r="LE629" s="43"/>
      <c r="LF629" s="43"/>
      <c r="LG629" s="43"/>
      <c r="LH629" s="43"/>
      <c r="LI629" s="43"/>
      <c r="LJ629" s="43"/>
      <c r="LK629" s="43"/>
      <c r="LL629" s="43"/>
      <c r="LM629" s="43"/>
      <c r="LN629" s="43"/>
      <c r="LO629" s="43"/>
      <c r="LP629" s="43"/>
      <c r="LQ629" s="43"/>
      <c r="LR629" s="43"/>
      <c r="LS629" s="43"/>
      <c r="LT629" s="43"/>
      <c r="LU629" s="43"/>
      <c r="LV629" s="43"/>
      <c r="LW629" s="43"/>
      <c r="LX629" s="43"/>
      <c r="LY629" s="43"/>
      <c r="LZ629" s="43"/>
      <c r="MA629" s="43"/>
      <c r="MB629" s="43"/>
      <c r="MC629" s="43"/>
      <c r="MD629" s="43"/>
      <c r="ME629" s="43"/>
      <c r="MF629" s="43"/>
      <c r="MG629" s="43"/>
      <c r="MH629" s="43"/>
      <c r="MI629" s="43"/>
      <c r="MJ629" s="43"/>
      <c r="MK629" s="43"/>
      <c r="ML629" s="43"/>
      <c r="MM629" s="43"/>
      <c r="MN629" s="43"/>
      <c r="MO629" s="43"/>
      <c r="MP629" s="43"/>
      <c r="MQ629" s="43"/>
      <c r="MR629" s="43"/>
      <c r="MS629" s="43"/>
      <c r="MT629" s="43"/>
      <c r="MU629" s="43"/>
      <c r="MV629" s="43"/>
      <c r="MW629" s="43"/>
      <c r="MX629" s="43"/>
      <c r="MY629" s="43"/>
      <c r="MZ629" s="43"/>
      <c r="NA629" s="43"/>
      <c r="NB629" s="43"/>
      <c r="NC629" s="43"/>
      <c r="ND629" s="43"/>
      <c r="NE629" s="43"/>
      <c r="NF629" s="43"/>
      <c r="NG629" s="43"/>
      <c r="NH629" s="43"/>
      <c r="NI629" s="43"/>
      <c r="NJ629" s="43"/>
      <c r="NK629" s="43"/>
      <c r="NL629" s="43"/>
      <c r="NM629" s="43"/>
      <c r="NN629" s="43"/>
      <c r="NO629" s="43"/>
      <c r="NP629" s="43"/>
      <c r="NQ629" s="43"/>
      <c r="NR629" s="43"/>
      <c r="NS629" s="43"/>
      <c r="NT629" s="43"/>
      <c r="NU629" s="43"/>
      <c r="NV629" s="43"/>
      <c r="NW629" s="43"/>
      <c r="NX629" s="43"/>
      <c r="NY629" s="43"/>
      <c r="NZ629" s="43"/>
      <c r="OA629" s="43"/>
      <c r="OB629" s="43"/>
      <c r="OC629" s="43"/>
      <c r="OD629" s="43"/>
      <c r="OE629" s="43"/>
      <c r="OF629" s="43"/>
      <c r="OG629" s="43"/>
      <c r="OH629" s="43"/>
      <c r="OI629" s="43"/>
    </row>
    <row r="630" spans="1:399" s="27" customFormat="1" x14ac:dyDescent="0.25">
      <c r="A630" s="16">
        <v>608</v>
      </c>
      <c r="B630" s="17"/>
      <c r="C630" s="22"/>
      <c r="D630" s="21"/>
      <c r="E630" s="21"/>
      <c r="F630" s="17"/>
      <c r="G630" s="17"/>
      <c r="H630" s="21"/>
      <c r="I630" s="46"/>
      <c r="J630" s="50">
        <f>Таблица2[[#This Row],[11]]+Таблица2[[#This Row],[12]]</f>
        <v>0</v>
      </c>
      <c r="K630" s="23"/>
      <c r="L630" s="51"/>
      <c r="M630" s="48">
        <f>Таблица2[[#This Row],[14]]+Таблица2[[#This Row],[15]]</f>
        <v>0</v>
      </c>
      <c r="N630" s="17"/>
      <c r="O630" s="20"/>
      <c r="P630" s="56"/>
      <c r="Q630" s="56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  <c r="KI630" s="43"/>
      <c r="KJ630" s="43"/>
      <c r="KK630" s="43"/>
      <c r="KL630" s="43"/>
      <c r="KM630" s="43"/>
      <c r="KN630" s="43"/>
      <c r="KO630" s="43"/>
      <c r="KP630" s="43"/>
      <c r="KQ630" s="43"/>
      <c r="KR630" s="43"/>
      <c r="KS630" s="43"/>
      <c r="KT630" s="43"/>
      <c r="KU630" s="43"/>
      <c r="KV630" s="43"/>
      <c r="KW630" s="43"/>
      <c r="KX630" s="43"/>
      <c r="KY630" s="43"/>
      <c r="KZ630" s="43"/>
      <c r="LA630" s="43"/>
      <c r="LB630" s="43"/>
      <c r="LC630" s="43"/>
      <c r="LD630" s="43"/>
      <c r="LE630" s="43"/>
      <c r="LF630" s="43"/>
      <c r="LG630" s="43"/>
      <c r="LH630" s="43"/>
      <c r="LI630" s="43"/>
      <c r="LJ630" s="43"/>
      <c r="LK630" s="43"/>
      <c r="LL630" s="43"/>
      <c r="LM630" s="43"/>
      <c r="LN630" s="43"/>
      <c r="LO630" s="43"/>
      <c r="LP630" s="43"/>
      <c r="LQ630" s="43"/>
      <c r="LR630" s="43"/>
      <c r="LS630" s="43"/>
      <c r="LT630" s="43"/>
      <c r="LU630" s="43"/>
      <c r="LV630" s="43"/>
      <c r="LW630" s="43"/>
      <c r="LX630" s="43"/>
      <c r="LY630" s="43"/>
      <c r="LZ630" s="43"/>
      <c r="MA630" s="43"/>
      <c r="MB630" s="43"/>
      <c r="MC630" s="43"/>
      <c r="MD630" s="43"/>
      <c r="ME630" s="43"/>
      <c r="MF630" s="43"/>
      <c r="MG630" s="43"/>
      <c r="MH630" s="43"/>
      <c r="MI630" s="43"/>
      <c r="MJ630" s="43"/>
      <c r="MK630" s="43"/>
      <c r="ML630" s="43"/>
      <c r="MM630" s="43"/>
      <c r="MN630" s="43"/>
      <c r="MO630" s="43"/>
      <c r="MP630" s="43"/>
      <c r="MQ630" s="43"/>
      <c r="MR630" s="43"/>
      <c r="MS630" s="43"/>
      <c r="MT630" s="43"/>
      <c r="MU630" s="43"/>
      <c r="MV630" s="43"/>
      <c r="MW630" s="43"/>
      <c r="MX630" s="43"/>
      <c r="MY630" s="43"/>
      <c r="MZ630" s="43"/>
      <c r="NA630" s="43"/>
      <c r="NB630" s="43"/>
      <c r="NC630" s="43"/>
      <c r="ND630" s="43"/>
      <c r="NE630" s="43"/>
      <c r="NF630" s="43"/>
      <c r="NG630" s="43"/>
      <c r="NH630" s="43"/>
      <c r="NI630" s="43"/>
      <c r="NJ630" s="43"/>
      <c r="NK630" s="43"/>
      <c r="NL630" s="43"/>
      <c r="NM630" s="43"/>
      <c r="NN630" s="43"/>
      <c r="NO630" s="43"/>
      <c r="NP630" s="43"/>
      <c r="NQ630" s="43"/>
      <c r="NR630" s="43"/>
      <c r="NS630" s="43"/>
      <c r="NT630" s="43"/>
      <c r="NU630" s="43"/>
      <c r="NV630" s="43"/>
      <c r="NW630" s="43"/>
      <c r="NX630" s="43"/>
      <c r="NY630" s="43"/>
      <c r="NZ630" s="43"/>
      <c r="OA630" s="43"/>
      <c r="OB630" s="43"/>
      <c r="OC630" s="43"/>
      <c r="OD630" s="43"/>
      <c r="OE630" s="43"/>
      <c r="OF630" s="43"/>
      <c r="OG630" s="43"/>
      <c r="OH630" s="43"/>
      <c r="OI630" s="43"/>
    </row>
    <row r="631" spans="1:399" s="27" customFormat="1" x14ac:dyDescent="0.25">
      <c r="A631" s="16">
        <v>609</v>
      </c>
      <c r="B631" s="17"/>
      <c r="C631" s="22"/>
      <c r="D631" s="21"/>
      <c r="E631" s="21"/>
      <c r="F631" s="17"/>
      <c r="G631" s="17"/>
      <c r="H631" s="21"/>
      <c r="I631" s="46"/>
      <c r="J631" s="50">
        <f>Таблица2[[#This Row],[11]]+Таблица2[[#This Row],[12]]</f>
        <v>0</v>
      </c>
      <c r="K631" s="23"/>
      <c r="L631" s="51"/>
      <c r="M631" s="48">
        <f>Таблица2[[#This Row],[14]]+Таблица2[[#This Row],[15]]</f>
        <v>0</v>
      </c>
      <c r="N631" s="17"/>
      <c r="O631" s="20"/>
      <c r="P631" s="56"/>
      <c r="Q631" s="56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  <c r="KI631" s="43"/>
      <c r="KJ631" s="43"/>
      <c r="KK631" s="43"/>
      <c r="KL631" s="43"/>
      <c r="KM631" s="43"/>
      <c r="KN631" s="43"/>
      <c r="KO631" s="43"/>
      <c r="KP631" s="43"/>
      <c r="KQ631" s="43"/>
      <c r="KR631" s="43"/>
      <c r="KS631" s="43"/>
      <c r="KT631" s="43"/>
      <c r="KU631" s="43"/>
      <c r="KV631" s="43"/>
      <c r="KW631" s="43"/>
      <c r="KX631" s="43"/>
      <c r="KY631" s="43"/>
      <c r="KZ631" s="43"/>
      <c r="LA631" s="43"/>
      <c r="LB631" s="43"/>
      <c r="LC631" s="43"/>
      <c r="LD631" s="43"/>
      <c r="LE631" s="43"/>
      <c r="LF631" s="43"/>
      <c r="LG631" s="43"/>
      <c r="LH631" s="43"/>
      <c r="LI631" s="43"/>
      <c r="LJ631" s="43"/>
      <c r="LK631" s="43"/>
      <c r="LL631" s="43"/>
      <c r="LM631" s="43"/>
      <c r="LN631" s="43"/>
      <c r="LO631" s="43"/>
      <c r="LP631" s="43"/>
      <c r="LQ631" s="43"/>
      <c r="LR631" s="43"/>
      <c r="LS631" s="43"/>
      <c r="LT631" s="43"/>
      <c r="LU631" s="43"/>
      <c r="LV631" s="43"/>
      <c r="LW631" s="43"/>
      <c r="LX631" s="43"/>
      <c r="LY631" s="43"/>
      <c r="LZ631" s="43"/>
      <c r="MA631" s="43"/>
      <c r="MB631" s="43"/>
      <c r="MC631" s="43"/>
      <c r="MD631" s="43"/>
      <c r="ME631" s="43"/>
      <c r="MF631" s="43"/>
      <c r="MG631" s="43"/>
      <c r="MH631" s="43"/>
      <c r="MI631" s="43"/>
      <c r="MJ631" s="43"/>
      <c r="MK631" s="43"/>
      <c r="ML631" s="43"/>
      <c r="MM631" s="43"/>
      <c r="MN631" s="43"/>
      <c r="MO631" s="43"/>
      <c r="MP631" s="43"/>
      <c r="MQ631" s="43"/>
      <c r="MR631" s="43"/>
      <c r="MS631" s="43"/>
      <c r="MT631" s="43"/>
      <c r="MU631" s="43"/>
      <c r="MV631" s="43"/>
      <c r="MW631" s="43"/>
      <c r="MX631" s="43"/>
      <c r="MY631" s="43"/>
      <c r="MZ631" s="43"/>
      <c r="NA631" s="43"/>
      <c r="NB631" s="43"/>
      <c r="NC631" s="43"/>
      <c r="ND631" s="43"/>
      <c r="NE631" s="43"/>
      <c r="NF631" s="43"/>
      <c r="NG631" s="43"/>
      <c r="NH631" s="43"/>
      <c r="NI631" s="43"/>
      <c r="NJ631" s="43"/>
      <c r="NK631" s="43"/>
      <c r="NL631" s="43"/>
      <c r="NM631" s="43"/>
      <c r="NN631" s="43"/>
      <c r="NO631" s="43"/>
      <c r="NP631" s="43"/>
      <c r="NQ631" s="43"/>
      <c r="NR631" s="43"/>
      <c r="NS631" s="43"/>
      <c r="NT631" s="43"/>
      <c r="NU631" s="43"/>
      <c r="NV631" s="43"/>
      <c r="NW631" s="43"/>
      <c r="NX631" s="43"/>
      <c r="NY631" s="43"/>
      <c r="NZ631" s="43"/>
      <c r="OA631" s="43"/>
      <c r="OB631" s="43"/>
      <c r="OC631" s="43"/>
      <c r="OD631" s="43"/>
      <c r="OE631" s="43"/>
      <c r="OF631" s="43"/>
      <c r="OG631" s="43"/>
      <c r="OH631" s="43"/>
      <c r="OI631" s="43"/>
    </row>
    <row r="632" spans="1:399" s="27" customFormat="1" x14ac:dyDescent="0.25">
      <c r="A632" s="16">
        <v>610</v>
      </c>
      <c r="B632" s="17"/>
      <c r="C632" s="22"/>
      <c r="D632" s="21"/>
      <c r="E632" s="21"/>
      <c r="F632" s="17"/>
      <c r="G632" s="17"/>
      <c r="H632" s="21"/>
      <c r="I632" s="46"/>
      <c r="J632" s="50">
        <f>Таблица2[[#This Row],[11]]+Таблица2[[#This Row],[12]]</f>
        <v>0</v>
      </c>
      <c r="K632" s="23"/>
      <c r="L632" s="51"/>
      <c r="M632" s="48">
        <f>Таблица2[[#This Row],[14]]+Таблица2[[#This Row],[15]]</f>
        <v>0</v>
      </c>
      <c r="N632" s="17"/>
      <c r="O632" s="20"/>
      <c r="P632" s="56"/>
      <c r="Q632" s="56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  <c r="KI632" s="43"/>
      <c r="KJ632" s="43"/>
      <c r="KK632" s="43"/>
      <c r="KL632" s="43"/>
      <c r="KM632" s="43"/>
      <c r="KN632" s="43"/>
      <c r="KO632" s="43"/>
      <c r="KP632" s="43"/>
      <c r="KQ632" s="43"/>
      <c r="KR632" s="43"/>
      <c r="KS632" s="43"/>
      <c r="KT632" s="43"/>
      <c r="KU632" s="43"/>
      <c r="KV632" s="43"/>
      <c r="KW632" s="43"/>
      <c r="KX632" s="43"/>
      <c r="KY632" s="43"/>
      <c r="KZ632" s="43"/>
      <c r="LA632" s="43"/>
      <c r="LB632" s="43"/>
      <c r="LC632" s="43"/>
      <c r="LD632" s="43"/>
      <c r="LE632" s="43"/>
      <c r="LF632" s="43"/>
      <c r="LG632" s="43"/>
      <c r="LH632" s="43"/>
      <c r="LI632" s="43"/>
      <c r="LJ632" s="43"/>
      <c r="LK632" s="43"/>
      <c r="LL632" s="43"/>
      <c r="LM632" s="43"/>
      <c r="LN632" s="43"/>
      <c r="LO632" s="43"/>
      <c r="LP632" s="43"/>
      <c r="LQ632" s="43"/>
      <c r="LR632" s="43"/>
      <c r="LS632" s="43"/>
      <c r="LT632" s="43"/>
      <c r="LU632" s="43"/>
      <c r="LV632" s="43"/>
      <c r="LW632" s="43"/>
      <c r="LX632" s="43"/>
      <c r="LY632" s="43"/>
      <c r="LZ632" s="43"/>
      <c r="MA632" s="43"/>
      <c r="MB632" s="43"/>
      <c r="MC632" s="43"/>
      <c r="MD632" s="43"/>
      <c r="ME632" s="43"/>
      <c r="MF632" s="43"/>
      <c r="MG632" s="43"/>
      <c r="MH632" s="43"/>
      <c r="MI632" s="43"/>
      <c r="MJ632" s="43"/>
      <c r="MK632" s="43"/>
      <c r="ML632" s="43"/>
      <c r="MM632" s="43"/>
      <c r="MN632" s="43"/>
      <c r="MO632" s="43"/>
      <c r="MP632" s="43"/>
      <c r="MQ632" s="43"/>
      <c r="MR632" s="43"/>
      <c r="MS632" s="43"/>
      <c r="MT632" s="43"/>
      <c r="MU632" s="43"/>
      <c r="MV632" s="43"/>
      <c r="MW632" s="43"/>
      <c r="MX632" s="43"/>
      <c r="MY632" s="43"/>
      <c r="MZ632" s="43"/>
      <c r="NA632" s="43"/>
      <c r="NB632" s="43"/>
      <c r="NC632" s="43"/>
      <c r="ND632" s="43"/>
      <c r="NE632" s="43"/>
      <c r="NF632" s="43"/>
      <c r="NG632" s="43"/>
      <c r="NH632" s="43"/>
      <c r="NI632" s="43"/>
      <c r="NJ632" s="43"/>
      <c r="NK632" s="43"/>
      <c r="NL632" s="43"/>
      <c r="NM632" s="43"/>
      <c r="NN632" s="43"/>
      <c r="NO632" s="43"/>
      <c r="NP632" s="43"/>
      <c r="NQ632" s="43"/>
      <c r="NR632" s="43"/>
      <c r="NS632" s="43"/>
      <c r="NT632" s="43"/>
      <c r="NU632" s="43"/>
      <c r="NV632" s="43"/>
      <c r="NW632" s="43"/>
      <c r="NX632" s="43"/>
      <c r="NY632" s="43"/>
      <c r="NZ632" s="43"/>
      <c r="OA632" s="43"/>
      <c r="OB632" s="43"/>
      <c r="OC632" s="43"/>
      <c r="OD632" s="43"/>
      <c r="OE632" s="43"/>
      <c r="OF632" s="43"/>
      <c r="OG632" s="43"/>
      <c r="OH632" s="43"/>
      <c r="OI632" s="43"/>
    </row>
    <row r="633" spans="1:399" s="27" customFormat="1" x14ac:dyDescent="0.25">
      <c r="A633" s="16">
        <v>611</v>
      </c>
      <c r="B633" s="17"/>
      <c r="C633" s="22"/>
      <c r="D633" s="21"/>
      <c r="E633" s="21"/>
      <c r="F633" s="17"/>
      <c r="G633" s="17"/>
      <c r="H633" s="21"/>
      <c r="I633" s="46"/>
      <c r="J633" s="50">
        <f>Таблица2[[#This Row],[11]]+Таблица2[[#This Row],[12]]</f>
        <v>0</v>
      </c>
      <c r="K633" s="23"/>
      <c r="L633" s="51"/>
      <c r="M633" s="48">
        <f>Таблица2[[#This Row],[14]]+Таблица2[[#This Row],[15]]</f>
        <v>0</v>
      </c>
      <c r="N633" s="17"/>
      <c r="O633" s="20"/>
      <c r="P633" s="56"/>
      <c r="Q633" s="56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  <c r="KI633" s="43"/>
      <c r="KJ633" s="43"/>
      <c r="KK633" s="43"/>
      <c r="KL633" s="43"/>
      <c r="KM633" s="43"/>
      <c r="KN633" s="43"/>
      <c r="KO633" s="43"/>
      <c r="KP633" s="43"/>
      <c r="KQ633" s="43"/>
      <c r="KR633" s="43"/>
      <c r="KS633" s="43"/>
      <c r="KT633" s="43"/>
      <c r="KU633" s="43"/>
      <c r="KV633" s="43"/>
      <c r="KW633" s="43"/>
      <c r="KX633" s="43"/>
      <c r="KY633" s="43"/>
      <c r="KZ633" s="43"/>
      <c r="LA633" s="43"/>
      <c r="LB633" s="43"/>
      <c r="LC633" s="43"/>
      <c r="LD633" s="43"/>
      <c r="LE633" s="43"/>
      <c r="LF633" s="43"/>
      <c r="LG633" s="43"/>
      <c r="LH633" s="43"/>
      <c r="LI633" s="43"/>
      <c r="LJ633" s="43"/>
      <c r="LK633" s="43"/>
      <c r="LL633" s="43"/>
      <c r="LM633" s="43"/>
      <c r="LN633" s="43"/>
      <c r="LO633" s="43"/>
      <c r="LP633" s="43"/>
      <c r="LQ633" s="43"/>
      <c r="LR633" s="43"/>
      <c r="LS633" s="43"/>
      <c r="LT633" s="43"/>
      <c r="LU633" s="43"/>
      <c r="LV633" s="43"/>
      <c r="LW633" s="43"/>
      <c r="LX633" s="43"/>
      <c r="LY633" s="43"/>
      <c r="LZ633" s="43"/>
      <c r="MA633" s="43"/>
      <c r="MB633" s="43"/>
      <c r="MC633" s="43"/>
      <c r="MD633" s="43"/>
      <c r="ME633" s="43"/>
      <c r="MF633" s="43"/>
      <c r="MG633" s="43"/>
      <c r="MH633" s="43"/>
      <c r="MI633" s="43"/>
      <c r="MJ633" s="43"/>
      <c r="MK633" s="43"/>
      <c r="ML633" s="43"/>
      <c r="MM633" s="43"/>
      <c r="MN633" s="43"/>
      <c r="MO633" s="43"/>
      <c r="MP633" s="43"/>
      <c r="MQ633" s="43"/>
      <c r="MR633" s="43"/>
      <c r="MS633" s="43"/>
      <c r="MT633" s="43"/>
      <c r="MU633" s="43"/>
      <c r="MV633" s="43"/>
      <c r="MW633" s="43"/>
      <c r="MX633" s="43"/>
      <c r="MY633" s="43"/>
      <c r="MZ633" s="43"/>
      <c r="NA633" s="43"/>
      <c r="NB633" s="43"/>
      <c r="NC633" s="43"/>
      <c r="ND633" s="43"/>
      <c r="NE633" s="43"/>
      <c r="NF633" s="43"/>
      <c r="NG633" s="43"/>
      <c r="NH633" s="43"/>
      <c r="NI633" s="43"/>
      <c r="NJ633" s="43"/>
      <c r="NK633" s="43"/>
      <c r="NL633" s="43"/>
      <c r="NM633" s="43"/>
      <c r="NN633" s="43"/>
      <c r="NO633" s="43"/>
      <c r="NP633" s="43"/>
      <c r="NQ633" s="43"/>
      <c r="NR633" s="43"/>
      <c r="NS633" s="43"/>
      <c r="NT633" s="43"/>
      <c r="NU633" s="43"/>
      <c r="NV633" s="43"/>
      <c r="NW633" s="43"/>
      <c r="NX633" s="43"/>
      <c r="NY633" s="43"/>
      <c r="NZ633" s="43"/>
      <c r="OA633" s="43"/>
      <c r="OB633" s="43"/>
      <c r="OC633" s="43"/>
      <c r="OD633" s="43"/>
      <c r="OE633" s="43"/>
      <c r="OF633" s="43"/>
      <c r="OG633" s="43"/>
      <c r="OH633" s="43"/>
      <c r="OI633" s="43"/>
    </row>
    <row r="634" spans="1:399" s="27" customFormat="1" x14ac:dyDescent="0.25">
      <c r="A634" s="16">
        <v>612</v>
      </c>
      <c r="B634" s="17"/>
      <c r="C634" s="22"/>
      <c r="D634" s="21"/>
      <c r="E634" s="21"/>
      <c r="F634" s="17"/>
      <c r="G634" s="17"/>
      <c r="H634" s="21"/>
      <c r="I634" s="46"/>
      <c r="J634" s="50">
        <f>Таблица2[[#This Row],[11]]+Таблица2[[#This Row],[12]]</f>
        <v>0</v>
      </c>
      <c r="K634" s="23"/>
      <c r="L634" s="51"/>
      <c r="M634" s="48">
        <f>Таблица2[[#This Row],[14]]+Таблица2[[#This Row],[15]]</f>
        <v>0</v>
      </c>
      <c r="N634" s="17"/>
      <c r="O634" s="20"/>
      <c r="P634" s="56"/>
      <c r="Q634" s="56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  <c r="KI634" s="43"/>
      <c r="KJ634" s="43"/>
      <c r="KK634" s="43"/>
      <c r="KL634" s="43"/>
      <c r="KM634" s="43"/>
      <c r="KN634" s="43"/>
      <c r="KO634" s="43"/>
      <c r="KP634" s="43"/>
      <c r="KQ634" s="43"/>
      <c r="KR634" s="43"/>
      <c r="KS634" s="43"/>
      <c r="KT634" s="43"/>
      <c r="KU634" s="43"/>
      <c r="KV634" s="43"/>
      <c r="KW634" s="43"/>
      <c r="KX634" s="43"/>
      <c r="KY634" s="43"/>
      <c r="KZ634" s="43"/>
      <c r="LA634" s="43"/>
      <c r="LB634" s="43"/>
      <c r="LC634" s="43"/>
      <c r="LD634" s="43"/>
      <c r="LE634" s="43"/>
      <c r="LF634" s="43"/>
      <c r="LG634" s="43"/>
      <c r="LH634" s="43"/>
      <c r="LI634" s="43"/>
      <c r="LJ634" s="43"/>
      <c r="LK634" s="43"/>
      <c r="LL634" s="43"/>
      <c r="LM634" s="43"/>
      <c r="LN634" s="43"/>
      <c r="LO634" s="43"/>
      <c r="LP634" s="43"/>
      <c r="LQ634" s="43"/>
      <c r="LR634" s="43"/>
      <c r="LS634" s="43"/>
      <c r="LT634" s="43"/>
      <c r="LU634" s="43"/>
      <c r="LV634" s="43"/>
      <c r="LW634" s="43"/>
      <c r="LX634" s="43"/>
      <c r="LY634" s="43"/>
      <c r="LZ634" s="43"/>
      <c r="MA634" s="43"/>
      <c r="MB634" s="43"/>
      <c r="MC634" s="43"/>
      <c r="MD634" s="43"/>
      <c r="ME634" s="43"/>
      <c r="MF634" s="43"/>
      <c r="MG634" s="43"/>
      <c r="MH634" s="43"/>
      <c r="MI634" s="43"/>
      <c r="MJ634" s="43"/>
      <c r="MK634" s="43"/>
      <c r="ML634" s="43"/>
      <c r="MM634" s="43"/>
      <c r="MN634" s="43"/>
      <c r="MO634" s="43"/>
      <c r="MP634" s="43"/>
      <c r="MQ634" s="43"/>
      <c r="MR634" s="43"/>
      <c r="MS634" s="43"/>
      <c r="MT634" s="43"/>
      <c r="MU634" s="43"/>
      <c r="MV634" s="43"/>
      <c r="MW634" s="43"/>
      <c r="MX634" s="43"/>
      <c r="MY634" s="43"/>
      <c r="MZ634" s="43"/>
      <c r="NA634" s="43"/>
      <c r="NB634" s="43"/>
      <c r="NC634" s="43"/>
      <c r="ND634" s="43"/>
      <c r="NE634" s="43"/>
      <c r="NF634" s="43"/>
      <c r="NG634" s="43"/>
      <c r="NH634" s="43"/>
      <c r="NI634" s="43"/>
      <c r="NJ634" s="43"/>
      <c r="NK634" s="43"/>
      <c r="NL634" s="43"/>
      <c r="NM634" s="43"/>
      <c r="NN634" s="43"/>
      <c r="NO634" s="43"/>
      <c r="NP634" s="43"/>
      <c r="NQ634" s="43"/>
      <c r="NR634" s="43"/>
      <c r="NS634" s="43"/>
      <c r="NT634" s="43"/>
      <c r="NU634" s="43"/>
      <c r="NV634" s="43"/>
      <c r="NW634" s="43"/>
      <c r="NX634" s="43"/>
      <c r="NY634" s="43"/>
      <c r="NZ634" s="43"/>
      <c r="OA634" s="43"/>
      <c r="OB634" s="43"/>
      <c r="OC634" s="43"/>
      <c r="OD634" s="43"/>
      <c r="OE634" s="43"/>
      <c r="OF634" s="43"/>
      <c r="OG634" s="43"/>
      <c r="OH634" s="43"/>
      <c r="OI634" s="43"/>
    </row>
    <row r="635" spans="1:399" s="27" customFormat="1" x14ac:dyDescent="0.25">
      <c r="A635" s="16">
        <v>613</v>
      </c>
      <c r="B635" s="17"/>
      <c r="C635" s="22"/>
      <c r="D635" s="21"/>
      <c r="E635" s="21"/>
      <c r="F635" s="17"/>
      <c r="G635" s="17"/>
      <c r="H635" s="21"/>
      <c r="I635" s="46"/>
      <c r="J635" s="50">
        <f>Таблица2[[#This Row],[11]]+Таблица2[[#This Row],[12]]</f>
        <v>0</v>
      </c>
      <c r="K635" s="23"/>
      <c r="L635" s="51"/>
      <c r="M635" s="48">
        <f>Таблица2[[#This Row],[14]]+Таблица2[[#This Row],[15]]</f>
        <v>0</v>
      </c>
      <c r="N635" s="17"/>
      <c r="O635" s="20"/>
      <c r="P635" s="56"/>
      <c r="Q635" s="56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  <c r="KI635" s="43"/>
      <c r="KJ635" s="43"/>
      <c r="KK635" s="43"/>
      <c r="KL635" s="43"/>
      <c r="KM635" s="43"/>
      <c r="KN635" s="43"/>
      <c r="KO635" s="43"/>
      <c r="KP635" s="43"/>
      <c r="KQ635" s="43"/>
      <c r="KR635" s="43"/>
      <c r="KS635" s="43"/>
      <c r="KT635" s="43"/>
      <c r="KU635" s="43"/>
      <c r="KV635" s="43"/>
      <c r="KW635" s="43"/>
      <c r="KX635" s="43"/>
      <c r="KY635" s="43"/>
      <c r="KZ635" s="43"/>
      <c r="LA635" s="43"/>
      <c r="LB635" s="43"/>
      <c r="LC635" s="43"/>
      <c r="LD635" s="43"/>
      <c r="LE635" s="43"/>
      <c r="LF635" s="43"/>
      <c r="LG635" s="43"/>
      <c r="LH635" s="43"/>
      <c r="LI635" s="43"/>
      <c r="LJ635" s="43"/>
      <c r="LK635" s="43"/>
      <c r="LL635" s="43"/>
      <c r="LM635" s="43"/>
      <c r="LN635" s="43"/>
      <c r="LO635" s="43"/>
      <c r="LP635" s="43"/>
      <c r="LQ635" s="43"/>
      <c r="LR635" s="43"/>
      <c r="LS635" s="43"/>
      <c r="LT635" s="43"/>
      <c r="LU635" s="43"/>
      <c r="LV635" s="43"/>
      <c r="LW635" s="43"/>
      <c r="LX635" s="43"/>
      <c r="LY635" s="43"/>
      <c r="LZ635" s="43"/>
      <c r="MA635" s="43"/>
      <c r="MB635" s="43"/>
      <c r="MC635" s="43"/>
      <c r="MD635" s="43"/>
      <c r="ME635" s="43"/>
      <c r="MF635" s="43"/>
      <c r="MG635" s="43"/>
      <c r="MH635" s="43"/>
      <c r="MI635" s="43"/>
      <c r="MJ635" s="43"/>
      <c r="MK635" s="43"/>
      <c r="ML635" s="43"/>
      <c r="MM635" s="43"/>
      <c r="MN635" s="43"/>
      <c r="MO635" s="43"/>
      <c r="MP635" s="43"/>
      <c r="MQ635" s="43"/>
      <c r="MR635" s="43"/>
      <c r="MS635" s="43"/>
      <c r="MT635" s="43"/>
      <c r="MU635" s="43"/>
      <c r="MV635" s="43"/>
      <c r="MW635" s="43"/>
      <c r="MX635" s="43"/>
      <c r="MY635" s="43"/>
      <c r="MZ635" s="43"/>
      <c r="NA635" s="43"/>
      <c r="NB635" s="43"/>
      <c r="NC635" s="43"/>
      <c r="ND635" s="43"/>
      <c r="NE635" s="43"/>
      <c r="NF635" s="43"/>
      <c r="NG635" s="43"/>
      <c r="NH635" s="43"/>
      <c r="NI635" s="43"/>
      <c r="NJ635" s="43"/>
      <c r="NK635" s="43"/>
      <c r="NL635" s="43"/>
      <c r="NM635" s="43"/>
      <c r="NN635" s="43"/>
      <c r="NO635" s="43"/>
      <c r="NP635" s="43"/>
      <c r="NQ635" s="43"/>
      <c r="NR635" s="43"/>
      <c r="NS635" s="43"/>
      <c r="NT635" s="43"/>
      <c r="NU635" s="43"/>
      <c r="NV635" s="43"/>
      <c r="NW635" s="43"/>
      <c r="NX635" s="43"/>
      <c r="NY635" s="43"/>
      <c r="NZ635" s="43"/>
      <c r="OA635" s="43"/>
      <c r="OB635" s="43"/>
      <c r="OC635" s="43"/>
      <c r="OD635" s="43"/>
      <c r="OE635" s="43"/>
      <c r="OF635" s="43"/>
      <c r="OG635" s="43"/>
      <c r="OH635" s="43"/>
      <c r="OI635" s="43"/>
    </row>
    <row r="636" spans="1:399" s="27" customFormat="1" x14ac:dyDescent="0.25">
      <c r="A636" s="16">
        <v>614</v>
      </c>
      <c r="B636" s="17"/>
      <c r="C636" s="22"/>
      <c r="D636" s="21"/>
      <c r="E636" s="21"/>
      <c r="F636" s="17"/>
      <c r="G636" s="17"/>
      <c r="H636" s="21"/>
      <c r="I636" s="46"/>
      <c r="J636" s="50">
        <f>Таблица2[[#This Row],[11]]+Таблица2[[#This Row],[12]]</f>
        <v>0</v>
      </c>
      <c r="K636" s="23"/>
      <c r="L636" s="51"/>
      <c r="M636" s="48">
        <f>Таблица2[[#This Row],[14]]+Таблица2[[#This Row],[15]]</f>
        <v>0</v>
      </c>
      <c r="N636" s="17"/>
      <c r="O636" s="20"/>
      <c r="P636" s="56"/>
      <c r="Q636" s="56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  <c r="KI636" s="43"/>
      <c r="KJ636" s="43"/>
      <c r="KK636" s="43"/>
      <c r="KL636" s="43"/>
      <c r="KM636" s="43"/>
      <c r="KN636" s="43"/>
      <c r="KO636" s="43"/>
      <c r="KP636" s="43"/>
      <c r="KQ636" s="43"/>
      <c r="KR636" s="43"/>
      <c r="KS636" s="43"/>
      <c r="KT636" s="43"/>
      <c r="KU636" s="43"/>
      <c r="KV636" s="43"/>
      <c r="KW636" s="43"/>
      <c r="KX636" s="43"/>
      <c r="KY636" s="43"/>
      <c r="KZ636" s="43"/>
      <c r="LA636" s="43"/>
      <c r="LB636" s="43"/>
      <c r="LC636" s="43"/>
      <c r="LD636" s="43"/>
      <c r="LE636" s="43"/>
      <c r="LF636" s="43"/>
      <c r="LG636" s="43"/>
      <c r="LH636" s="43"/>
      <c r="LI636" s="43"/>
      <c r="LJ636" s="43"/>
      <c r="LK636" s="43"/>
      <c r="LL636" s="43"/>
      <c r="LM636" s="43"/>
      <c r="LN636" s="43"/>
      <c r="LO636" s="43"/>
      <c r="LP636" s="43"/>
      <c r="LQ636" s="43"/>
      <c r="LR636" s="43"/>
      <c r="LS636" s="43"/>
      <c r="LT636" s="43"/>
      <c r="LU636" s="43"/>
      <c r="LV636" s="43"/>
      <c r="LW636" s="43"/>
      <c r="LX636" s="43"/>
      <c r="LY636" s="43"/>
      <c r="LZ636" s="43"/>
      <c r="MA636" s="43"/>
      <c r="MB636" s="43"/>
      <c r="MC636" s="43"/>
      <c r="MD636" s="43"/>
      <c r="ME636" s="43"/>
      <c r="MF636" s="43"/>
      <c r="MG636" s="43"/>
      <c r="MH636" s="43"/>
      <c r="MI636" s="43"/>
      <c r="MJ636" s="43"/>
      <c r="MK636" s="43"/>
      <c r="ML636" s="43"/>
      <c r="MM636" s="43"/>
      <c r="MN636" s="43"/>
      <c r="MO636" s="43"/>
      <c r="MP636" s="43"/>
      <c r="MQ636" s="43"/>
      <c r="MR636" s="43"/>
      <c r="MS636" s="43"/>
      <c r="MT636" s="43"/>
      <c r="MU636" s="43"/>
      <c r="MV636" s="43"/>
      <c r="MW636" s="43"/>
      <c r="MX636" s="43"/>
      <c r="MY636" s="43"/>
      <c r="MZ636" s="43"/>
      <c r="NA636" s="43"/>
      <c r="NB636" s="43"/>
      <c r="NC636" s="43"/>
      <c r="ND636" s="43"/>
      <c r="NE636" s="43"/>
      <c r="NF636" s="43"/>
      <c r="NG636" s="43"/>
      <c r="NH636" s="43"/>
      <c r="NI636" s="43"/>
      <c r="NJ636" s="43"/>
      <c r="NK636" s="43"/>
      <c r="NL636" s="43"/>
      <c r="NM636" s="43"/>
      <c r="NN636" s="43"/>
      <c r="NO636" s="43"/>
      <c r="NP636" s="43"/>
      <c r="NQ636" s="43"/>
      <c r="NR636" s="43"/>
      <c r="NS636" s="43"/>
      <c r="NT636" s="43"/>
      <c r="NU636" s="43"/>
      <c r="NV636" s="43"/>
      <c r="NW636" s="43"/>
      <c r="NX636" s="43"/>
      <c r="NY636" s="43"/>
      <c r="NZ636" s="43"/>
      <c r="OA636" s="43"/>
      <c r="OB636" s="43"/>
      <c r="OC636" s="43"/>
      <c r="OD636" s="43"/>
      <c r="OE636" s="43"/>
      <c r="OF636" s="43"/>
      <c r="OG636" s="43"/>
      <c r="OH636" s="43"/>
      <c r="OI636" s="43"/>
    </row>
    <row r="637" spans="1:399" s="27" customFormat="1" x14ac:dyDescent="0.25">
      <c r="A637" s="16">
        <v>615</v>
      </c>
      <c r="B637" s="17"/>
      <c r="C637" s="22"/>
      <c r="D637" s="21"/>
      <c r="E637" s="21"/>
      <c r="F637" s="17"/>
      <c r="G637" s="17"/>
      <c r="H637" s="21"/>
      <c r="I637" s="46"/>
      <c r="J637" s="50">
        <f>Таблица2[[#This Row],[11]]+Таблица2[[#This Row],[12]]</f>
        <v>0</v>
      </c>
      <c r="K637" s="23"/>
      <c r="L637" s="51"/>
      <c r="M637" s="48">
        <f>Таблица2[[#This Row],[14]]+Таблица2[[#This Row],[15]]</f>
        <v>0</v>
      </c>
      <c r="N637" s="17"/>
      <c r="O637" s="20"/>
      <c r="P637" s="56"/>
      <c r="Q637" s="56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  <c r="KI637" s="43"/>
      <c r="KJ637" s="43"/>
      <c r="KK637" s="43"/>
      <c r="KL637" s="43"/>
      <c r="KM637" s="43"/>
      <c r="KN637" s="43"/>
      <c r="KO637" s="43"/>
      <c r="KP637" s="43"/>
      <c r="KQ637" s="43"/>
      <c r="KR637" s="43"/>
      <c r="KS637" s="43"/>
      <c r="KT637" s="43"/>
      <c r="KU637" s="43"/>
      <c r="KV637" s="43"/>
      <c r="KW637" s="43"/>
      <c r="KX637" s="43"/>
      <c r="KY637" s="43"/>
      <c r="KZ637" s="43"/>
      <c r="LA637" s="43"/>
      <c r="LB637" s="43"/>
      <c r="LC637" s="43"/>
      <c r="LD637" s="43"/>
      <c r="LE637" s="43"/>
      <c r="LF637" s="43"/>
      <c r="LG637" s="43"/>
      <c r="LH637" s="43"/>
      <c r="LI637" s="43"/>
      <c r="LJ637" s="43"/>
      <c r="LK637" s="43"/>
      <c r="LL637" s="43"/>
      <c r="LM637" s="43"/>
      <c r="LN637" s="43"/>
      <c r="LO637" s="43"/>
      <c r="LP637" s="43"/>
      <c r="LQ637" s="43"/>
      <c r="LR637" s="43"/>
      <c r="LS637" s="43"/>
      <c r="LT637" s="43"/>
      <c r="LU637" s="43"/>
      <c r="LV637" s="43"/>
      <c r="LW637" s="43"/>
      <c r="LX637" s="43"/>
      <c r="LY637" s="43"/>
      <c r="LZ637" s="43"/>
      <c r="MA637" s="43"/>
      <c r="MB637" s="43"/>
      <c r="MC637" s="43"/>
      <c r="MD637" s="43"/>
      <c r="ME637" s="43"/>
      <c r="MF637" s="43"/>
      <c r="MG637" s="43"/>
      <c r="MH637" s="43"/>
      <c r="MI637" s="43"/>
      <c r="MJ637" s="43"/>
      <c r="MK637" s="43"/>
      <c r="ML637" s="43"/>
      <c r="MM637" s="43"/>
      <c r="MN637" s="43"/>
      <c r="MO637" s="43"/>
      <c r="MP637" s="43"/>
      <c r="MQ637" s="43"/>
      <c r="MR637" s="43"/>
      <c r="MS637" s="43"/>
      <c r="MT637" s="43"/>
      <c r="MU637" s="43"/>
      <c r="MV637" s="43"/>
      <c r="MW637" s="43"/>
      <c r="MX637" s="43"/>
      <c r="MY637" s="43"/>
      <c r="MZ637" s="43"/>
      <c r="NA637" s="43"/>
      <c r="NB637" s="43"/>
      <c r="NC637" s="43"/>
      <c r="ND637" s="43"/>
      <c r="NE637" s="43"/>
      <c r="NF637" s="43"/>
      <c r="NG637" s="43"/>
      <c r="NH637" s="43"/>
      <c r="NI637" s="43"/>
      <c r="NJ637" s="43"/>
      <c r="NK637" s="43"/>
      <c r="NL637" s="43"/>
      <c r="NM637" s="43"/>
      <c r="NN637" s="43"/>
      <c r="NO637" s="43"/>
      <c r="NP637" s="43"/>
      <c r="NQ637" s="43"/>
      <c r="NR637" s="43"/>
      <c r="NS637" s="43"/>
      <c r="NT637" s="43"/>
      <c r="NU637" s="43"/>
      <c r="NV637" s="43"/>
      <c r="NW637" s="43"/>
      <c r="NX637" s="43"/>
      <c r="NY637" s="43"/>
      <c r="NZ637" s="43"/>
      <c r="OA637" s="43"/>
      <c r="OB637" s="43"/>
      <c r="OC637" s="43"/>
      <c r="OD637" s="43"/>
      <c r="OE637" s="43"/>
      <c r="OF637" s="43"/>
      <c r="OG637" s="43"/>
      <c r="OH637" s="43"/>
      <c r="OI637" s="43"/>
    </row>
    <row r="638" spans="1:399" s="27" customFormat="1" x14ac:dyDescent="0.25">
      <c r="A638" s="16">
        <v>616</v>
      </c>
      <c r="B638" s="17"/>
      <c r="C638" s="22"/>
      <c r="D638" s="21"/>
      <c r="E638" s="21"/>
      <c r="F638" s="17"/>
      <c r="G638" s="17"/>
      <c r="H638" s="21"/>
      <c r="I638" s="46"/>
      <c r="J638" s="50">
        <f>Таблица2[[#This Row],[11]]+Таблица2[[#This Row],[12]]</f>
        <v>0</v>
      </c>
      <c r="K638" s="23"/>
      <c r="L638" s="51"/>
      <c r="M638" s="48">
        <f>Таблица2[[#This Row],[14]]+Таблица2[[#This Row],[15]]</f>
        <v>0</v>
      </c>
      <c r="N638" s="17"/>
      <c r="O638" s="20"/>
      <c r="P638" s="56"/>
      <c r="Q638" s="56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  <c r="KI638" s="43"/>
      <c r="KJ638" s="43"/>
      <c r="KK638" s="43"/>
      <c r="KL638" s="43"/>
      <c r="KM638" s="43"/>
      <c r="KN638" s="43"/>
      <c r="KO638" s="43"/>
      <c r="KP638" s="43"/>
      <c r="KQ638" s="43"/>
      <c r="KR638" s="43"/>
      <c r="KS638" s="43"/>
      <c r="KT638" s="43"/>
      <c r="KU638" s="43"/>
      <c r="KV638" s="43"/>
      <c r="KW638" s="43"/>
      <c r="KX638" s="43"/>
      <c r="KY638" s="43"/>
      <c r="KZ638" s="43"/>
      <c r="LA638" s="43"/>
      <c r="LB638" s="43"/>
      <c r="LC638" s="43"/>
      <c r="LD638" s="43"/>
      <c r="LE638" s="43"/>
      <c r="LF638" s="43"/>
      <c r="LG638" s="43"/>
      <c r="LH638" s="43"/>
      <c r="LI638" s="43"/>
      <c r="LJ638" s="43"/>
      <c r="LK638" s="43"/>
      <c r="LL638" s="43"/>
      <c r="LM638" s="43"/>
      <c r="LN638" s="43"/>
      <c r="LO638" s="43"/>
      <c r="LP638" s="43"/>
      <c r="LQ638" s="43"/>
      <c r="LR638" s="43"/>
      <c r="LS638" s="43"/>
      <c r="LT638" s="43"/>
      <c r="LU638" s="43"/>
      <c r="LV638" s="43"/>
      <c r="LW638" s="43"/>
      <c r="LX638" s="43"/>
      <c r="LY638" s="43"/>
      <c r="LZ638" s="43"/>
      <c r="MA638" s="43"/>
      <c r="MB638" s="43"/>
      <c r="MC638" s="43"/>
      <c r="MD638" s="43"/>
      <c r="ME638" s="43"/>
      <c r="MF638" s="43"/>
      <c r="MG638" s="43"/>
      <c r="MH638" s="43"/>
      <c r="MI638" s="43"/>
      <c r="MJ638" s="43"/>
      <c r="MK638" s="43"/>
      <c r="ML638" s="43"/>
      <c r="MM638" s="43"/>
      <c r="MN638" s="43"/>
      <c r="MO638" s="43"/>
      <c r="MP638" s="43"/>
      <c r="MQ638" s="43"/>
      <c r="MR638" s="43"/>
      <c r="MS638" s="43"/>
      <c r="MT638" s="43"/>
      <c r="MU638" s="43"/>
      <c r="MV638" s="43"/>
      <c r="MW638" s="43"/>
      <c r="MX638" s="43"/>
      <c r="MY638" s="43"/>
      <c r="MZ638" s="43"/>
      <c r="NA638" s="43"/>
      <c r="NB638" s="43"/>
      <c r="NC638" s="43"/>
      <c r="ND638" s="43"/>
      <c r="NE638" s="43"/>
      <c r="NF638" s="43"/>
      <c r="NG638" s="43"/>
      <c r="NH638" s="43"/>
      <c r="NI638" s="43"/>
      <c r="NJ638" s="43"/>
      <c r="NK638" s="43"/>
      <c r="NL638" s="43"/>
      <c r="NM638" s="43"/>
      <c r="NN638" s="43"/>
      <c r="NO638" s="43"/>
      <c r="NP638" s="43"/>
      <c r="NQ638" s="43"/>
      <c r="NR638" s="43"/>
      <c r="NS638" s="43"/>
      <c r="NT638" s="43"/>
      <c r="NU638" s="43"/>
      <c r="NV638" s="43"/>
      <c r="NW638" s="43"/>
      <c r="NX638" s="43"/>
      <c r="NY638" s="43"/>
      <c r="NZ638" s="43"/>
      <c r="OA638" s="43"/>
      <c r="OB638" s="43"/>
      <c r="OC638" s="43"/>
      <c r="OD638" s="43"/>
      <c r="OE638" s="43"/>
      <c r="OF638" s="43"/>
      <c r="OG638" s="43"/>
      <c r="OH638" s="43"/>
      <c r="OI638" s="43"/>
    </row>
    <row r="639" spans="1:399" s="27" customFormat="1" x14ac:dyDescent="0.25">
      <c r="A639" s="16">
        <v>617</v>
      </c>
      <c r="B639" s="17"/>
      <c r="C639" s="22"/>
      <c r="D639" s="21"/>
      <c r="E639" s="21"/>
      <c r="F639" s="17"/>
      <c r="G639" s="17"/>
      <c r="H639" s="21"/>
      <c r="I639" s="46"/>
      <c r="J639" s="50">
        <f>Таблица2[[#This Row],[11]]+Таблица2[[#This Row],[12]]</f>
        <v>0</v>
      </c>
      <c r="K639" s="23"/>
      <c r="L639" s="51"/>
      <c r="M639" s="48">
        <f>Таблица2[[#This Row],[14]]+Таблица2[[#This Row],[15]]</f>
        <v>0</v>
      </c>
      <c r="N639" s="17"/>
      <c r="O639" s="20"/>
      <c r="P639" s="56"/>
      <c r="Q639" s="56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  <c r="KI639" s="43"/>
      <c r="KJ639" s="43"/>
      <c r="KK639" s="43"/>
      <c r="KL639" s="43"/>
      <c r="KM639" s="43"/>
      <c r="KN639" s="43"/>
      <c r="KO639" s="43"/>
      <c r="KP639" s="43"/>
      <c r="KQ639" s="43"/>
      <c r="KR639" s="43"/>
      <c r="KS639" s="43"/>
      <c r="KT639" s="43"/>
      <c r="KU639" s="43"/>
      <c r="KV639" s="43"/>
      <c r="KW639" s="43"/>
      <c r="KX639" s="43"/>
      <c r="KY639" s="43"/>
      <c r="KZ639" s="43"/>
      <c r="LA639" s="43"/>
      <c r="LB639" s="43"/>
      <c r="LC639" s="43"/>
      <c r="LD639" s="43"/>
      <c r="LE639" s="43"/>
      <c r="LF639" s="43"/>
      <c r="LG639" s="43"/>
      <c r="LH639" s="43"/>
      <c r="LI639" s="43"/>
      <c r="LJ639" s="43"/>
      <c r="LK639" s="43"/>
      <c r="LL639" s="43"/>
      <c r="LM639" s="43"/>
      <c r="LN639" s="43"/>
      <c r="LO639" s="43"/>
      <c r="LP639" s="43"/>
      <c r="LQ639" s="43"/>
      <c r="LR639" s="43"/>
      <c r="LS639" s="43"/>
      <c r="LT639" s="43"/>
      <c r="LU639" s="43"/>
      <c r="LV639" s="43"/>
      <c r="LW639" s="43"/>
      <c r="LX639" s="43"/>
      <c r="LY639" s="43"/>
      <c r="LZ639" s="43"/>
      <c r="MA639" s="43"/>
      <c r="MB639" s="43"/>
      <c r="MC639" s="43"/>
      <c r="MD639" s="43"/>
      <c r="ME639" s="43"/>
      <c r="MF639" s="43"/>
      <c r="MG639" s="43"/>
      <c r="MH639" s="43"/>
      <c r="MI639" s="43"/>
      <c r="MJ639" s="43"/>
      <c r="MK639" s="43"/>
      <c r="ML639" s="43"/>
      <c r="MM639" s="43"/>
      <c r="MN639" s="43"/>
      <c r="MO639" s="43"/>
      <c r="MP639" s="43"/>
      <c r="MQ639" s="43"/>
      <c r="MR639" s="43"/>
      <c r="MS639" s="43"/>
      <c r="MT639" s="43"/>
      <c r="MU639" s="43"/>
      <c r="MV639" s="43"/>
      <c r="MW639" s="43"/>
      <c r="MX639" s="43"/>
      <c r="MY639" s="43"/>
      <c r="MZ639" s="43"/>
      <c r="NA639" s="43"/>
      <c r="NB639" s="43"/>
      <c r="NC639" s="43"/>
      <c r="ND639" s="43"/>
      <c r="NE639" s="43"/>
      <c r="NF639" s="43"/>
      <c r="NG639" s="43"/>
      <c r="NH639" s="43"/>
      <c r="NI639" s="43"/>
      <c r="NJ639" s="43"/>
      <c r="NK639" s="43"/>
      <c r="NL639" s="43"/>
      <c r="NM639" s="43"/>
      <c r="NN639" s="43"/>
      <c r="NO639" s="43"/>
      <c r="NP639" s="43"/>
      <c r="NQ639" s="43"/>
      <c r="NR639" s="43"/>
      <c r="NS639" s="43"/>
      <c r="NT639" s="43"/>
      <c r="NU639" s="43"/>
      <c r="NV639" s="43"/>
      <c r="NW639" s="43"/>
      <c r="NX639" s="43"/>
      <c r="NY639" s="43"/>
      <c r="NZ639" s="43"/>
      <c r="OA639" s="43"/>
      <c r="OB639" s="43"/>
      <c r="OC639" s="43"/>
      <c r="OD639" s="43"/>
      <c r="OE639" s="43"/>
      <c r="OF639" s="43"/>
      <c r="OG639" s="43"/>
      <c r="OH639" s="43"/>
      <c r="OI639" s="43"/>
    </row>
    <row r="640" spans="1:399" s="27" customFormat="1" x14ac:dyDescent="0.25">
      <c r="A640" s="16">
        <v>618</v>
      </c>
      <c r="B640" s="17"/>
      <c r="C640" s="22"/>
      <c r="D640" s="21"/>
      <c r="E640" s="21"/>
      <c r="F640" s="17"/>
      <c r="G640" s="17"/>
      <c r="H640" s="21"/>
      <c r="I640" s="46"/>
      <c r="J640" s="50">
        <f>Таблица2[[#This Row],[11]]+Таблица2[[#This Row],[12]]</f>
        <v>0</v>
      </c>
      <c r="K640" s="23"/>
      <c r="L640" s="51"/>
      <c r="M640" s="48">
        <f>Таблица2[[#This Row],[14]]+Таблица2[[#This Row],[15]]</f>
        <v>0</v>
      </c>
      <c r="N640" s="17"/>
      <c r="O640" s="20"/>
      <c r="P640" s="56"/>
      <c r="Q640" s="56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  <c r="KI640" s="43"/>
      <c r="KJ640" s="43"/>
      <c r="KK640" s="43"/>
      <c r="KL640" s="43"/>
      <c r="KM640" s="43"/>
      <c r="KN640" s="43"/>
      <c r="KO640" s="43"/>
      <c r="KP640" s="43"/>
      <c r="KQ640" s="43"/>
      <c r="KR640" s="43"/>
      <c r="KS640" s="43"/>
      <c r="KT640" s="43"/>
      <c r="KU640" s="43"/>
      <c r="KV640" s="43"/>
      <c r="KW640" s="43"/>
      <c r="KX640" s="43"/>
      <c r="KY640" s="43"/>
      <c r="KZ640" s="43"/>
      <c r="LA640" s="43"/>
      <c r="LB640" s="43"/>
      <c r="LC640" s="43"/>
      <c r="LD640" s="43"/>
      <c r="LE640" s="43"/>
      <c r="LF640" s="43"/>
      <c r="LG640" s="43"/>
      <c r="LH640" s="43"/>
      <c r="LI640" s="43"/>
      <c r="LJ640" s="43"/>
      <c r="LK640" s="43"/>
      <c r="LL640" s="43"/>
      <c r="LM640" s="43"/>
      <c r="LN640" s="43"/>
      <c r="LO640" s="43"/>
      <c r="LP640" s="43"/>
      <c r="LQ640" s="43"/>
      <c r="LR640" s="43"/>
      <c r="LS640" s="43"/>
      <c r="LT640" s="43"/>
      <c r="LU640" s="43"/>
      <c r="LV640" s="43"/>
      <c r="LW640" s="43"/>
      <c r="LX640" s="43"/>
      <c r="LY640" s="43"/>
      <c r="LZ640" s="43"/>
      <c r="MA640" s="43"/>
      <c r="MB640" s="43"/>
      <c r="MC640" s="43"/>
      <c r="MD640" s="43"/>
      <c r="ME640" s="43"/>
      <c r="MF640" s="43"/>
      <c r="MG640" s="43"/>
      <c r="MH640" s="43"/>
      <c r="MI640" s="43"/>
      <c r="MJ640" s="43"/>
      <c r="MK640" s="43"/>
      <c r="ML640" s="43"/>
      <c r="MM640" s="43"/>
      <c r="MN640" s="43"/>
      <c r="MO640" s="43"/>
      <c r="MP640" s="43"/>
      <c r="MQ640" s="43"/>
      <c r="MR640" s="43"/>
      <c r="MS640" s="43"/>
      <c r="MT640" s="43"/>
      <c r="MU640" s="43"/>
      <c r="MV640" s="43"/>
      <c r="MW640" s="43"/>
      <c r="MX640" s="43"/>
      <c r="MY640" s="43"/>
      <c r="MZ640" s="43"/>
      <c r="NA640" s="43"/>
      <c r="NB640" s="43"/>
      <c r="NC640" s="43"/>
      <c r="ND640" s="43"/>
      <c r="NE640" s="43"/>
      <c r="NF640" s="43"/>
      <c r="NG640" s="43"/>
      <c r="NH640" s="43"/>
      <c r="NI640" s="43"/>
      <c r="NJ640" s="43"/>
      <c r="NK640" s="43"/>
      <c r="NL640" s="43"/>
      <c r="NM640" s="43"/>
      <c r="NN640" s="43"/>
      <c r="NO640" s="43"/>
      <c r="NP640" s="43"/>
      <c r="NQ640" s="43"/>
      <c r="NR640" s="43"/>
      <c r="NS640" s="43"/>
      <c r="NT640" s="43"/>
      <c r="NU640" s="43"/>
      <c r="NV640" s="43"/>
      <c r="NW640" s="43"/>
      <c r="NX640" s="43"/>
      <c r="NY640" s="43"/>
      <c r="NZ640" s="43"/>
      <c r="OA640" s="43"/>
      <c r="OB640" s="43"/>
      <c r="OC640" s="43"/>
      <c r="OD640" s="43"/>
      <c r="OE640" s="43"/>
      <c r="OF640" s="43"/>
      <c r="OG640" s="43"/>
      <c r="OH640" s="43"/>
      <c r="OI640" s="43"/>
    </row>
    <row r="641" spans="1:399" s="27" customFormat="1" x14ac:dyDescent="0.25">
      <c r="A641" s="16">
        <v>619</v>
      </c>
      <c r="B641" s="17"/>
      <c r="C641" s="22"/>
      <c r="D641" s="21"/>
      <c r="E641" s="21"/>
      <c r="F641" s="17"/>
      <c r="G641" s="17"/>
      <c r="H641" s="21"/>
      <c r="I641" s="46"/>
      <c r="J641" s="50">
        <f>Таблица2[[#This Row],[11]]+Таблица2[[#This Row],[12]]</f>
        <v>0</v>
      </c>
      <c r="K641" s="23"/>
      <c r="L641" s="51"/>
      <c r="M641" s="48">
        <f>Таблица2[[#This Row],[14]]+Таблица2[[#This Row],[15]]</f>
        <v>0</v>
      </c>
      <c r="N641" s="17"/>
      <c r="O641" s="20"/>
      <c r="P641" s="56"/>
      <c r="Q641" s="56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  <c r="KI641" s="43"/>
      <c r="KJ641" s="43"/>
      <c r="KK641" s="43"/>
      <c r="KL641" s="43"/>
      <c r="KM641" s="43"/>
      <c r="KN641" s="43"/>
      <c r="KO641" s="43"/>
      <c r="KP641" s="43"/>
      <c r="KQ641" s="43"/>
      <c r="KR641" s="43"/>
      <c r="KS641" s="43"/>
      <c r="KT641" s="43"/>
      <c r="KU641" s="43"/>
      <c r="KV641" s="43"/>
      <c r="KW641" s="43"/>
      <c r="KX641" s="43"/>
      <c r="KY641" s="43"/>
      <c r="KZ641" s="43"/>
      <c r="LA641" s="43"/>
      <c r="LB641" s="43"/>
      <c r="LC641" s="43"/>
      <c r="LD641" s="43"/>
      <c r="LE641" s="43"/>
      <c r="LF641" s="43"/>
      <c r="LG641" s="43"/>
      <c r="LH641" s="43"/>
      <c r="LI641" s="43"/>
      <c r="LJ641" s="43"/>
      <c r="LK641" s="43"/>
      <c r="LL641" s="43"/>
      <c r="LM641" s="43"/>
      <c r="LN641" s="43"/>
      <c r="LO641" s="43"/>
      <c r="LP641" s="43"/>
      <c r="LQ641" s="43"/>
      <c r="LR641" s="43"/>
      <c r="LS641" s="43"/>
      <c r="LT641" s="43"/>
      <c r="LU641" s="43"/>
      <c r="LV641" s="43"/>
      <c r="LW641" s="43"/>
      <c r="LX641" s="43"/>
      <c r="LY641" s="43"/>
      <c r="LZ641" s="43"/>
      <c r="MA641" s="43"/>
      <c r="MB641" s="43"/>
      <c r="MC641" s="43"/>
      <c r="MD641" s="43"/>
      <c r="ME641" s="43"/>
      <c r="MF641" s="43"/>
      <c r="MG641" s="43"/>
      <c r="MH641" s="43"/>
      <c r="MI641" s="43"/>
      <c r="MJ641" s="43"/>
      <c r="MK641" s="43"/>
      <c r="ML641" s="43"/>
      <c r="MM641" s="43"/>
      <c r="MN641" s="43"/>
      <c r="MO641" s="43"/>
      <c r="MP641" s="43"/>
      <c r="MQ641" s="43"/>
      <c r="MR641" s="43"/>
      <c r="MS641" s="43"/>
      <c r="MT641" s="43"/>
      <c r="MU641" s="43"/>
      <c r="MV641" s="43"/>
      <c r="MW641" s="43"/>
      <c r="MX641" s="43"/>
      <c r="MY641" s="43"/>
      <c r="MZ641" s="43"/>
      <c r="NA641" s="43"/>
      <c r="NB641" s="43"/>
      <c r="NC641" s="43"/>
      <c r="ND641" s="43"/>
      <c r="NE641" s="43"/>
      <c r="NF641" s="43"/>
      <c r="NG641" s="43"/>
      <c r="NH641" s="43"/>
      <c r="NI641" s="43"/>
      <c r="NJ641" s="43"/>
      <c r="NK641" s="43"/>
      <c r="NL641" s="43"/>
      <c r="NM641" s="43"/>
      <c r="NN641" s="43"/>
      <c r="NO641" s="43"/>
      <c r="NP641" s="43"/>
      <c r="NQ641" s="43"/>
      <c r="NR641" s="43"/>
      <c r="NS641" s="43"/>
      <c r="NT641" s="43"/>
      <c r="NU641" s="43"/>
      <c r="NV641" s="43"/>
      <c r="NW641" s="43"/>
      <c r="NX641" s="43"/>
      <c r="NY641" s="43"/>
      <c r="NZ641" s="43"/>
      <c r="OA641" s="43"/>
      <c r="OB641" s="43"/>
      <c r="OC641" s="43"/>
      <c r="OD641" s="43"/>
      <c r="OE641" s="43"/>
      <c r="OF641" s="43"/>
      <c r="OG641" s="43"/>
      <c r="OH641" s="43"/>
      <c r="OI641" s="43"/>
    </row>
    <row r="642" spans="1:399" s="27" customFormat="1" x14ac:dyDescent="0.25">
      <c r="A642" s="16">
        <v>620</v>
      </c>
      <c r="B642" s="17"/>
      <c r="C642" s="22"/>
      <c r="D642" s="21"/>
      <c r="E642" s="21"/>
      <c r="F642" s="17"/>
      <c r="G642" s="17"/>
      <c r="H642" s="21"/>
      <c r="I642" s="46"/>
      <c r="J642" s="50">
        <f>Таблица2[[#This Row],[11]]+Таблица2[[#This Row],[12]]</f>
        <v>0</v>
      </c>
      <c r="K642" s="23"/>
      <c r="L642" s="51"/>
      <c r="M642" s="48">
        <f>Таблица2[[#This Row],[14]]+Таблица2[[#This Row],[15]]</f>
        <v>0</v>
      </c>
      <c r="N642" s="17"/>
      <c r="O642" s="20"/>
      <c r="P642" s="56"/>
      <c r="Q642" s="56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  <c r="KI642" s="43"/>
      <c r="KJ642" s="43"/>
      <c r="KK642" s="43"/>
      <c r="KL642" s="43"/>
      <c r="KM642" s="43"/>
      <c r="KN642" s="43"/>
      <c r="KO642" s="43"/>
      <c r="KP642" s="43"/>
      <c r="KQ642" s="43"/>
      <c r="KR642" s="43"/>
      <c r="KS642" s="43"/>
      <c r="KT642" s="43"/>
      <c r="KU642" s="43"/>
      <c r="KV642" s="43"/>
      <c r="KW642" s="43"/>
      <c r="KX642" s="43"/>
      <c r="KY642" s="43"/>
      <c r="KZ642" s="43"/>
      <c r="LA642" s="43"/>
      <c r="LB642" s="43"/>
      <c r="LC642" s="43"/>
      <c r="LD642" s="43"/>
      <c r="LE642" s="43"/>
      <c r="LF642" s="43"/>
      <c r="LG642" s="43"/>
      <c r="LH642" s="43"/>
      <c r="LI642" s="43"/>
      <c r="LJ642" s="43"/>
      <c r="LK642" s="43"/>
      <c r="LL642" s="43"/>
      <c r="LM642" s="43"/>
      <c r="LN642" s="43"/>
      <c r="LO642" s="43"/>
      <c r="LP642" s="43"/>
      <c r="LQ642" s="43"/>
      <c r="LR642" s="43"/>
      <c r="LS642" s="43"/>
      <c r="LT642" s="43"/>
      <c r="LU642" s="43"/>
      <c r="LV642" s="43"/>
      <c r="LW642" s="43"/>
      <c r="LX642" s="43"/>
      <c r="LY642" s="43"/>
      <c r="LZ642" s="43"/>
      <c r="MA642" s="43"/>
      <c r="MB642" s="43"/>
      <c r="MC642" s="43"/>
      <c r="MD642" s="43"/>
      <c r="ME642" s="43"/>
      <c r="MF642" s="43"/>
      <c r="MG642" s="43"/>
      <c r="MH642" s="43"/>
      <c r="MI642" s="43"/>
      <c r="MJ642" s="43"/>
      <c r="MK642" s="43"/>
      <c r="ML642" s="43"/>
      <c r="MM642" s="43"/>
      <c r="MN642" s="43"/>
      <c r="MO642" s="43"/>
      <c r="MP642" s="43"/>
      <c r="MQ642" s="43"/>
      <c r="MR642" s="43"/>
      <c r="MS642" s="43"/>
      <c r="MT642" s="43"/>
      <c r="MU642" s="43"/>
      <c r="MV642" s="43"/>
      <c r="MW642" s="43"/>
      <c r="MX642" s="43"/>
      <c r="MY642" s="43"/>
      <c r="MZ642" s="43"/>
      <c r="NA642" s="43"/>
      <c r="NB642" s="43"/>
      <c r="NC642" s="43"/>
      <c r="ND642" s="43"/>
      <c r="NE642" s="43"/>
      <c r="NF642" s="43"/>
      <c r="NG642" s="43"/>
      <c r="NH642" s="43"/>
      <c r="NI642" s="43"/>
      <c r="NJ642" s="43"/>
      <c r="NK642" s="43"/>
      <c r="NL642" s="43"/>
      <c r="NM642" s="43"/>
      <c r="NN642" s="43"/>
      <c r="NO642" s="43"/>
      <c r="NP642" s="43"/>
      <c r="NQ642" s="43"/>
      <c r="NR642" s="43"/>
      <c r="NS642" s="43"/>
      <c r="NT642" s="43"/>
      <c r="NU642" s="43"/>
      <c r="NV642" s="43"/>
      <c r="NW642" s="43"/>
      <c r="NX642" s="43"/>
      <c r="NY642" s="43"/>
      <c r="NZ642" s="43"/>
      <c r="OA642" s="43"/>
      <c r="OB642" s="43"/>
      <c r="OC642" s="43"/>
      <c r="OD642" s="43"/>
      <c r="OE642" s="43"/>
      <c r="OF642" s="43"/>
      <c r="OG642" s="43"/>
      <c r="OH642" s="43"/>
      <c r="OI642" s="43"/>
    </row>
    <row r="643" spans="1:399" s="27" customFormat="1" x14ac:dyDescent="0.25">
      <c r="A643" s="16">
        <v>621</v>
      </c>
      <c r="B643" s="17"/>
      <c r="C643" s="22"/>
      <c r="D643" s="21"/>
      <c r="E643" s="21"/>
      <c r="F643" s="17"/>
      <c r="G643" s="17"/>
      <c r="H643" s="21"/>
      <c r="I643" s="46"/>
      <c r="J643" s="50">
        <f>Таблица2[[#This Row],[11]]+Таблица2[[#This Row],[12]]</f>
        <v>0</v>
      </c>
      <c r="K643" s="23"/>
      <c r="L643" s="51"/>
      <c r="M643" s="48">
        <f>Таблица2[[#This Row],[14]]+Таблица2[[#This Row],[15]]</f>
        <v>0</v>
      </c>
      <c r="N643" s="17"/>
      <c r="O643" s="20"/>
      <c r="P643" s="56"/>
      <c r="Q643" s="56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  <c r="KI643" s="43"/>
      <c r="KJ643" s="43"/>
      <c r="KK643" s="43"/>
      <c r="KL643" s="43"/>
      <c r="KM643" s="43"/>
      <c r="KN643" s="43"/>
      <c r="KO643" s="43"/>
      <c r="KP643" s="43"/>
      <c r="KQ643" s="43"/>
      <c r="KR643" s="43"/>
      <c r="KS643" s="43"/>
      <c r="KT643" s="43"/>
      <c r="KU643" s="43"/>
      <c r="KV643" s="43"/>
      <c r="KW643" s="43"/>
      <c r="KX643" s="43"/>
      <c r="KY643" s="43"/>
      <c r="KZ643" s="43"/>
      <c r="LA643" s="43"/>
      <c r="LB643" s="43"/>
      <c r="LC643" s="43"/>
      <c r="LD643" s="43"/>
      <c r="LE643" s="43"/>
      <c r="LF643" s="43"/>
      <c r="LG643" s="43"/>
      <c r="LH643" s="43"/>
      <c r="LI643" s="43"/>
      <c r="LJ643" s="43"/>
      <c r="LK643" s="43"/>
      <c r="LL643" s="43"/>
      <c r="LM643" s="43"/>
      <c r="LN643" s="43"/>
      <c r="LO643" s="43"/>
      <c r="LP643" s="43"/>
      <c r="LQ643" s="43"/>
      <c r="LR643" s="43"/>
      <c r="LS643" s="43"/>
      <c r="LT643" s="43"/>
      <c r="LU643" s="43"/>
      <c r="LV643" s="43"/>
      <c r="LW643" s="43"/>
      <c r="LX643" s="43"/>
      <c r="LY643" s="43"/>
      <c r="LZ643" s="43"/>
      <c r="MA643" s="43"/>
      <c r="MB643" s="43"/>
      <c r="MC643" s="43"/>
      <c r="MD643" s="43"/>
      <c r="ME643" s="43"/>
      <c r="MF643" s="43"/>
      <c r="MG643" s="43"/>
      <c r="MH643" s="43"/>
      <c r="MI643" s="43"/>
      <c r="MJ643" s="43"/>
      <c r="MK643" s="43"/>
      <c r="ML643" s="43"/>
      <c r="MM643" s="43"/>
      <c r="MN643" s="43"/>
      <c r="MO643" s="43"/>
      <c r="MP643" s="43"/>
      <c r="MQ643" s="43"/>
      <c r="MR643" s="43"/>
      <c r="MS643" s="43"/>
      <c r="MT643" s="43"/>
      <c r="MU643" s="43"/>
      <c r="MV643" s="43"/>
      <c r="MW643" s="43"/>
      <c r="MX643" s="43"/>
      <c r="MY643" s="43"/>
      <c r="MZ643" s="43"/>
      <c r="NA643" s="43"/>
      <c r="NB643" s="43"/>
      <c r="NC643" s="43"/>
      <c r="ND643" s="43"/>
      <c r="NE643" s="43"/>
      <c r="NF643" s="43"/>
      <c r="NG643" s="43"/>
      <c r="NH643" s="43"/>
      <c r="NI643" s="43"/>
      <c r="NJ643" s="43"/>
      <c r="NK643" s="43"/>
      <c r="NL643" s="43"/>
      <c r="NM643" s="43"/>
      <c r="NN643" s="43"/>
      <c r="NO643" s="43"/>
      <c r="NP643" s="43"/>
      <c r="NQ643" s="43"/>
      <c r="NR643" s="43"/>
      <c r="NS643" s="43"/>
      <c r="NT643" s="43"/>
      <c r="NU643" s="43"/>
      <c r="NV643" s="43"/>
      <c r="NW643" s="43"/>
      <c r="NX643" s="43"/>
      <c r="NY643" s="43"/>
      <c r="NZ643" s="43"/>
      <c r="OA643" s="43"/>
      <c r="OB643" s="43"/>
      <c r="OC643" s="43"/>
      <c r="OD643" s="43"/>
      <c r="OE643" s="43"/>
      <c r="OF643" s="43"/>
      <c r="OG643" s="43"/>
      <c r="OH643" s="43"/>
      <c r="OI643" s="43"/>
    </row>
    <row r="644" spans="1:399" s="27" customFormat="1" x14ac:dyDescent="0.25">
      <c r="A644" s="16">
        <v>622</v>
      </c>
      <c r="B644" s="17"/>
      <c r="C644" s="22"/>
      <c r="D644" s="21"/>
      <c r="E644" s="21"/>
      <c r="F644" s="17"/>
      <c r="G644" s="17"/>
      <c r="H644" s="21"/>
      <c r="I644" s="46"/>
      <c r="J644" s="50">
        <f>Таблица2[[#This Row],[11]]+Таблица2[[#This Row],[12]]</f>
        <v>0</v>
      </c>
      <c r="K644" s="23"/>
      <c r="L644" s="51"/>
      <c r="M644" s="48">
        <f>Таблица2[[#This Row],[14]]+Таблица2[[#This Row],[15]]</f>
        <v>0</v>
      </c>
      <c r="N644" s="17"/>
      <c r="O644" s="20"/>
      <c r="P644" s="56"/>
      <c r="Q644" s="56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  <c r="KI644" s="43"/>
      <c r="KJ644" s="43"/>
      <c r="KK644" s="43"/>
      <c r="KL644" s="43"/>
      <c r="KM644" s="43"/>
      <c r="KN644" s="43"/>
      <c r="KO644" s="43"/>
      <c r="KP644" s="43"/>
      <c r="KQ644" s="43"/>
      <c r="KR644" s="43"/>
      <c r="KS644" s="43"/>
      <c r="KT644" s="43"/>
      <c r="KU644" s="43"/>
      <c r="KV644" s="43"/>
      <c r="KW644" s="43"/>
      <c r="KX644" s="43"/>
      <c r="KY644" s="43"/>
      <c r="KZ644" s="43"/>
      <c r="LA644" s="43"/>
      <c r="LB644" s="43"/>
      <c r="LC644" s="43"/>
      <c r="LD644" s="43"/>
      <c r="LE644" s="43"/>
      <c r="LF644" s="43"/>
      <c r="LG644" s="43"/>
      <c r="LH644" s="43"/>
      <c r="LI644" s="43"/>
      <c r="LJ644" s="43"/>
      <c r="LK644" s="43"/>
      <c r="LL644" s="43"/>
      <c r="LM644" s="43"/>
      <c r="LN644" s="43"/>
      <c r="LO644" s="43"/>
      <c r="LP644" s="43"/>
      <c r="LQ644" s="43"/>
      <c r="LR644" s="43"/>
      <c r="LS644" s="43"/>
      <c r="LT644" s="43"/>
      <c r="LU644" s="43"/>
      <c r="LV644" s="43"/>
      <c r="LW644" s="43"/>
      <c r="LX644" s="43"/>
      <c r="LY644" s="43"/>
      <c r="LZ644" s="43"/>
      <c r="MA644" s="43"/>
      <c r="MB644" s="43"/>
      <c r="MC644" s="43"/>
      <c r="MD644" s="43"/>
      <c r="ME644" s="43"/>
      <c r="MF644" s="43"/>
      <c r="MG644" s="43"/>
      <c r="MH644" s="43"/>
      <c r="MI644" s="43"/>
      <c r="MJ644" s="43"/>
      <c r="MK644" s="43"/>
      <c r="ML644" s="43"/>
      <c r="MM644" s="43"/>
      <c r="MN644" s="43"/>
      <c r="MO644" s="43"/>
      <c r="MP644" s="43"/>
      <c r="MQ644" s="43"/>
      <c r="MR644" s="43"/>
      <c r="MS644" s="43"/>
      <c r="MT644" s="43"/>
      <c r="MU644" s="43"/>
      <c r="MV644" s="43"/>
      <c r="MW644" s="43"/>
      <c r="MX644" s="43"/>
      <c r="MY644" s="43"/>
      <c r="MZ644" s="43"/>
      <c r="NA644" s="43"/>
      <c r="NB644" s="43"/>
      <c r="NC644" s="43"/>
      <c r="ND644" s="43"/>
      <c r="NE644" s="43"/>
      <c r="NF644" s="43"/>
      <c r="NG644" s="43"/>
      <c r="NH644" s="43"/>
      <c r="NI644" s="43"/>
      <c r="NJ644" s="43"/>
      <c r="NK644" s="43"/>
      <c r="NL644" s="43"/>
      <c r="NM644" s="43"/>
      <c r="NN644" s="43"/>
      <c r="NO644" s="43"/>
      <c r="NP644" s="43"/>
      <c r="NQ644" s="43"/>
      <c r="NR644" s="43"/>
      <c r="NS644" s="43"/>
      <c r="NT644" s="43"/>
      <c r="NU644" s="43"/>
      <c r="NV644" s="43"/>
      <c r="NW644" s="43"/>
      <c r="NX644" s="43"/>
      <c r="NY644" s="43"/>
      <c r="NZ644" s="43"/>
      <c r="OA644" s="43"/>
      <c r="OB644" s="43"/>
      <c r="OC644" s="43"/>
      <c r="OD644" s="43"/>
      <c r="OE644" s="43"/>
      <c r="OF644" s="43"/>
      <c r="OG644" s="43"/>
      <c r="OH644" s="43"/>
      <c r="OI644" s="43"/>
    </row>
    <row r="645" spans="1:399" s="27" customFormat="1" x14ac:dyDescent="0.25">
      <c r="A645" s="16">
        <v>623</v>
      </c>
      <c r="B645" s="17"/>
      <c r="C645" s="22"/>
      <c r="D645" s="21"/>
      <c r="E645" s="21"/>
      <c r="F645" s="17"/>
      <c r="G645" s="17"/>
      <c r="H645" s="21"/>
      <c r="I645" s="46"/>
      <c r="J645" s="50">
        <f>Таблица2[[#This Row],[11]]+Таблица2[[#This Row],[12]]</f>
        <v>0</v>
      </c>
      <c r="K645" s="23"/>
      <c r="L645" s="51"/>
      <c r="M645" s="48">
        <f>Таблица2[[#This Row],[14]]+Таблица2[[#This Row],[15]]</f>
        <v>0</v>
      </c>
      <c r="N645" s="17"/>
      <c r="O645" s="20"/>
      <c r="P645" s="56"/>
      <c r="Q645" s="56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  <c r="KI645" s="43"/>
      <c r="KJ645" s="43"/>
      <c r="KK645" s="43"/>
      <c r="KL645" s="43"/>
      <c r="KM645" s="43"/>
      <c r="KN645" s="43"/>
      <c r="KO645" s="43"/>
      <c r="KP645" s="43"/>
      <c r="KQ645" s="43"/>
      <c r="KR645" s="43"/>
      <c r="KS645" s="43"/>
      <c r="KT645" s="43"/>
      <c r="KU645" s="43"/>
      <c r="KV645" s="43"/>
      <c r="KW645" s="43"/>
      <c r="KX645" s="43"/>
      <c r="KY645" s="43"/>
      <c r="KZ645" s="43"/>
      <c r="LA645" s="43"/>
      <c r="LB645" s="43"/>
      <c r="LC645" s="43"/>
      <c r="LD645" s="43"/>
      <c r="LE645" s="43"/>
      <c r="LF645" s="43"/>
      <c r="LG645" s="43"/>
      <c r="LH645" s="43"/>
      <c r="LI645" s="43"/>
      <c r="LJ645" s="43"/>
      <c r="LK645" s="43"/>
      <c r="LL645" s="43"/>
      <c r="LM645" s="43"/>
      <c r="LN645" s="43"/>
      <c r="LO645" s="43"/>
      <c r="LP645" s="43"/>
      <c r="LQ645" s="43"/>
      <c r="LR645" s="43"/>
      <c r="LS645" s="43"/>
      <c r="LT645" s="43"/>
      <c r="LU645" s="43"/>
      <c r="LV645" s="43"/>
      <c r="LW645" s="43"/>
      <c r="LX645" s="43"/>
      <c r="LY645" s="43"/>
      <c r="LZ645" s="43"/>
      <c r="MA645" s="43"/>
      <c r="MB645" s="43"/>
      <c r="MC645" s="43"/>
      <c r="MD645" s="43"/>
      <c r="ME645" s="43"/>
      <c r="MF645" s="43"/>
      <c r="MG645" s="43"/>
      <c r="MH645" s="43"/>
      <c r="MI645" s="43"/>
      <c r="MJ645" s="43"/>
      <c r="MK645" s="43"/>
      <c r="ML645" s="43"/>
      <c r="MM645" s="43"/>
      <c r="MN645" s="43"/>
      <c r="MO645" s="43"/>
      <c r="MP645" s="43"/>
      <c r="MQ645" s="43"/>
      <c r="MR645" s="43"/>
      <c r="MS645" s="43"/>
      <c r="MT645" s="43"/>
      <c r="MU645" s="43"/>
      <c r="MV645" s="43"/>
      <c r="MW645" s="43"/>
      <c r="MX645" s="43"/>
      <c r="MY645" s="43"/>
      <c r="MZ645" s="43"/>
      <c r="NA645" s="43"/>
      <c r="NB645" s="43"/>
      <c r="NC645" s="43"/>
      <c r="ND645" s="43"/>
      <c r="NE645" s="43"/>
      <c r="NF645" s="43"/>
      <c r="NG645" s="43"/>
      <c r="NH645" s="43"/>
      <c r="NI645" s="43"/>
      <c r="NJ645" s="43"/>
      <c r="NK645" s="43"/>
      <c r="NL645" s="43"/>
      <c r="NM645" s="43"/>
      <c r="NN645" s="43"/>
      <c r="NO645" s="43"/>
      <c r="NP645" s="43"/>
      <c r="NQ645" s="43"/>
      <c r="NR645" s="43"/>
      <c r="NS645" s="43"/>
      <c r="NT645" s="43"/>
      <c r="NU645" s="43"/>
      <c r="NV645" s="43"/>
      <c r="NW645" s="43"/>
      <c r="NX645" s="43"/>
      <c r="NY645" s="43"/>
      <c r="NZ645" s="43"/>
      <c r="OA645" s="43"/>
      <c r="OB645" s="43"/>
      <c r="OC645" s="43"/>
      <c r="OD645" s="43"/>
      <c r="OE645" s="43"/>
      <c r="OF645" s="43"/>
      <c r="OG645" s="43"/>
      <c r="OH645" s="43"/>
      <c r="OI645" s="43"/>
    </row>
    <row r="646" spans="1:399" s="27" customFormat="1" x14ac:dyDescent="0.25">
      <c r="A646" s="16">
        <v>624</v>
      </c>
      <c r="B646" s="17"/>
      <c r="C646" s="22"/>
      <c r="D646" s="21"/>
      <c r="E646" s="21"/>
      <c r="F646" s="17"/>
      <c r="G646" s="17"/>
      <c r="H646" s="21"/>
      <c r="I646" s="46"/>
      <c r="J646" s="50">
        <f>Таблица2[[#This Row],[11]]+Таблица2[[#This Row],[12]]</f>
        <v>0</v>
      </c>
      <c r="K646" s="23"/>
      <c r="L646" s="51"/>
      <c r="M646" s="48">
        <f>Таблица2[[#This Row],[14]]+Таблица2[[#This Row],[15]]</f>
        <v>0</v>
      </c>
      <c r="N646" s="17"/>
      <c r="O646" s="20"/>
      <c r="P646" s="56"/>
      <c r="Q646" s="56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  <c r="KI646" s="43"/>
      <c r="KJ646" s="43"/>
      <c r="KK646" s="43"/>
      <c r="KL646" s="43"/>
      <c r="KM646" s="43"/>
      <c r="KN646" s="43"/>
      <c r="KO646" s="43"/>
      <c r="KP646" s="43"/>
      <c r="KQ646" s="43"/>
      <c r="KR646" s="43"/>
      <c r="KS646" s="43"/>
      <c r="KT646" s="43"/>
      <c r="KU646" s="43"/>
      <c r="KV646" s="43"/>
      <c r="KW646" s="43"/>
      <c r="KX646" s="43"/>
      <c r="KY646" s="43"/>
      <c r="KZ646" s="43"/>
      <c r="LA646" s="43"/>
      <c r="LB646" s="43"/>
      <c r="LC646" s="43"/>
      <c r="LD646" s="43"/>
      <c r="LE646" s="43"/>
      <c r="LF646" s="43"/>
      <c r="LG646" s="43"/>
      <c r="LH646" s="43"/>
      <c r="LI646" s="43"/>
      <c r="LJ646" s="43"/>
      <c r="LK646" s="43"/>
      <c r="LL646" s="43"/>
      <c r="LM646" s="43"/>
      <c r="LN646" s="43"/>
      <c r="LO646" s="43"/>
      <c r="LP646" s="43"/>
      <c r="LQ646" s="43"/>
      <c r="LR646" s="43"/>
      <c r="LS646" s="43"/>
      <c r="LT646" s="43"/>
      <c r="LU646" s="43"/>
      <c r="LV646" s="43"/>
      <c r="LW646" s="43"/>
      <c r="LX646" s="43"/>
      <c r="LY646" s="43"/>
      <c r="LZ646" s="43"/>
      <c r="MA646" s="43"/>
      <c r="MB646" s="43"/>
      <c r="MC646" s="43"/>
      <c r="MD646" s="43"/>
      <c r="ME646" s="43"/>
      <c r="MF646" s="43"/>
      <c r="MG646" s="43"/>
      <c r="MH646" s="43"/>
      <c r="MI646" s="43"/>
      <c r="MJ646" s="43"/>
      <c r="MK646" s="43"/>
      <c r="ML646" s="43"/>
      <c r="MM646" s="43"/>
      <c r="MN646" s="43"/>
      <c r="MO646" s="43"/>
      <c r="MP646" s="43"/>
      <c r="MQ646" s="43"/>
      <c r="MR646" s="43"/>
      <c r="MS646" s="43"/>
      <c r="MT646" s="43"/>
      <c r="MU646" s="43"/>
      <c r="MV646" s="43"/>
      <c r="MW646" s="43"/>
      <c r="MX646" s="43"/>
      <c r="MY646" s="43"/>
      <c r="MZ646" s="43"/>
      <c r="NA646" s="43"/>
      <c r="NB646" s="43"/>
      <c r="NC646" s="43"/>
      <c r="ND646" s="43"/>
      <c r="NE646" s="43"/>
      <c r="NF646" s="43"/>
      <c r="NG646" s="43"/>
      <c r="NH646" s="43"/>
      <c r="NI646" s="43"/>
      <c r="NJ646" s="43"/>
      <c r="NK646" s="43"/>
      <c r="NL646" s="43"/>
      <c r="NM646" s="43"/>
      <c r="NN646" s="43"/>
      <c r="NO646" s="43"/>
      <c r="NP646" s="43"/>
      <c r="NQ646" s="43"/>
      <c r="NR646" s="43"/>
      <c r="NS646" s="43"/>
      <c r="NT646" s="43"/>
      <c r="NU646" s="43"/>
      <c r="NV646" s="43"/>
      <c r="NW646" s="43"/>
      <c r="NX646" s="43"/>
      <c r="NY646" s="43"/>
      <c r="NZ646" s="43"/>
      <c r="OA646" s="43"/>
      <c r="OB646" s="43"/>
      <c r="OC646" s="43"/>
      <c r="OD646" s="43"/>
      <c r="OE646" s="43"/>
      <c r="OF646" s="43"/>
      <c r="OG646" s="43"/>
      <c r="OH646" s="43"/>
      <c r="OI646" s="43"/>
    </row>
    <row r="647" spans="1:399" s="27" customFormat="1" x14ac:dyDescent="0.25">
      <c r="A647" s="16">
        <v>625</v>
      </c>
      <c r="B647" s="17"/>
      <c r="C647" s="22"/>
      <c r="D647" s="21"/>
      <c r="E647" s="21"/>
      <c r="F647" s="17"/>
      <c r="G647" s="17"/>
      <c r="H647" s="21"/>
      <c r="I647" s="46"/>
      <c r="J647" s="50">
        <f>Таблица2[[#This Row],[11]]+Таблица2[[#This Row],[12]]</f>
        <v>0</v>
      </c>
      <c r="K647" s="23"/>
      <c r="L647" s="51"/>
      <c r="M647" s="48">
        <f>Таблица2[[#This Row],[14]]+Таблица2[[#This Row],[15]]</f>
        <v>0</v>
      </c>
      <c r="N647" s="17"/>
      <c r="O647" s="20"/>
      <c r="P647" s="56"/>
      <c r="Q647" s="56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  <c r="KI647" s="43"/>
      <c r="KJ647" s="43"/>
      <c r="KK647" s="43"/>
      <c r="KL647" s="43"/>
      <c r="KM647" s="43"/>
      <c r="KN647" s="43"/>
      <c r="KO647" s="43"/>
      <c r="KP647" s="43"/>
      <c r="KQ647" s="43"/>
      <c r="KR647" s="43"/>
      <c r="KS647" s="43"/>
      <c r="KT647" s="43"/>
      <c r="KU647" s="43"/>
      <c r="KV647" s="43"/>
      <c r="KW647" s="43"/>
      <c r="KX647" s="43"/>
      <c r="KY647" s="43"/>
      <c r="KZ647" s="43"/>
      <c r="LA647" s="43"/>
      <c r="LB647" s="43"/>
      <c r="LC647" s="43"/>
      <c r="LD647" s="43"/>
      <c r="LE647" s="43"/>
      <c r="LF647" s="43"/>
      <c r="LG647" s="43"/>
      <c r="LH647" s="43"/>
      <c r="LI647" s="43"/>
      <c r="LJ647" s="43"/>
      <c r="LK647" s="43"/>
      <c r="LL647" s="43"/>
      <c r="LM647" s="43"/>
      <c r="LN647" s="43"/>
      <c r="LO647" s="43"/>
      <c r="LP647" s="43"/>
      <c r="LQ647" s="43"/>
      <c r="LR647" s="43"/>
      <c r="LS647" s="43"/>
      <c r="LT647" s="43"/>
      <c r="LU647" s="43"/>
      <c r="LV647" s="43"/>
      <c r="LW647" s="43"/>
      <c r="LX647" s="43"/>
      <c r="LY647" s="43"/>
      <c r="LZ647" s="43"/>
      <c r="MA647" s="43"/>
      <c r="MB647" s="43"/>
      <c r="MC647" s="43"/>
      <c r="MD647" s="43"/>
      <c r="ME647" s="43"/>
      <c r="MF647" s="43"/>
      <c r="MG647" s="43"/>
      <c r="MH647" s="43"/>
      <c r="MI647" s="43"/>
      <c r="MJ647" s="43"/>
      <c r="MK647" s="43"/>
      <c r="ML647" s="43"/>
      <c r="MM647" s="43"/>
      <c r="MN647" s="43"/>
      <c r="MO647" s="43"/>
      <c r="MP647" s="43"/>
      <c r="MQ647" s="43"/>
      <c r="MR647" s="43"/>
      <c r="MS647" s="43"/>
      <c r="MT647" s="43"/>
      <c r="MU647" s="43"/>
      <c r="MV647" s="43"/>
      <c r="MW647" s="43"/>
      <c r="MX647" s="43"/>
      <c r="MY647" s="43"/>
      <c r="MZ647" s="43"/>
      <c r="NA647" s="43"/>
      <c r="NB647" s="43"/>
      <c r="NC647" s="43"/>
      <c r="ND647" s="43"/>
      <c r="NE647" s="43"/>
      <c r="NF647" s="43"/>
      <c r="NG647" s="43"/>
      <c r="NH647" s="43"/>
      <c r="NI647" s="43"/>
      <c r="NJ647" s="43"/>
      <c r="NK647" s="43"/>
      <c r="NL647" s="43"/>
      <c r="NM647" s="43"/>
      <c r="NN647" s="43"/>
      <c r="NO647" s="43"/>
      <c r="NP647" s="43"/>
      <c r="NQ647" s="43"/>
      <c r="NR647" s="43"/>
      <c r="NS647" s="43"/>
      <c r="NT647" s="43"/>
      <c r="NU647" s="43"/>
      <c r="NV647" s="43"/>
      <c r="NW647" s="43"/>
      <c r="NX647" s="43"/>
      <c r="NY647" s="43"/>
      <c r="NZ647" s="43"/>
      <c r="OA647" s="43"/>
      <c r="OB647" s="43"/>
      <c r="OC647" s="43"/>
      <c r="OD647" s="43"/>
      <c r="OE647" s="43"/>
      <c r="OF647" s="43"/>
      <c r="OG647" s="43"/>
      <c r="OH647" s="43"/>
      <c r="OI647" s="43"/>
    </row>
    <row r="648" spans="1:399" s="27" customFormat="1" x14ac:dyDescent="0.25">
      <c r="A648" s="16">
        <v>626</v>
      </c>
      <c r="B648" s="17"/>
      <c r="C648" s="22"/>
      <c r="D648" s="21"/>
      <c r="E648" s="21"/>
      <c r="F648" s="17"/>
      <c r="G648" s="17"/>
      <c r="H648" s="21"/>
      <c r="I648" s="46"/>
      <c r="J648" s="50">
        <f>Таблица2[[#This Row],[11]]+Таблица2[[#This Row],[12]]</f>
        <v>0</v>
      </c>
      <c r="K648" s="23"/>
      <c r="L648" s="51"/>
      <c r="M648" s="48">
        <f>Таблица2[[#This Row],[14]]+Таблица2[[#This Row],[15]]</f>
        <v>0</v>
      </c>
      <c r="N648" s="17"/>
      <c r="O648" s="20"/>
      <c r="P648" s="56"/>
      <c r="Q648" s="56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  <c r="KI648" s="43"/>
      <c r="KJ648" s="43"/>
      <c r="KK648" s="43"/>
      <c r="KL648" s="43"/>
      <c r="KM648" s="43"/>
      <c r="KN648" s="43"/>
      <c r="KO648" s="43"/>
      <c r="KP648" s="43"/>
      <c r="KQ648" s="43"/>
      <c r="KR648" s="43"/>
      <c r="KS648" s="43"/>
      <c r="KT648" s="43"/>
      <c r="KU648" s="43"/>
      <c r="KV648" s="43"/>
      <c r="KW648" s="43"/>
      <c r="KX648" s="43"/>
      <c r="KY648" s="43"/>
      <c r="KZ648" s="43"/>
      <c r="LA648" s="43"/>
      <c r="LB648" s="43"/>
      <c r="LC648" s="43"/>
      <c r="LD648" s="43"/>
      <c r="LE648" s="43"/>
      <c r="LF648" s="43"/>
      <c r="LG648" s="43"/>
      <c r="LH648" s="43"/>
      <c r="LI648" s="43"/>
      <c r="LJ648" s="43"/>
      <c r="LK648" s="43"/>
      <c r="LL648" s="43"/>
      <c r="LM648" s="43"/>
      <c r="LN648" s="43"/>
      <c r="LO648" s="43"/>
      <c r="LP648" s="43"/>
      <c r="LQ648" s="43"/>
      <c r="LR648" s="43"/>
      <c r="LS648" s="43"/>
      <c r="LT648" s="43"/>
      <c r="LU648" s="43"/>
      <c r="LV648" s="43"/>
      <c r="LW648" s="43"/>
      <c r="LX648" s="43"/>
      <c r="LY648" s="43"/>
      <c r="LZ648" s="43"/>
      <c r="MA648" s="43"/>
      <c r="MB648" s="43"/>
      <c r="MC648" s="43"/>
      <c r="MD648" s="43"/>
      <c r="ME648" s="43"/>
      <c r="MF648" s="43"/>
      <c r="MG648" s="43"/>
      <c r="MH648" s="43"/>
      <c r="MI648" s="43"/>
      <c r="MJ648" s="43"/>
      <c r="MK648" s="43"/>
      <c r="ML648" s="43"/>
      <c r="MM648" s="43"/>
      <c r="MN648" s="43"/>
      <c r="MO648" s="43"/>
      <c r="MP648" s="43"/>
      <c r="MQ648" s="43"/>
      <c r="MR648" s="43"/>
      <c r="MS648" s="43"/>
      <c r="MT648" s="43"/>
      <c r="MU648" s="43"/>
      <c r="MV648" s="43"/>
      <c r="MW648" s="43"/>
      <c r="MX648" s="43"/>
      <c r="MY648" s="43"/>
      <c r="MZ648" s="43"/>
      <c r="NA648" s="43"/>
      <c r="NB648" s="43"/>
      <c r="NC648" s="43"/>
      <c r="ND648" s="43"/>
      <c r="NE648" s="43"/>
      <c r="NF648" s="43"/>
      <c r="NG648" s="43"/>
      <c r="NH648" s="43"/>
      <c r="NI648" s="43"/>
      <c r="NJ648" s="43"/>
      <c r="NK648" s="43"/>
      <c r="NL648" s="43"/>
      <c r="NM648" s="43"/>
      <c r="NN648" s="43"/>
      <c r="NO648" s="43"/>
      <c r="NP648" s="43"/>
      <c r="NQ648" s="43"/>
      <c r="NR648" s="43"/>
      <c r="NS648" s="43"/>
      <c r="NT648" s="43"/>
      <c r="NU648" s="43"/>
      <c r="NV648" s="43"/>
      <c r="NW648" s="43"/>
      <c r="NX648" s="43"/>
      <c r="NY648" s="43"/>
      <c r="NZ648" s="43"/>
      <c r="OA648" s="43"/>
      <c r="OB648" s="43"/>
      <c r="OC648" s="43"/>
      <c r="OD648" s="43"/>
      <c r="OE648" s="43"/>
      <c r="OF648" s="43"/>
      <c r="OG648" s="43"/>
      <c r="OH648" s="43"/>
      <c r="OI648" s="43"/>
    </row>
    <row r="649" spans="1:399" s="27" customFormat="1" x14ac:dyDescent="0.25">
      <c r="A649" s="16">
        <v>627</v>
      </c>
      <c r="B649" s="17"/>
      <c r="C649" s="22"/>
      <c r="D649" s="21"/>
      <c r="E649" s="21"/>
      <c r="F649" s="17"/>
      <c r="G649" s="17"/>
      <c r="H649" s="21"/>
      <c r="I649" s="46"/>
      <c r="J649" s="50">
        <f>Таблица2[[#This Row],[11]]+Таблица2[[#This Row],[12]]</f>
        <v>0</v>
      </c>
      <c r="K649" s="23"/>
      <c r="L649" s="51"/>
      <c r="M649" s="48">
        <f>Таблица2[[#This Row],[14]]+Таблица2[[#This Row],[15]]</f>
        <v>0</v>
      </c>
      <c r="N649" s="17"/>
      <c r="O649" s="20"/>
      <c r="P649" s="56"/>
      <c r="Q649" s="56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  <c r="KI649" s="43"/>
      <c r="KJ649" s="43"/>
      <c r="KK649" s="43"/>
      <c r="KL649" s="43"/>
      <c r="KM649" s="43"/>
      <c r="KN649" s="43"/>
      <c r="KO649" s="43"/>
      <c r="KP649" s="43"/>
      <c r="KQ649" s="43"/>
      <c r="KR649" s="43"/>
      <c r="KS649" s="43"/>
      <c r="KT649" s="43"/>
      <c r="KU649" s="43"/>
      <c r="KV649" s="43"/>
      <c r="KW649" s="43"/>
      <c r="KX649" s="43"/>
      <c r="KY649" s="43"/>
      <c r="KZ649" s="43"/>
      <c r="LA649" s="43"/>
      <c r="LB649" s="43"/>
      <c r="LC649" s="43"/>
      <c r="LD649" s="43"/>
      <c r="LE649" s="43"/>
      <c r="LF649" s="43"/>
      <c r="LG649" s="43"/>
      <c r="LH649" s="43"/>
      <c r="LI649" s="43"/>
      <c r="LJ649" s="43"/>
      <c r="LK649" s="43"/>
      <c r="LL649" s="43"/>
      <c r="LM649" s="43"/>
      <c r="LN649" s="43"/>
      <c r="LO649" s="43"/>
      <c r="LP649" s="43"/>
      <c r="LQ649" s="43"/>
      <c r="LR649" s="43"/>
      <c r="LS649" s="43"/>
      <c r="LT649" s="43"/>
      <c r="LU649" s="43"/>
      <c r="LV649" s="43"/>
      <c r="LW649" s="43"/>
      <c r="LX649" s="43"/>
      <c r="LY649" s="43"/>
      <c r="LZ649" s="43"/>
      <c r="MA649" s="43"/>
      <c r="MB649" s="43"/>
      <c r="MC649" s="43"/>
      <c r="MD649" s="43"/>
      <c r="ME649" s="43"/>
      <c r="MF649" s="43"/>
      <c r="MG649" s="43"/>
      <c r="MH649" s="43"/>
      <c r="MI649" s="43"/>
      <c r="MJ649" s="43"/>
      <c r="MK649" s="43"/>
      <c r="ML649" s="43"/>
      <c r="MM649" s="43"/>
      <c r="MN649" s="43"/>
      <c r="MO649" s="43"/>
      <c r="MP649" s="43"/>
      <c r="MQ649" s="43"/>
      <c r="MR649" s="43"/>
      <c r="MS649" s="43"/>
      <c r="MT649" s="43"/>
      <c r="MU649" s="43"/>
      <c r="MV649" s="43"/>
      <c r="MW649" s="43"/>
      <c r="MX649" s="43"/>
      <c r="MY649" s="43"/>
      <c r="MZ649" s="43"/>
      <c r="NA649" s="43"/>
      <c r="NB649" s="43"/>
      <c r="NC649" s="43"/>
      <c r="ND649" s="43"/>
      <c r="NE649" s="43"/>
      <c r="NF649" s="43"/>
      <c r="NG649" s="43"/>
      <c r="NH649" s="43"/>
      <c r="NI649" s="43"/>
      <c r="NJ649" s="43"/>
      <c r="NK649" s="43"/>
      <c r="NL649" s="43"/>
      <c r="NM649" s="43"/>
      <c r="NN649" s="43"/>
      <c r="NO649" s="43"/>
      <c r="NP649" s="43"/>
      <c r="NQ649" s="43"/>
      <c r="NR649" s="43"/>
      <c r="NS649" s="43"/>
      <c r="NT649" s="43"/>
      <c r="NU649" s="43"/>
      <c r="NV649" s="43"/>
      <c r="NW649" s="43"/>
      <c r="NX649" s="43"/>
      <c r="NY649" s="43"/>
      <c r="NZ649" s="43"/>
      <c r="OA649" s="43"/>
      <c r="OB649" s="43"/>
      <c r="OC649" s="43"/>
      <c r="OD649" s="43"/>
      <c r="OE649" s="43"/>
      <c r="OF649" s="43"/>
      <c r="OG649" s="43"/>
      <c r="OH649" s="43"/>
      <c r="OI649" s="43"/>
    </row>
    <row r="650" spans="1:399" s="27" customFormat="1" x14ac:dyDescent="0.25">
      <c r="A650" s="16">
        <v>628</v>
      </c>
      <c r="B650" s="17"/>
      <c r="C650" s="22"/>
      <c r="D650" s="21"/>
      <c r="E650" s="21"/>
      <c r="F650" s="17"/>
      <c r="G650" s="17"/>
      <c r="H650" s="21"/>
      <c r="I650" s="46"/>
      <c r="J650" s="50">
        <f>Таблица2[[#This Row],[11]]+Таблица2[[#This Row],[12]]</f>
        <v>0</v>
      </c>
      <c r="K650" s="23"/>
      <c r="L650" s="51"/>
      <c r="M650" s="48">
        <f>Таблица2[[#This Row],[14]]+Таблица2[[#This Row],[15]]</f>
        <v>0</v>
      </c>
      <c r="N650" s="17"/>
      <c r="O650" s="20"/>
      <c r="P650" s="56"/>
      <c r="Q650" s="56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  <c r="KI650" s="43"/>
      <c r="KJ650" s="43"/>
      <c r="KK650" s="43"/>
      <c r="KL650" s="43"/>
      <c r="KM650" s="43"/>
      <c r="KN650" s="43"/>
      <c r="KO650" s="43"/>
      <c r="KP650" s="43"/>
      <c r="KQ650" s="43"/>
      <c r="KR650" s="43"/>
      <c r="KS650" s="43"/>
      <c r="KT650" s="43"/>
      <c r="KU650" s="43"/>
      <c r="KV650" s="43"/>
      <c r="KW650" s="43"/>
      <c r="KX650" s="43"/>
      <c r="KY650" s="43"/>
      <c r="KZ650" s="43"/>
      <c r="LA650" s="43"/>
      <c r="LB650" s="43"/>
      <c r="LC650" s="43"/>
      <c r="LD650" s="43"/>
      <c r="LE650" s="43"/>
      <c r="LF650" s="43"/>
      <c r="LG650" s="43"/>
      <c r="LH650" s="43"/>
      <c r="LI650" s="43"/>
      <c r="LJ650" s="43"/>
      <c r="LK650" s="43"/>
      <c r="LL650" s="43"/>
      <c r="LM650" s="43"/>
      <c r="LN650" s="43"/>
      <c r="LO650" s="43"/>
      <c r="LP650" s="43"/>
      <c r="LQ650" s="43"/>
      <c r="LR650" s="43"/>
      <c r="LS650" s="43"/>
      <c r="LT650" s="43"/>
      <c r="LU650" s="43"/>
      <c r="LV650" s="43"/>
      <c r="LW650" s="43"/>
      <c r="LX650" s="43"/>
      <c r="LY650" s="43"/>
      <c r="LZ650" s="43"/>
      <c r="MA650" s="43"/>
      <c r="MB650" s="43"/>
      <c r="MC650" s="43"/>
      <c r="MD650" s="43"/>
      <c r="ME650" s="43"/>
      <c r="MF650" s="43"/>
      <c r="MG650" s="43"/>
      <c r="MH650" s="43"/>
      <c r="MI650" s="43"/>
      <c r="MJ650" s="43"/>
      <c r="MK650" s="43"/>
      <c r="ML650" s="43"/>
      <c r="MM650" s="43"/>
      <c r="MN650" s="43"/>
      <c r="MO650" s="43"/>
      <c r="MP650" s="43"/>
      <c r="MQ650" s="43"/>
      <c r="MR650" s="43"/>
      <c r="MS650" s="43"/>
      <c r="MT650" s="43"/>
      <c r="MU650" s="43"/>
      <c r="MV650" s="43"/>
      <c r="MW650" s="43"/>
      <c r="MX650" s="43"/>
      <c r="MY650" s="43"/>
      <c r="MZ650" s="43"/>
      <c r="NA650" s="43"/>
      <c r="NB650" s="43"/>
      <c r="NC650" s="43"/>
      <c r="ND650" s="43"/>
      <c r="NE650" s="43"/>
      <c r="NF650" s="43"/>
      <c r="NG650" s="43"/>
      <c r="NH650" s="43"/>
      <c r="NI650" s="43"/>
      <c r="NJ650" s="43"/>
      <c r="NK650" s="43"/>
      <c r="NL650" s="43"/>
      <c r="NM650" s="43"/>
      <c r="NN650" s="43"/>
      <c r="NO650" s="43"/>
      <c r="NP650" s="43"/>
      <c r="NQ650" s="43"/>
      <c r="NR650" s="43"/>
      <c r="NS650" s="43"/>
      <c r="NT650" s="43"/>
      <c r="NU650" s="43"/>
      <c r="NV650" s="43"/>
      <c r="NW650" s="43"/>
      <c r="NX650" s="43"/>
      <c r="NY650" s="43"/>
      <c r="NZ650" s="43"/>
      <c r="OA650" s="43"/>
      <c r="OB650" s="43"/>
      <c r="OC650" s="43"/>
      <c r="OD650" s="43"/>
      <c r="OE650" s="43"/>
      <c r="OF650" s="43"/>
      <c r="OG650" s="43"/>
      <c r="OH650" s="43"/>
      <c r="OI650" s="43"/>
    </row>
    <row r="651" spans="1:399" s="27" customFormat="1" x14ac:dyDescent="0.25">
      <c r="A651" s="16">
        <v>629</v>
      </c>
      <c r="B651" s="17"/>
      <c r="C651" s="22"/>
      <c r="D651" s="21"/>
      <c r="E651" s="21"/>
      <c r="F651" s="17"/>
      <c r="G651" s="17"/>
      <c r="H651" s="21"/>
      <c r="I651" s="46"/>
      <c r="J651" s="50">
        <f>Таблица2[[#This Row],[11]]+Таблица2[[#This Row],[12]]</f>
        <v>0</v>
      </c>
      <c r="K651" s="23"/>
      <c r="L651" s="51"/>
      <c r="M651" s="48">
        <f>Таблица2[[#This Row],[14]]+Таблица2[[#This Row],[15]]</f>
        <v>0</v>
      </c>
      <c r="N651" s="17"/>
      <c r="O651" s="20"/>
      <c r="P651" s="56"/>
      <c r="Q651" s="56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  <c r="KI651" s="43"/>
      <c r="KJ651" s="43"/>
      <c r="KK651" s="43"/>
      <c r="KL651" s="43"/>
      <c r="KM651" s="43"/>
      <c r="KN651" s="43"/>
      <c r="KO651" s="43"/>
      <c r="KP651" s="43"/>
      <c r="KQ651" s="43"/>
      <c r="KR651" s="43"/>
      <c r="KS651" s="43"/>
      <c r="KT651" s="43"/>
      <c r="KU651" s="43"/>
      <c r="KV651" s="43"/>
      <c r="KW651" s="43"/>
      <c r="KX651" s="43"/>
      <c r="KY651" s="43"/>
      <c r="KZ651" s="43"/>
      <c r="LA651" s="43"/>
      <c r="LB651" s="43"/>
      <c r="LC651" s="43"/>
      <c r="LD651" s="43"/>
      <c r="LE651" s="43"/>
      <c r="LF651" s="43"/>
      <c r="LG651" s="43"/>
      <c r="LH651" s="43"/>
      <c r="LI651" s="43"/>
      <c r="LJ651" s="43"/>
      <c r="LK651" s="43"/>
      <c r="LL651" s="43"/>
      <c r="LM651" s="43"/>
      <c r="LN651" s="43"/>
      <c r="LO651" s="43"/>
      <c r="LP651" s="43"/>
      <c r="LQ651" s="43"/>
      <c r="LR651" s="43"/>
      <c r="LS651" s="43"/>
      <c r="LT651" s="43"/>
      <c r="LU651" s="43"/>
      <c r="LV651" s="43"/>
      <c r="LW651" s="43"/>
      <c r="LX651" s="43"/>
      <c r="LY651" s="43"/>
      <c r="LZ651" s="43"/>
      <c r="MA651" s="43"/>
      <c r="MB651" s="43"/>
      <c r="MC651" s="43"/>
      <c r="MD651" s="43"/>
      <c r="ME651" s="43"/>
      <c r="MF651" s="43"/>
      <c r="MG651" s="43"/>
      <c r="MH651" s="43"/>
      <c r="MI651" s="43"/>
      <c r="MJ651" s="43"/>
      <c r="MK651" s="43"/>
      <c r="ML651" s="43"/>
      <c r="MM651" s="43"/>
      <c r="MN651" s="43"/>
      <c r="MO651" s="43"/>
      <c r="MP651" s="43"/>
      <c r="MQ651" s="43"/>
      <c r="MR651" s="43"/>
      <c r="MS651" s="43"/>
      <c r="MT651" s="43"/>
      <c r="MU651" s="43"/>
      <c r="MV651" s="43"/>
      <c r="MW651" s="43"/>
      <c r="MX651" s="43"/>
      <c r="MY651" s="43"/>
      <c r="MZ651" s="43"/>
      <c r="NA651" s="43"/>
      <c r="NB651" s="43"/>
      <c r="NC651" s="43"/>
      <c r="ND651" s="43"/>
      <c r="NE651" s="43"/>
      <c r="NF651" s="43"/>
      <c r="NG651" s="43"/>
      <c r="NH651" s="43"/>
      <c r="NI651" s="43"/>
      <c r="NJ651" s="43"/>
      <c r="NK651" s="43"/>
      <c r="NL651" s="43"/>
      <c r="NM651" s="43"/>
      <c r="NN651" s="43"/>
      <c r="NO651" s="43"/>
      <c r="NP651" s="43"/>
      <c r="NQ651" s="43"/>
      <c r="NR651" s="43"/>
      <c r="NS651" s="43"/>
      <c r="NT651" s="43"/>
      <c r="NU651" s="43"/>
      <c r="NV651" s="43"/>
      <c r="NW651" s="43"/>
      <c r="NX651" s="43"/>
      <c r="NY651" s="43"/>
      <c r="NZ651" s="43"/>
      <c r="OA651" s="43"/>
      <c r="OB651" s="43"/>
      <c r="OC651" s="43"/>
      <c r="OD651" s="43"/>
      <c r="OE651" s="43"/>
      <c r="OF651" s="43"/>
      <c r="OG651" s="43"/>
      <c r="OH651" s="43"/>
      <c r="OI651" s="43"/>
    </row>
    <row r="652" spans="1:399" s="27" customFormat="1" x14ac:dyDescent="0.25">
      <c r="A652" s="16">
        <v>630</v>
      </c>
      <c r="B652" s="17"/>
      <c r="C652" s="22"/>
      <c r="D652" s="21"/>
      <c r="E652" s="21"/>
      <c r="F652" s="17"/>
      <c r="G652" s="17"/>
      <c r="H652" s="21"/>
      <c r="I652" s="46"/>
      <c r="J652" s="50">
        <f>Таблица2[[#This Row],[11]]+Таблица2[[#This Row],[12]]</f>
        <v>0</v>
      </c>
      <c r="K652" s="23"/>
      <c r="L652" s="51"/>
      <c r="M652" s="48">
        <f>Таблица2[[#This Row],[14]]+Таблица2[[#This Row],[15]]</f>
        <v>0</v>
      </c>
      <c r="N652" s="17"/>
      <c r="O652" s="20"/>
      <c r="P652" s="56"/>
      <c r="Q652" s="56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  <c r="KI652" s="43"/>
      <c r="KJ652" s="43"/>
      <c r="KK652" s="43"/>
      <c r="KL652" s="43"/>
      <c r="KM652" s="43"/>
      <c r="KN652" s="43"/>
      <c r="KO652" s="43"/>
      <c r="KP652" s="43"/>
      <c r="KQ652" s="43"/>
      <c r="KR652" s="43"/>
      <c r="KS652" s="43"/>
      <c r="KT652" s="43"/>
      <c r="KU652" s="43"/>
      <c r="KV652" s="43"/>
      <c r="KW652" s="43"/>
      <c r="KX652" s="43"/>
      <c r="KY652" s="43"/>
      <c r="KZ652" s="43"/>
      <c r="LA652" s="43"/>
      <c r="LB652" s="43"/>
      <c r="LC652" s="43"/>
      <c r="LD652" s="43"/>
      <c r="LE652" s="43"/>
      <c r="LF652" s="43"/>
      <c r="LG652" s="43"/>
      <c r="LH652" s="43"/>
      <c r="LI652" s="43"/>
      <c r="LJ652" s="43"/>
      <c r="LK652" s="43"/>
      <c r="LL652" s="43"/>
      <c r="LM652" s="43"/>
      <c r="LN652" s="43"/>
      <c r="LO652" s="43"/>
      <c r="LP652" s="43"/>
      <c r="LQ652" s="43"/>
      <c r="LR652" s="43"/>
      <c r="LS652" s="43"/>
      <c r="LT652" s="43"/>
      <c r="LU652" s="43"/>
      <c r="LV652" s="43"/>
      <c r="LW652" s="43"/>
      <c r="LX652" s="43"/>
      <c r="LY652" s="43"/>
      <c r="LZ652" s="43"/>
      <c r="MA652" s="43"/>
      <c r="MB652" s="43"/>
      <c r="MC652" s="43"/>
      <c r="MD652" s="43"/>
      <c r="ME652" s="43"/>
      <c r="MF652" s="43"/>
      <c r="MG652" s="43"/>
      <c r="MH652" s="43"/>
      <c r="MI652" s="43"/>
      <c r="MJ652" s="43"/>
      <c r="MK652" s="43"/>
      <c r="ML652" s="43"/>
      <c r="MM652" s="43"/>
      <c r="MN652" s="43"/>
      <c r="MO652" s="43"/>
      <c r="MP652" s="43"/>
      <c r="MQ652" s="43"/>
      <c r="MR652" s="43"/>
      <c r="MS652" s="43"/>
      <c r="MT652" s="43"/>
      <c r="MU652" s="43"/>
      <c r="MV652" s="43"/>
      <c r="MW652" s="43"/>
      <c r="MX652" s="43"/>
      <c r="MY652" s="43"/>
      <c r="MZ652" s="43"/>
      <c r="NA652" s="43"/>
      <c r="NB652" s="43"/>
      <c r="NC652" s="43"/>
      <c r="ND652" s="43"/>
      <c r="NE652" s="43"/>
      <c r="NF652" s="43"/>
      <c r="NG652" s="43"/>
      <c r="NH652" s="43"/>
      <c r="NI652" s="43"/>
      <c r="NJ652" s="43"/>
      <c r="NK652" s="43"/>
      <c r="NL652" s="43"/>
      <c r="NM652" s="43"/>
      <c r="NN652" s="43"/>
      <c r="NO652" s="43"/>
      <c r="NP652" s="43"/>
      <c r="NQ652" s="43"/>
      <c r="NR652" s="43"/>
      <c r="NS652" s="43"/>
      <c r="NT652" s="43"/>
      <c r="NU652" s="43"/>
      <c r="NV652" s="43"/>
      <c r="NW652" s="43"/>
      <c r="NX652" s="43"/>
      <c r="NY652" s="43"/>
      <c r="NZ652" s="43"/>
      <c r="OA652" s="43"/>
      <c r="OB652" s="43"/>
      <c r="OC652" s="43"/>
      <c r="OD652" s="43"/>
      <c r="OE652" s="43"/>
      <c r="OF652" s="43"/>
      <c r="OG652" s="43"/>
      <c r="OH652" s="43"/>
      <c r="OI652" s="43"/>
    </row>
    <row r="653" spans="1:399" s="27" customFormat="1" x14ac:dyDescent="0.25">
      <c r="A653" s="16">
        <v>631</v>
      </c>
      <c r="B653" s="17"/>
      <c r="C653" s="22"/>
      <c r="D653" s="21"/>
      <c r="E653" s="21"/>
      <c r="F653" s="17"/>
      <c r="G653" s="17"/>
      <c r="H653" s="21"/>
      <c r="I653" s="46"/>
      <c r="J653" s="50">
        <f>Таблица2[[#This Row],[11]]+Таблица2[[#This Row],[12]]</f>
        <v>0</v>
      </c>
      <c r="K653" s="23"/>
      <c r="L653" s="51"/>
      <c r="M653" s="48">
        <f>Таблица2[[#This Row],[14]]+Таблица2[[#This Row],[15]]</f>
        <v>0</v>
      </c>
      <c r="N653" s="17"/>
      <c r="O653" s="20"/>
      <c r="P653" s="56"/>
      <c r="Q653" s="56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  <c r="KI653" s="43"/>
      <c r="KJ653" s="43"/>
      <c r="KK653" s="43"/>
      <c r="KL653" s="43"/>
      <c r="KM653" s="43"/>
      <c r="KN653" s="43"/>
      <c r="KO653" s="43"/>
      <c r="KP653" s="43"/>
      <c r="KQ653" s="43"/>
      <c r="KR653" s="43"/>
      <c r="KS653" s="43"/>
      <c r="KT653" s="43"/>
      <c r="KU653" s="43"/>
      <c r="KV653" s="43"/>
      <c r="KW653" s="43"/>
      <c r="KX653" s="43"/>
      <c r="KY653" s="43"/>
      <c r="KZ653" s="43"/>
      <c r="LA653" s="43"/>
      <c r="LB653" s="43"/>
      <c r="LC653" s="43"/>
      <c r="LD653" s="43"/>
      <c r="LE653" s="43"/>
      <c r="LF653" s="43"/>
      <c r="LG653" s="43"/>
      <c r="LH653" s="43"/>
      <c r="LI653" s="43"/>
      <c r="LJ653" s="43"/>
      <c r="LK653" s="43"/>
      <c r="LL653" s="43"/>
      <c r="LM653" s="43"/>
      <c r="LN653" s="43"/>
      <c r="LO653" s="43"/>
      <c r="LP653" s="43"/>
      <c r="LQ653" s="43"/>
      <c r="LR653" s="43"/>
      <c r="LS653" s="43"/>
      <c r="LT653" s="43"/>
      <c r="LU653" s="43"/>
      <c r="LV653" s="43"/>
      <c r="LW653" s="43"/>
      <c r="LX653" s="43"/>
      <c r="LY653" s="43"/>
      <c r="LZ653" s="43"/>
      <c r="MA653" s="43"/>
      <c r="MB653" s="43"/>
      <c r="MC653" s="43"/>
      <c r="MD653" s="43"/>
      <c r="ME653" s="43"/>
      <c r="MF653" s="43"/>
      <c r="MG653" s="43"/>
      <c r="MH653" s="43"/>
      <c r="MI653" s="43"/>
      <c r="MJ653" s="43"/>
      <c r="MK653" s="43"/>
      <c r="ML653" s="43"/>
      <c r="MM653" s="43"/>
      <c r="MN653" s="43"/>
      <c r="MO653" s="43"/>
      <c r="MP653" s="43"/>
      <c r="MQ653" s="43"/>
      <c r="MR653" s="43"/>
      <c r="MS653" s="43"/>
      <c r="MT653" s="43"/>
      <c r="MU653" s="43"/>
      <c r="MV653" s="43"/>
      <c r="MW653" s="43"/>
      <c r="MX653" s="43"/>
      <c r="MY653" s="43"/>
      <c r="MZ653" s="43"/>
      <c r="NA653" s="43"/>
      <c r="NB653" s="43"/>
      <c r="NC653" s="43"/>
      <c r="ND653" s="43"/>
      <c r="NE653" s="43"/>
      <c r="NF653" s="43"/>
      <c r="NG653" s="43"/>
      <c r="NH653" s="43"/>
      <c r="NI653" s="43"/>
      <c r="NJ653" s="43"/>
      <c r="NK653" s="43"/>
      <c r="NL653" s="43"/>
      <c r="NM653" s="43"/>
      <c r="NN653" s="43"/>
      <c r="NO653" s="43"/>
      <c r="NP653" s="43"/>
      <c r="NQ653" s="43"/>
      <c r="NR653" s="43"/>
      <c r="NS653" s="43"/>
      <c r="NT653" s="43"/>
      <c r="NU653" s="43"/>
      <c r="NV653" s="43"/>
      <c r="NW653" s="43"/>
      <c r="NX653" s="43"/>
      <c r="NY653" s="43"/>
      <c r="NZ653" s="43"/>
      <c r="OA653" s="43"/>
      <c r="OB653" s="43"/>
      <c r="OC653" s="43"/>
      <c r="OD653" s="43"/>
      <c r="OE653" s="43"/>
      <c r="OF653" s="43"/>
      <c r="OG653" s="43"/>
      <c r="OH653" s="43"/>
      <c r="OI653" s="43"/>
    </row>
    <row r="654" spans="1:399" s="27" customFormat="1" x14ac:dyDescent="0.25">
      <c r="A654" s="16">
        <v>632</v>
      </c>
      <c r="B654" s="17"/>
      <c r="C654" s="22"/>
      <c r="D654" s="21"/>
      <c r="E654" s="21"/>
      <c r="F654" s="17"/>
      <c r="G654" s="17"/>
      <c r="H654" s="21"/>
      <c r="I654" s="46"/>
      <c r="J654" s="50">
        <f>Таблица2[[#This Row],[11]]+Таблица2[[#This Row],[12]]</f>
        <v>0</v>
      </c>
      <c r="K654" s="23"/>
      <c r="L654" s="51"/>
      <c r="M654" s="48">
        <f>Таблица2[[#This Row],[14]]+Таблица2[[#This Row],[15]]</f>
        <v>0</v>
      </c>
      <c r="N654" s="17"/>
      <c r="O654" s="20"/>
      <c r="P654" s="56"/>
      <c r="Q654" s="56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  <c r="KI654" s="43"/>
      <c r="KJ654" s="43"/>
      <c r="KK654" s="43"/>
      <c r="KL654" s="43"/>
      <c r="KM654" s="43"/>
      <c r="KN654" s="43"/>
      <c r="KO654" s="43"/>
      <c r="KP654" s="43"/>
      <c r="KQ654" s="43"/>
      <c r="KR654" s="43"/>
      <c r="KS654" s="43"/>
      <c r="KT654" s="43"/>
      <c r="KU654" s="43"/>
      <c r="KV654" s="43"/>
      <c r="KW654" s="43"/>
      <c r="KX654" s="43"/>
      <c r="KY654" s="43"/>
      <c r="KZ654" s="43"/>
      <c r="LA654" s="43"/>
      <c r="LB654" s="43"/>
      <c r="LC654" s="43"/>
      <c r="LD654" s="43"/>
      <c r="LE654" s="43"/>
      <c r="LF654" s="43"/>
      <c r="LG654" s="43"/>
      <c r="LH654" s="43"/>
      <c r="LI654" s="43"/>
      <c r="LJ654" s="43"/>
      <c r="LK654" s="43"/>
      <c r="LL654" s="43"/>
      <c r="LM654" s="43"/>
      <c r="LN654" s="43"/>
      <c r="LO654" s="43"/>
      <c r="LP654" s="43"/>
      <c r="LQ654" s="43"/>
      <c r="LR654" s="43"/>
      <c r="LS654" s="43"/>
      <c r="LT654" s="43"/>
      <c r="LU654" s="43"/>
      <c r="LV654" s="43"/>
      <c r="LW654" s="43"/>
      <c r="LX654" s="43"/>
      <c r="LY654" s="43"/>
      <c r="LZ654" s="43"/>
      <c r="MA654" s="43"/>
      <c r="MB654" s="43"/>
      <c r="MC654" s="43"/>
      <c r="MD654" s="43"/>
      <c r="ME654" s="43"/>
      <c r="MF654" s="43"/>
      <c r="MG654" s="43"/>
      <c r="MH654" s="43"/>
      <c r="MI654" s="43"/>
      <c r="MJ654" s="43"/>
      <c r="MK654" s="43"/>
      <c r="ML654" s="43"/>
      <c r="MM654" s="43"/>
      <c r="MN654" s="43"/>
      <c r="MO654" s="43"/>
      <c r="MP654" s="43"/>
      <c r="MQ654" s="43"/>
      <c r="MR654" s="43"/>
      <c r="MS654" s="43"/>
      <c r="MT654" s="43"/>
      <c r="MU654" s="43"/>
      <c r="MV654" s="43"/>
      <c r="MW654" s="43"/>
      <c r="MX654" s="43"/>
      <c r="MY654" s="43"/>
      <c r="MZ654" s="43"/>
      <c r="NA654" s="43"/>
      <c r="NB654" s="43"/>
      <c r="NC654" s="43"/>
      <c r="ND654" s="43"/>
      <c r="NE654" s="43"/>
      <c r="NF654" s="43"/>
      <c r="NG654" s="43"/>
      <c r="NH654" s="43"/>
      <c r="NI654" s="43"/>
      <c r="NJ654" s="43"/>
      <c r="NK654" s="43"/>
      <c r="NL654" s="43"/>
      <c r="NM654" s="43"/>
      <c r="NN654" s="43"/>
      <c r="NO654" s="43"/>
      <c r="NP654" s="43"/>
      <c r="NQ654" s="43"/>
      <c r="NR654" s="43"/>
      <c r="NS654" s="43"/>
      <c r="NT654" s="43"/>
      <c r="NU654" s="43"/>
      <c r="NV654" s="43"/>
      <c r="NW654" s="43"/>
      <c r="NX654" s="43"/>
      <c r="NY654" s="43"/>
      <c r="NZ654" s="43"/>
      <c r="OA654" s="43"/>
      <c r="OB654" s="43"/>
      <c r="OC654" s="43"/>
      <c r="OD654" s="43"/>
      <c r="OE654" s="43"/>
      <c r="OF654" s="43"/>
      <c r="OG654" s="43"/>
      <c r="OH654" s="43"/>
      <c r="OI654" s="43"/>
    </row>
    <row r="655" spans="1:399" s="27" customFormat="1" x14ac:dyDescent="0.25">
      <c r="A655" s="16">
        <v>633</v>
      </c>
      <c r="B655" s="17"/>
      <c r="C655" s="22"/>
      <c r="D655" s="21"/>
      <c r="E655" s="21"/>
      <c r="F655" s="17"/>
      <c r="G655" s="17"/>
      <c r="H655" s="21"/>
      <c r="I655" s="46"/>
      <c r="J655" s="50">
        <f>Таблица2[[#This Row],[11]]+Таблица2[[#This Row],[12]]</f>
        <v>0</v>
      </c>
      <c r="K655" s="23"/>
      <c r="L655" s="51"/>
      <c r="M655" s="48">
        <f>Таблица2[[#This Row],[14]]+Таблица2[[#This Row],[15]]</f>
        <v>0</v>
      </c>
      <c r="N655" s="17"/>
      <c r="O655" s="20"/>
      <c r="P655" s="56"/>
      <c r="Q655" s="56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  <c r="KI655" s="43"/>
      <c r="KJ655" s="43"/>
      <c r="KK655" s="43"/>
      <c r="KL655" s="43"/>
      <c r="KM655" s="43"/>
      <c r="KN655" s="43"/>
      <c r="KO655" s="43"/>
      <c r="KP655" s="43"/>
      <c r="KQ655" s="43"/>
      <c r="KR655" s="43"/>
      <c r="KS655" s="43"/>
      <c r="KT655" s="43"/>
      <c r="KU655" s="43"/>
      <c r="KV655" s="43"/>
      <c r="KW655" s="43"/>
      <c r="KX655" s="43"/>
      <c r="KY655" s="43"/>
      <c r="KZ655" s="43"/>
      <c r="LA655" s="43"/>
      <c r="LB655" s="43"/>
      <c r="LC655" s="43"/>
      <c r="LD655" s="43"/>
      <c r="LE655" s="43"/>
      <c r="LF655" s="43"/>
      <c r="LG655" s="43"/>
      <c r="LH655" s="43"/>
      <c r="LI655" s="43"/>
      <c r="LJ655" s="43"/>
      <c r="LK655" s="43"/>
      <c r="LL655" s="43"/>
      <c r="LM655" s="43"/>
      <c r="LN655" s="43"/>
      <c r="LO655" s="43"/>
      <c r="LP655" s="43"/>
      <c r="LQ655" s="43"/>
      <c r="LR655" s="43"/>
      <c r="LS655" s="43"/>
      <c r="LT655" s="43"/>
      <c r="LU655" s="43"/>
      <c r="LV655" s="43"/>
      <c r="LW655" s="43"/>
      <c r="LX655" s="43"/>
      <c r="LY655" s="43"/>
      <c r="LZ655" s="43"/>
      <c r="MA655" s="43"/>
      <c r="MB655" s="43"/>
      <c r="MC655" s="43"/>
      <c r="MD655" s="43"/>
      <c r="ME655" s="43"/>
      <c r="MF655" s="43"/>
      <c r="MG655" s="43"/>
      <c r="MH655" s="43"/>
      <c r="MI655" s="43"/>
      <c r="MJ655" s="43"/>
      <c r="MK655" s="43"/>
      <c r="ML655" s="43"/>
      <c r="MM655" s="43"/>
      <c r="MN655" s="43"/>
      <c r="MO655" s="43"/>
      <c r="MP655" s="43"/>
      <c r="MQ655" s="43"/>
      <c r="MR655" s="43"/>
      <c r="MS655" s="43"/>
      <c r="MT655" s="43"/>
      <c r="MU655" s="43"/>
      <c r="MV655" s="43"/>
      <c r="MW655" s="43"/>
      <c r="MX655" s="43"/>
      <c r="MY655" s="43"/>
      <c r="MZ655" s="43"/>
      <c r="NA655" s="43"/>
      <c r="NB655" s="43"/>
      <c r="NC655" s="43"/>
      <c r="ND655" s="43"/>
      <c r="NE655" s="43"/>
      <c r="NF655" s="43"/>
      <c r="NG655" s="43"/>
      <c r="NH655" s="43"/>
      <c r="NI655" s="43"/>
      <c r="NJ655" s="43"/>
      <c r="NK655" s="43"/>
      <c r="NL655" s="43"/>
      <c r="NM655" s="43"/>
      <c r="NN655" s="43"/>
      <c r="NO655" s="43"/>
      <c r="NP655" s="43"/>
      <c r="NQ655" s="43"/>
      <c r="NR655" s="43"/>
      <c r="NS655" s="43"/>
      <c r="NT655" s="43"/>
      <c r="NU655" s="43"/>
      <c r="NV655" s="43"/>
      <c r="NW655" s="43"/>
      <c r="NX655" s="43"/>
      <c r="NY655" s="43"/>
      <c r="NZ655" s="43"/>
      <c r="OA655" s="43"/>
      <c r="OB655" s="43"/>
      <c r="OC655" s="43"/>
      <c r="OD655" s="43"/>
      <c r="OE655" s="43"/>
      <c r="OF655" s="43"/>
      <c r="OG655" s="43"/>
      <c r="OH655" s="43"/>
      <c r="OI655" s="43"/>
    </row>
    <row r="656" spans="1:399" s="27" customFormat="1" x14ac:dyDescent="0.25">
      <c r="A656" s="16">
        <v>634</v>
      </c>
      <c r="B656" s="17"/>
      <c r="C656" s="22"/>
      <c r="D656" s="21"/>
      <c r="E656" s="21"/>
      <c r="F656" s="17"/>
      <c r="G656" s="17"/>
      <c r="H656" s="21"/>
      <c r="I656" s="46"/>
      <c r="J656" s="50">
        <f>Таблица2[[#This Row],[11]]+Таблица2[[#This Row],[12]]</f>
        <v>0</v>
      </c>
      <c r="K656" s="23"/>
      <c r="L656" s="51"/>
      <c r="M656" s="48">
        <f>Таблица2[[#This Row],[14]]+Таблица2[[#This Row],[15]]</f>
        <v>0</v>
      </c>
      <c r="N656" s="17"/>
      <c r="O656" s="20"/>
      <c r="P656" s="56"/>
      <c r="Q656" s="56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  <c r="KI656" s="43"/>
      <c r="KJ656" s="43"/>
      <c r="KK656" s="43"/>
      <c r="KL656" s="43"/>
      <c r="KM656" s="43"/>
      <c r="KN656" s="43"/>
      <c r="KO656" s="43"/>
      <c r="KP656" s="43"/>
      <c r="KQ656" s="43"/>
      <c r="KR656" s="43"/>
      <c r="KS656" s="43"/>
      <c r="KT656" s="43"/>
      <c r="KU656" s="43"/>
      <c r="KV656" s="43"/>
      <c r="KW656" s="43"/>
      <c r="KX656" s="43"/>
      <c r="KY656" s="43"/>
      <c r="KZ656" s="43"/>
      <c r="LA656" s="43"/>
      <c r="LB656" s="43"/>
      <c r="LC656" s="43"/>
      <c r="LD656" s="43"/>
      <c r="LE656" s="43"/>
      <c r="LF656" s="43"/>
      <c r="LG656" s="43"/>
      <c r="LH656" s="43"/>
      <c r="LI656" s="43"/>
      <c r="LJ656" s="43"/>
      <c r="LK656" s="43"/>
      <c r="LL656" s="43"/>
      <c r="LM656" s="43"/>
      <c r="LN656" s="43"/>
      <c r="LO656" s="43"/>
      <c r="LP656" s="43"/>
      <c r="LQ656" s="43"/>
      <c r="LR656" s="43"/>
      <c r="LS656" s="43"/>
      <c r="LT656" s="43"/>
      <c r="LU656" s="43"/>
      <c r="LV656" s="43"/>
      <c r="LW656" s="43"/>
      <c r="LX656" s="43"/>
      <c r="LY656" s="43"/>
      <c r="LZ656" s="43"/>
      <c r="MA656" s="43"/>
      <c r="MB656" s="43"/>
      <c r="MC656" s="43"/>
      <c r="MD656" s="43"/>
      <c r="ME656" s="43"/>
      <c r="MF656" s="43"/>
      <c r="MG656" s="43"/>
      <c r="MH656" s="43"/>
      <c r="MI656" s="43"/>
      <c r="MJ656" s="43"/>
      <c r="MK656" s="43"/>
      <c r="ML656" s="43"/>
      <c r="MM656" s="43"/>
      <c r="MN656" s="43"/>
      <c r="MO656" s="43"/>
      <c r="MP656" s="43"/>
      <c r="MQ656" s="43"/>
      <c r="MR656" s="43"/>
      <c r="MS656" s="43"/>
      <c r="MT656" s="43"/>
      <c r="MU656" s="43"/>
      <c r="MV656" s="43"/>
      <c r="MW656" s="43"/>
      <c r="MX656" s="43"/>
      <c r="MY656" s="43"/>
      <c r="MZ656" s="43"/>
      <c r="NA656" s="43"/>
      <c r="NB656" s="43"/>
      <c r="NC656" s="43"/>
      <c r="ND656" s="43"/>
      <c r="NE656" s="43"/>
      <c r="NF656" s="43"/>
      <c r="NG656" s="43"/>
      <c r="NH656" s="43"/>
      <c r="NI656" s="43"/>
      <c r="NJ656" s="43"/>
      <c r="NK656" s="43"/>
      <c r="NL656" s="43"/>
      <c r="NM656" s="43"/>
      <c r="NN656" s="43"/>
      <c r="NO656" s="43"/>
      <c r="NP656" s="43"/>
      <c r="NQ656" s="43"/>
      <c r="NR656" s="43"/>
      <c r="NS656" s="43"/>
      <c r="NT656" s="43"/>
      <c r="NU656" s="43"/>
      <c r="NV656" s="43"/>
      <c r="NW656" s="43"/>
      <c r="NX656" s="43"/>
      <c r="NY656" s="43"/>
      <c r="NZ656" s="43"/>
      <c r="OA656" s="43"/>
      <c r="OB656" s="43"/>
      <c r="OC656" s="43"/>
      <c r="OD656" s="43"/>
      <c r="OE656" s="43"/>
      <c r="OF656" s="43"/>
      <c r="OG656" s="43"/>
      <c r="OH656" s="43"/>
      <c r="OI656" s="43"/>
    </row>
    <row r="657" spans="1:399" s="27" customFormat="1" x14ac:dyDescent="0.25">
      <c r="A657" s="16">
        <v>635</v>
      </c>
      <c r="B657" s="17"/>
      <c r="C657" s="22"/>
      <c r="D657" s="21"/>
      <c r="E657" s="21"/>
      <c r="F657" s="17"/>
      <c r="G657" s="17"/>
      <c r="H657" s="21"/>
      <c r="I657" s="46"/>
      <c r="J657" s="50">
        <f>Таблица2[[#This Row],[11]]+Таблица2[[#This Row],[12]]</f>
        <v>0</v>
      </c>
      <c r="K657" s="23"/>
      <c r="L657" s="51"/>
      <c r="M657" s="48">
        <f>Таблица2[[#This Row],[14]]+Таблица2[[#This Row],[15]]</f>
        <v>0</v>
      </c>
      <c r="N657" s="17"/>
      <c r="O657" s="20"/>
      <c r="P657" s="56"/>
      <c r="Q657" s="56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  <c r="KI657" s="43"/>
      <c r="KJ657" s="43"/>
      <c r="KK657" s="43"/>
      <c r="KL657" s="43"/>
      <c r="KM657" s="43"/>
      <c r="KN657" s="43"/>
      <c r="KO657" s="43"/>
      <c r="KP657" s="43"/>
      <c r="KQ657" s="43"/>
      <c r="KR657" s="43"/>
      <c r="KS657" s="43"/>
      <c r="KT657" s="43"/>
      <c r="KU657" s="43"/>
      <c r="KV657" s="43"/>
      <c r="KW657" s="43"/>
      <c r="KX657" s="43"/>
      <c r="KY657" s="43"/>
      <c r="KZ657" s="43"/>
      <c r="LA657" s="43"/>
      <c r="LB657" s="43"/>
      <c r="LC657" s="43"/>
      <c r="LD657" s="43"/>
      <c r="LE657" s="43"/>
      <c r="LF657" s="43"/>
      <c r="LG657" s="43"/>
      <c r="LH657" s="43"/>
      <c r="LI657" s="43"/>
      <c r="LJ657" s="43"/>
      <c r="LK657" s="43"/>
      <c r="LL657" s="43"/>
      <c r="LM657" s="43"/>
      <c r="LN657" s="43"/>
      <c r="LO657" s="43"/>
      <c r="LP657" s="43"/>
      <c r="LQ657" s="43"/>
      <c r="LR657" s="43"/>
      <c r="LS657" s="43"/>
      <c r="LT657" s="43"/>
      <c r="LU657" s="43"/>
      <c r="LV657" s="43"/>
      <c r="LW657" s="43"/>
      <c r="LX657" s="43"/>
      <c r="LY657" s="43"/>
      <c r="LZ657" s="43"/>
      <c r="MA657" s="43"/>
      <c r="MB657" s="43"/>
      <c r="MC657" s="43"/>
      <c r="MD657" s="43"/>
      <c r="ME657" s="43"/>
      <c r="MF657" s="43"/>
      <c r="MG657" s="43"/>
      <c r="MH657" s="43"/>
      <c r="MI657" s="43"/>
      <c r="MJ657" s="43"/>
      <c r="MK657" s="43"/>
      <c r="ML657" s="43"/>
      <c r="MM657" s="43"/>
      <c r="MN657" s="43"/>
      <c r="MO657" s="43"/>
      <c r="MP657" s="43"/>
      <c r="MQ657" s="43"/>
      <c r="MR657" s="43"/>
      <c r="MS657" s="43"/>
      <c r="MT657" s="43"/>
      <c r="MU657" s="43"/>
      <c r="MV657" s="43"/>
      <c r="MW657" s="43"/>
      <c r="MX657" s="43"/>
      <c r="MY657" s="43"/>
      <c r="MZ657" s="43"/>
      <c r="NA657" s="43"/>
      <c r="NB657" s="43"/>
      <c r="NC657" s="43"/>
      <c r="ND657" s="43"/>
      <c r="NE657" s="43"/>
      <c r="NF657" s="43"/>
      <c r="NG657" s="43"/>
      <c r="NH657" s="43"/>
      <c r="NI657" s="43"/>
      <c r="NJ657" s="43"/>
      <c r="NK657" s="43"/>
      <c r="NL657" s="43"/>
      <c r="NM657" s="43"/>
      <c r="NN657" s="43"/>
      <c r="NO657" s="43"/>
      <c r="NP657" s="43"/>
      <c r="NQ657" s="43"/>
      <c r="NR657" s="43"/>
      <c r="NS657" s="43"/>
      <c r="NT657" s="43"/>
      <c r="NU657" s="43"/>
      <c r="NV657" s="43"/>
      <c r="NW657" s="43"/>
      <c r="NX657" s="43"/>
      <c r="NY657" s="43"/>
      <c r="NZ657" s="43"/>
      <c r="OA657" s="43"/>
      <c r="OB657" s="43"/>
      <c r="OC657" s="43"/>
      <c r="OD657" s="43"/>
      <c r="OE657" s="43"/>
      <c r="OF657" s="43"/>
      <c r="OG657" s="43"/>
      <c r="OH657" s="43"/>
      <c r="OI657" s="43"/>
    </row>
    <row r="658" spans="1:399" s="27" customFormat="1" x14ac:dyDescent="0.25">
      <c r="A658" s="16">
        <v>636</v>
      </c>
      <c r="B658" s="17"/>
      <c r="C658" s="22"/>
      <c r="D658" s="21"/>
      <c r="E658" s="21"/>
      <c r="F658" s="17"/>
      <c r="G658" s="17"/>
      <c r="H658" s="21"/>
      <c r="I658" s="46"/>
      <c r="J658" s="50">
        <f>Таблица2[[#This Row],[11]]+Таблица2[[#This Row],[12]]</f>
        <v>0</v>
      </c>
      <c r="K658" s="23"/>
      <c r="L658" s="51"/>
      <c r="M658" s="48">
        <f>Таблица2[[#This Row],[14]]+Таблица2[[#This Row],[15]]</f>
        <v>0</v>
      </c>
      <c r="N658" s="17"/>
      <c r="O658" s="20"/>
      <c r="P658" s="56"/>
      <c r="Q658" s="56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  <c r="KI658" s="43"/>
      <c r="KJ658" s="43"/>
      <c r="KK658" s="43"/>
      <c r="KL658" s="43"/>
      <c r="KM658" s="43"/>
      <c r="KN658" s="43"/>
      <c r="KO658" s="43"/>
      <c r="KP658" s="43"/>
      <c r="KQ658" s="43"/>
      <c r="KR658" s="43"/>
      <c r="KS658" s="43"/>
      <c r="KT658" s="43"/>
      <c r="KU658" s="43"/>
      <c r="KV658" s="43"/>
      <c r="KW658" s="43"/>
      <c r="KX658" s="43"/>
      <c r="KY658" s="43"/>
      <c r="KZ658" s="43"/>
      <c r="LA658" s="43"/>
      <c r="LB658" s="43"/>
      <c r="LC658" s="43"/>
      <c r="LD658" s="43"/>
      <c r="LE658" s="43"/>
      <c r="LF658" s="43"/>
      <c r="LG658" s="43"/>
      <c r="LH658" s="43"/>
      <c r="LI658" s="43"/>
      <c r="LJ658" s="43"/>
      <c r="LK658" s="43"/>
      <c r="LL658" s="43"/>
      <c r="LM658" s="43"/>
      <c r="LN658" s="43"/>
      <c r="LO658" s="43"/>
      <c r="LP658" s="43"/>
      <c r="LQ658" s="43"/>
      <c r="LR658" s="43"/>
      <c r="LS658" s="43"/>
      <c r="LT658" s="43"/>
      <c r="LU658" s="43"/>
      <c r="LV658" s="43"/>
      <c r="LW658" s="43"/>
      <c r="LX658" s="43"/>
      <c r="LY658" s="43"/>
      <c r="LZ658" s="43"/>
      <c r="MA658" s="43"/>
      <c r="MB658" s="43"/>
      <c r="MC658" s="43"/>
      <c r="MD658" s="43"/>
      <c r="ME658" s="43"/>
      <c r="MF658" s="43"/>
      <c r="MG658" s="43"/>
      <c r="MH658" s="43"/>
      <c r="MI658" s="43"/>
      <c r="MJ658" s="43"/>
      <c r="MK658" s="43"/>
      <c r="ML658" s="43"/>
      <c r="MM658" s="43"/>
      <c r="MN658" s="43"/>
      <c r="MO658" s="43"/>
      <c r="MP658" s="43"/>
      <c r="MQ658" s="43"/>
      <c r="MR658" s="43"/>
      <c r="MS658" s="43"/>
      <c r="MT658" s="43"/>
      <c r="MU658" s="43"/>
      <c r="MV658" s="43"/>
      <c r="MW658" s="43"/>
      <c r="MX658" s="43"/>
      <c r="MY658" s="43"/>
      <c r="MZ658" s="43"/>
      <c r="NA658" s="43"/>
      <c r="NB658" s="43"/>
      <c r="NC658" s="43"/>
      <c r="ND658" s="43"/>
      <c r="NE658" s="43"/>
      <c r="NF658" s="43"/>
      <c r="NG658" s="43"/>
      <c r="NH658" s="43"/>
      <c r="NI658" s="43"/>
      <c r="NJ658" s="43"/>
      <c r="NK658" s="43"/>
      <c r="NL658" s="43"/>
      <c r="NM658" s="43"/>
      <c r="NN658" s="43"/>
      <c r="NO658" s="43"/>
      <c r="NP658" s="43"/>
      <c r="NQ658" s="43"/>
      <c r="NR658" s="43"/>
      <c r="NS658" s="43"/>
      <c r="NT658" s="43"/>
      <c r="NU658" s="43"/>
      <c r="NV658" s="43"/>
      <c r="NW658" s="43"/>
      <c r="NX658" s="43"/>
      <c r="NY658" s="43"/>
      <c r="NZ658" s="43"/>
      <c r="OA658" s="43"/>
      <c r="OB658" s="43"/>
      <c r="OC658" s="43"/>
      <c r="OD658" s="43"/>
      <c r="OE658" s="43"/>
      <c r="OF658" s="43"/>
      <c r="OG658" s="43"/>
      <c r="OH658" s="43"/>
      <c r="OI658" s="43"/>
    </row>
    <row r="659" spans="1:399" s="27" customFormat="1" x14ac:dyDescent="0.25">
      <c r="A659" s="16">
        <v>637</v>
      </c>
      <c r="B659" s="17"/>
      <c r="C659" s="22"/>
      <c r="D659" s="21"/>
      <c r="E659" s="21"/>
      <c r="F659" s="17"/>
      <c r="G659" s="17"/>
      <c r="H659" s="21"/>
      <c r="I659" s="46"/>
      <c r="J659" s="50">
        <f>Таблица2[[#This Row],[11]]+Таблица2[[#This Row],[12]]</f>
        <v>0</v>
      </c>
      <c r="K659" s="23"/>
      <c r="L659" s="51"/>
      <c r="M659" s="48">
        <f>Таблица2[[#This Row],[14]]+Таблица2[[#This Row],[15]]</f>
        <v>0</v>
      </c>
      <c r="N659" s="17"/>
      <c r="O659" s="20"/>
      <c r="P659" s="56"/>
      <c r="Q659" s="56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  <c r="KI659" s="43"/>
      <c r="KJ659" s="43"/>
      <c r="KK659" s="43"/>
      <c r="KL659" s="43"/>
      <c r="KM659" s="43"/>
      <c r="KN659" s="43"/>
      <c r="KO659" s="43"/>
      <c r="KP659" s="43"/>
      <c r="KQ659" s="43"/>
      <c r="KR659" s="43"/>
      <c r="KS659" s="43"/>
      <c r="KT659" s="43"/>
      <c r="KU659" s="43"/>
      <c r="KV659" s="43"/>
      <c r="KW659" s="43"/>
      <c r="KX659" s="43"/>
      <c r="KY659" s="43"/>
      <c r="KZ659" s="43"/>
      <c r="LA659" s="43"/>
      <c r="LB659" s="43"/>
      <c r="LC659" s="43"/>
      <c r="LD659" s="43"/>
      <c r="LE659" s="43"/>
      <c r="LF659" s="43"/>
      <c r="LG659" s="43"/>
      <c r="LH659" s="43"/>
      <c r="LI659" s="43"/>
      <c r="LJ659" s="43"/>
      <c r="LK659" s="43"/>
      <c r="LL659" s="43"/>
      <c r="LM659" s="43"/>
      <c r="LN659" s="43"/>
      <c r="LO659" s="43"/>
      <c r="LP659" s="43"/>
      <c r="LQ659" s="43"/>
      <c r="LR659" s="43"/>
      <c r="LS659" s="43"/>
      <c r="LT659" s="43"/>
      <c r="LU659" s="43"/>
      <c r="LV659" s="43"/>
      <c r="LW659" s="43"/>
      <c r="LX659" s="43"/>
      <c r="LY659" s="43"/>
      <c r="LZ659" s="43"/>
      <c r="MA659" s="43"/>
      <c r="MB659" s="43"/>
      <c r="MC659" s="43"/>
      <c r="MD659" s="43"/>
      <c r="ME659" s="43"/>
      <c r="MF659" s="43"/>
      <c r="MG659" s="43"/>
      <c r="MH659" s="43"/>
      <c r="MI659" s="43"/>
      <c r="MJ659" s="43"/>
      <c r="MK659" s="43"/>
      <c r="ML659" s="43"/>
      <c r="MM659" s="43"/>
      <c r="MN659" s="43"/>
      <c r="MO659" s="43"/>
      <c r="MP659" s="43"/>
      <c r="MQ659" s="43"/>
      <c r="MR659" s="43"/>
      <c r="MS659" s="43"/>
      <c r="MT659" s="43"/>
      <c r="MU659" s="43"/>
      <c r="MV659" s="43"/>
      <c r="MW659" s="43"/>
      <c r="MX659" s="43"/>
      <c r="MY659" s="43"/>
      <c r="MZ659" s="43"/>
      <c r="NA659" s="43"/>
      <c r="NB659" s="43"/>
      <c r="NC659" s="43"/>
      <c r="ND659" s="43"/>
      <c r="NE659" s="43"/>
      <c r="NF659" s="43"/>
      <c r="NG659" s="43"/>
      <c r="NH659" s="43"/>
      <c r="NI659" s="43"/>
      <c r="NJ659" s="43"/>
      <c r="NK659" s="43"/>
      <c r="NL659" s="43"/>
      <c r="NM659" s="43"/>
      <c r="NN659" s="43"/>
      <c r="NO659" s="43"/>
      <c r="NP659" s="43"/>
      <c r="NQ659" s="43"/>
      <c r="NR659" s="43"/>
      <c r="NS659" s="43"/>
      <c r="NT659" s="43"/>
      <c r="NU659" s="43"/>
      <c r="NV659" s="43"/>
      <c r="NW659" s="43"/>
      <c r="NX659" s="43"/>
      <c r="NY659" s="43"/>
      <c r="NZ659" s="43"/>
      <c r="OA659" s="43"/>
      <c r="OB659" s="43"/>
      <c r="OC659" s="43"/>
      <c r="OD659" s="43"/>
      <c r="OE659" s="43"/>
      <c r="OF659" s="43"/>
      <c r="OG659" s="43"/>
      <c r="OH659" s="43"/>
      <c r="OI659" s="43"/>
    </row>
    <row r="660" spans="1:399" s="27" customFormat="1" x14ac:dyDescent="0.25">
      <c r="A660" s="16">
        <v>638</v>
      </c>
      <c r="B660" s="17"/>
      <c r="C660" s="22"/>
      <c r="D660" s="21"/>
      <c r="E660" s="21"/>
      <c r="F660" s="17"/>
      <c r="G660" s="17"/>
      <c r="H660" s="21"/>
      <c r="I660" s="46"/>
      <c r="J660" s="50">
        <f>Таблица2[[#This Row],[11]]+Таблица2[[#This Row],[12]]</f>
        <v>0</v>
      </c>
      <c r="K660" s="23"/>
      <c r="L660" s="51"/>
      <c r="M660" s="48">
        <f>Таблица2[[#This Row],[14]]+Таблица2[[#This Row],[15]]</f>
        <v>0</v>
      </c>
      <c r="N660" s="17"/>
      <c r="O660" s="20"/>
      <c r="P660" s="56"/>
      <c r="Q660" s="56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  <c r="KI660" s="43"/>
      <c r="KJ660" s="43"/>
      <c r="KK660" s="43"/>
      <c r="KL660" s="43"/>
      <c r="KM660" s="43"/>
      <c r="KN660" s="43"/>
      <c r="KO660" s="43"/>
      <c r="KP660" s="43"/>
      <c r="KQ660" s="43"/>
      <c r="KR660" s="43"/>
      <c r="KS660" s="43"/>
      <c r="KT660" s="43"/>
      <c r="KU660" s="43"/>
      <c r="KV660" s="43"/>
      <c r="KW660" s="43"/>
      <c r="KX660" s="43"/>
      <c r="KY660" s="43"/>
      <c r="KZ660" s="43"/>
      <c r="LA660" s="43"/>
      <c r="LB660" s="43"/>
      <c r="LC660" s="43"/>
      <c r="LD660" s="43"/>
      <c r="LE660" s="43"/>
      <c r="LF660" s="43"/>
      <c r="LG660" s="43"/>
      <c r="LH660" s="43"/>
      <c r="LI660" s="43"/>
      <c r="LJ660" s="43"/>
      <c r="LK660" s="43"/>
      <c r="LL660" s="43"/>
      <c r="LM660" s="43"/>
      <c r="LN660" s="43"/>
      <c r="LO660" s="43"/>
      <c r="LP660" s="43"/>
      <c r="LQ660" s="43"/>
      <c r="LR660" s="43"/>
      <c r="LS660" s="43"/>
      <c r="LT660" s="43"/>
      <c r="LU660" s="43"/>
      <c r="LV660" s="43"/>
      <c r="LW660" s="43"/>
      <c r="LX660" s="43"/>
      <c r="LY660" s="43"/>
      <c r="LZ660" s="43"/>
      <c r="MA660" s="43"/>
      <c r="MB660" s="43"/>
      <c r="MC660" s="43"/>
      <c r="MD660" s="43"/>
      <c r="ME660" s="43"/>
      <c r="MF660" s="43"/>
      <c r="MG660" s="43"/>
      <c r="MH660" s="43"/>
      <c r="MI660" s="43"/>
      <c r="MJ660" s="43"/>
      <c r="MK660" s="43"/>
      <c r="ML660" s="43"/>
      <c r="MM660" s="43"/>
      <c r="MN660" s="43"/>
      <c r="MO660" s="43"/>
      <c r="MP660" s="43"/>
      <c r="MQ660" s="43"/>
      <c r="MR660" s="43"/>
      <c r="MS660" s="43"/>
      <c r="MT660" s="43"/>
      <c r="MU660" s="43"/>
      <c r="MV660" s="43"/>
      <c r="MW660" s="43"/>
      <c r="MX660" s="43"/>
      <c r="MY660" s="43"/>
      <c r="MZ660" s="43"/>
      <c r="NA660" s="43"/>
      <c r="NB660" s="43"/>
      <c r="NC660" s="43"/>
      <c r="ND660" s="43"/>
      <c r="NE660" s="43"/>
      <c r="NF660" s="43"/>
      <c r="NG660" s="43"/>
      <c r="NH660" s="43"/>
      <c r="NI660" s="43"/>
      <c r="NJ660" s="43"/>
      <c r="NK660" s="43"/>
      <c r="NL660" s="43"/>
      <c r="NM660" s="43"/>
      <c r="NN660" s="43"/>
      <c r="NO660" s="43"/>
      <c r="NP660" s="43"/>
      <c r="NQ660" s="43"/>
      <c r="NR660" s="43"/>
      <c r="NS660" s="43"/>
      <c r="NT660" s="43"/>
      <c r="NU660" s="43"/>
      <c r="NV660" s="43"/>
      <c r="NW660" s="43"/>
      <c r="NX660" s="43"/>
      <c r="NY660" s="43"/>
      <c r="NZ660" s="43"/>
      <c r="OA660" s="43"/>
      <c r="OB660" s="43"/>
      <c r="OC660" s="43"/>
      <c r="OD660" s="43"/>
      <c r="OE660" s="43"/>
      <c r="OF660" s="43"/>
      <c r="OG660" s="43"/>
      <c r="OH660" s="43"/>
      <c r="OI660" s="43"/>
    </row>
    <row r="661" spans="1:399" s="27" customFormat="1" x14ac:dyDescent="0.25">
      <c r="A661" s="16">
        <v>639</v>
      </c>
      <c r="B661" s="17"/>
      <c r="C661" s="22"/>
      <c r="D661" s="21"/>
      <c r="E661" s="21"/>
      <c r="F661" s="17"/>
      <c r="G661" s="17"/>
      <c r="H661" s="21"/>
      <c r="I661" s="46"/>
      <c r="J661" s="50">
        <f>Таблица2[[#This Row],[11]]+Таблица2[[#This Row],[12]]</f>
        <v>0</v>
      </c>
      <c r="K661" s="23"/>
      <c r="L661" s="51"/>
      <c r="M661" s="48">
        <f>Таблица2[[#This Row],[14]]+Таблица2[[#This Row],[15]]</f>
        <v>0</v>
      </c>
      <c r="N661" s="17"/>
      <c r="O661" s="20"/>
      <c r="P661" s="56"/>
      <c r="Q661" s="56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  <c r="KI661" s="43"/>
      <c r="KJ661" s="43"/>
      <c r="KK661" s="43"/>
      <c r="KL661" s="43"/>
      <c r="KM661" s="43"/>
      <c r="KN661" s="43"/>
      <c r="KO661" s="43"/>
      <c r="KP661" s="43"/>
      <c r="KQ661" s="43"/>
      <c r="KR661" s="43"/>
      <c r="KS661" s="43"/>
      <c r="KT661" s="43"/>
      <c r="KU661" s="43"/>
      <c r="KV661" s="43"/>
      <c r="KW661" s="43"/>
      <c r="KX661" s="43"/>
      <c r="KY661" s="43"/>
      <c r="KZ661" s="43"/>
      <c r="LA661" s="43"/>
      <c r="LB661" s="43"/>
      <c r="LC661" s="43"/>
      <c r="LD661" s="43"/>
      <c r="LE661" s="43"/>
      <c r="LF661" s="43"/>
      <c r="LG661" s="43"/>
      <c r="LH661" s="43"/>
      <c r="LI661" s="43"/>
      <c r="LJ661" s="43"/>
      <c r="LK661" s="43"/>
      <c r="LL661" s="43"/>
      <c r="LM661" s="43"/>
      <c r="LN661" s="43"/>
      <c r="LO661" s="43"/>
      <c r="LP661" s="43"/>
      <c r="LQ661" s="43"/>
      <c r="LR661" s="43"/>
      <c r="LS661" s="43"/>
      <c r="LT661" s="43"/>
      <c r="LU661" s="43"/>
      <c r="LV661" s="43"/>
      <c r="LW661" s="43"/>
      <c r="LX661" s="43"/>
      <c r="LY661" s="43"/>
      <c r="LZ661" s="43"/>
      <c r="MA661" s="43"/>
      <c r="MB661" s="43"/>
      <c r="MC661" s="43"/>
      <c r="MD661" s="43"/>
      <c r="ME661" s="43"/>
      <c r="MF661" s="43"/>
      <c r="MG661" s="43"/>
      <c r="MH661" s="43"/>
      <c r="MI661" s="43"/>
      <c r="MJ661" s="43"/>
      <c r="MK661" s="43"/>
      <c r="ML661" s="43"/>
      <c r="MM661" s="43"/>
      <c r="MN661" s="43"/>
      <c r="MO661" s="43"/>
      <c r="MP661" s="43"/>
      <c r="MQ661" s="43"/>
      <c r="MR661" s="43"/>
      <c r="MS661" s="43"/>
      <c r="MT661" s="43"/>
      <c r="MU661" s="43"/>
      <c r="MV661" s="43"/>
      <c r="MW661" s="43"/>
      <c r="MX661" s="43"/>
      <c r="MY661" s="43"/>
      <c r="MZ661" s="43"/>
      <c r="NA661" s="43"/>
      <c r="NB661" s="43"/>
      <c r="NC661" s="43"/>
      <c r="ND661" s="43"/>
      <c r="NE661" s="43"/>
      <c r="NF661" s="43"/>
      <c r="NG661" s="43"/>
      <c r="NH661" s="43"/>
      <c r="NI661" s="43"/>
      <c r="NJ661" s="43"/>
      <c r="NK661" s="43"/>
      <c r="NL661" s="43"/>
      <c r="NM661" s="43"/>
      <c r="NN661" s="43"/>
      <c r="NO661" s="43"/>
      <c r="NP661" s="43"/>
      <c r="NQ661" s="43"/>
      <c r="NR661" s="43"/>
      <c r="NS661" s="43"/>
      <c r="NT661" s="43"/>
      <c r="NU661" s="43"/>
      <c r="NV661" s="43"/>
      <c r="NW661" s="43"/>
      <c r="NX661" s="43"/>
      <c r="NY661" s="43"/>
      <c r="NZ661" s="43"/>
      <c r="OA661" s="43"/>
      <c r="OB661" s="43"/>
      <c r="OC661" s="43"/>
      <c r="OD661" s="43"/>
      <c r="OE661" s="43"/>
      <c r="OF661" s="43"/>
      <c r="OG661" s="43"/>
      <c r="OH661" s="43"/>
      <c r="OI661" s="43"/>
    </row>
    <row r="662" spans="1:399" s="27" customFormat="1" x14ac:dyDescent="0.25">
      <c r="A662" s="16">
        <v>640</v>
      </c>
      <c r="B662" s="17"/>
      <c r="C662" s="22"/>
      <c r="D662" s="21"/>
      <c r="E662" s="21"/>
      <c r="F662" s="17"/>
      <c r="G662" s="17"/>
      <c r="H662" s="21"/>
      <c r="I662" s="46"/>
      <c r="J662" s="50">
        <f>Таблица2[[#This Row],[11]]+Таблица2[[#This Row],[12]]</f>
        <v>0</v>
      </c>
      <c r="K662" s="23"/>
      <c r="L662" s="51"/>
      <c r="M662" s="48">
        <f>Таблица2[[#This Row],[14]]+Таблица2[[#This Row],[15]]</f>
        <v>0</v>
      </c>
      <c r="N662" s="17"/>
      <c r="O662" s="20"/>
      <c r="P662" s="56"/>
      <c r="Q662" s="56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  <c r="KI662" s="43"/>
      <c r="KJ662" s="43"/>
      <c r="KK662" s="43"/>
      <c r="KL662" s="43"/>
      <c r="KM662" s="43"/>
      <c r="KN662" s="43"/>
      <c r="KO662" s="43"/>
      <c r="KP662" s="43"/>
      <c r="KQ662" s="43"/>
      <c r="KR662" s="43"/>
      <c r="KS662" s="43"/>
      <c r="KT662" s="43"/>
      <c r="KU662" s="43"/>
      <c r="KV662" s="43"/>
      <c r="KW662" s="43"/>
      <c r="KX662" s="43"/>
      <c r="KY662" s="43"/>
      <c r="KZ662" s="43"/>
      <c r="LA662" s="43"/>
      <c r="LB662" s="43"/>
      <c r="LC662" s="43"/>
      <c r="LD662" s="43"/>
      <c r="LE662" s="43"/>
      <c r="LF662" s="43"/>
      <c r="LG662" s="43"/>
      <c r="LH662" s="43"/>
      <c r="LI662" s="43"/>
      <c r="LJ662" s="43"/>
      <c r="LK662" s="43"/>
      <c r="LL662" s="43"/>
      <c r="LM662" s="43"/>
      <c r="LN662" s="43"/>
      <c r="LO662" s="43"/>
      <c r="LP662" s="43"/>
      <c r="LQ662" s="43"/>
      <c r="LR662" s="43"/>
      <c r="LS662" s="43"/>
      <c r="LT662" s="43"/>
      <c r="LU662" s="43"/>
      <c r="LV662" s="43"/>
      <c r="LW662" s="43"/>
      <c r="LX662" s="43"/>
      <c r="LY662" s="43"/>
      <c r="LZ662" s="43"/>
      <c r="MA662" s="43"/>
      <c r="MB662" s="43"/>
      <c r="MC662" s="43"/>
      <c r="MD662" s="43"/>
      <c r="ME662" s="43"/>
      <c r="MF662" s="43"/>
      <c r="MG662" s="43"/>
      <c r="MH662" s="43"/>
      <c r="MI662" s="43"/>
      <c r="MJ662" s="43"/>
      <c r="MK662" s="43"/>
      <c r="ML662" s="43"/>
      <c r="MM662" s="43"/>
      <c r="MN662" s="43"/>
      <c r="MO662" s="43"/>
      <c r="MP662" s="43"/>
      <c r="MQ662" s="43"/>
      <c r="MR662" s="43"/>
      <c r="MS662" s="43"/>
      <c r="MT662" s="43"/>
      <c r="MU662" s="43"/>
      <c r="MV662" s="43"/>
      <c r="MW662" s="43"/>
      <c r="MX662" s="43"/>
      <c r="MY662" s="43"/>
      <c r="MZ662" s="43"/>
      <c r="NA662" s="43"/>
      <c r="NB662" s="43"/>
      <c r="NC662" s="43"/>
      <c r="ND662" s="43"/>
      <c r="NE662" s="43"/>
      <c r="NF662" s="43"/>
      <c r="NG662" s="43"/>
      <c r="NH662" s="43"/>
      <c r="NI662" s="43"/>
      <c r="NJ662" s="43"/>
      <c r="NK662" s="43"/>
      <c r="NL662" s="43"/>
      <c r="NM662" s="43"/>
      <c r="NN662" s="43"/>
      <c r="NO662" s="43"/>
      <c r="NP662" s="43"/>
      <c r="NQ662" s="43"/>
      <c r="NR662" s="43"/>
      <c r="NS662" s="43"/>
      <c r="NT662" s="43"/>
      <c r="NU662" s="43"/>
      <c r="NV662" s="43"/>
      <c r="NW662" s="43"/>
      <c r="NX662" s="43"/>
      <c r="NY662" s="43"/>
      <c r="NZ662" s="43"/>
      <c r="OA662" s="43"/>
      <c r="OB662" s="43"/>
      <c r="OC662" s="43"/>
      <c r="OD662" s="43"/>
      <c r="OE662" s="43"/>
      <c r="OF662" s="43"/>
      <c r="OG662" s="43"/>
      <c r="OH662" s="43"/>
      <c r="OI662" s="43"/>
    </row>
    <row r="663" spans="1:399" s="27" customFormat="1" x14ac:dyDescent="0.25">
      <c r="A663" s="16">
        <v>641</v>
      </c>
      <c r="B663" s="17"/>
      <c r="C663" s="22"/>
      <c r="D663" s="21"/>
      <c r="E663" s="21"/>
      <c r="F663" s="17"/>
      <c r="G663" s="17"/>
      <c r="H663" s="21"/>
      <c r="I663" s="46"/>
      <c r="J663" s="50">
        <f>Таблица2[[#This Row],[11]]+Таблица2[[#This Row],[12]]</f>
        <v>0</v>
      </c>
      <c r="K663" s="23"/>
      <c r="L663" s="51"/>
      <c r="M663" s="48">
        <f>Таблица2[[#This Row],[14]]+Таблица2[[#This Row],[15]]</f>
        <v>0</v>
      </c>
      <c r="N663" s="17"/>
      <c r="O663" s="20"/>
      <c r="P663" s="56"/>
      <c r="Q663" s="56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  <c r="KI663" s="43"/>
      <c r="KJ663" s="43"/>
      <c r="KK663" s="43"/>
      <c r="KL663" s="43"/>
      <c r="KM663" s="43"/>
      <c r="KN663" s="43"/>
      <c r="KO663" s="43"/>
      <c r="KP663" s="43"/>
      <c r="KQ663" s="43"/>
      <c r="KR663" s="43"/>
      <c r="KS663" s="43"/>
      <c r="KT663" s="43"/>
      <c r="KU663" s="43"/>
      <c r="KV663" s="43"/>
      <c r="KW663" s="43"/>
      <c r="KX663" s="43"/>
      <c r="KY663" s="43"/>
      <c r="KZ663" s="43"/>
      <c r="LA663" s="43"/>
      <c r="LB663" s="43"/>
      <c r="LC663" s="43"/>
      <c r="LD663" s="43"/>
      <c r="LE663" s="43"/>
      <c r="LF663" s="43"/>
      <c r="LG663" s="43"/>
      <c r="LH663" s="43"/>
      <c r="LI663" s="43"/>
      <c r="LJ663" s="43"/>
      <c r="LK663" s="43"/>
      <c r="LL663" s="43"/>
      <c r="LM663" s="43"/>
      <c r="LN663" s="43"/>
      <c r="LO663" s="43"/>
      <c r="LP663" s="43"/>
      <c r="LQ663" s="43"/>
      <c r="LR663" s="43"/>
      <c r="LS663" s="43"/>
      <c r="LT663" s="43"/>
      <c r="LU663" s="43"/>
      <c r="LV663" s="43"/>
      <c r="LW663" s="43"/>
      <c r="LX663" s="43"/>
      <c r="LY663" s="43"/>
      <c r="LZ663" s="43"/>
      <c r="MA663" s="43"/>
      <c r="MB663" s="43"/>
      <c r="MC663" s="43"/>
      <c r="MD663" s="43"/>
      <c r="ME663" s="43"/>
      <c r="MF663" s="43"/>
      <c r="MG663" s="43"/>
      <c r="MH663" s="43"/>
      <c r="MI663" s="43"/>
      <c r="MJ663" s="43"/>
      <c r="MK663" s="43"/>
      <c r="ML663" s="43"/>
      <c r="MM663" s="43"/>
      <c r="MN663" s="43"/>
      <c r="MO663" s="43"/>
      <c r="MP663" s="43"/>
      <c r="MQ663" s="43"/>
      <c r="MR663" s="43"/>
      <c r="MS663" s="43"/>
      <c r="MT663" s="43"/>
      <c r="MU663" s="43"/>
      <c r="MV663" s="43"/>
      <c r="MW663" s="43"/>
      <c r="MX663" s="43"/>
      <c r="MY663" s="43"/>
      <c r="MZ663" s="43"/>
      <c r="NA663" s="43"/>
      <c r="NB663" s="43"/>
      <c r="NC663" s="43"/>
      <c r="ND663" s="43"/>
      <c r="NE663" s="43"/>
      <c r="NF663" s="43"/>
      <c r="NG663" s="43"/>
      <c r="NH663" s="43"/>
      <c r="NI663" s="43"/>
      <c r="NJ663" s="43"/>
      <c r="NK663" s="43"/>
      <c r="NL663" s="43"/>
      <c r="NM663" s="43"/>
      <c r="NN663" s="43"/>
      <c r="NO663" s="43"/>
      <c r="NP663" s="43"/>
      <c r="NQ663" s="43"/>
      <c r="NR663" s="43"/>
      <c r="NS663" s="43"/>
      <c r="NT663" s="43"/>
      <c r="NU663" s="43"/>
      <c r="NV663" s="43"/>
      <c r="NW663" s="43"/>
      <c r="NX663" s="43"/>
      <c r="NY663" s="43"/>
      <c r="NZ663" s="43"/>
      <c r="OA663" s="43"/>
      <c r="OB663" s="43"/>
      <c r="OC663" s="43"/>
      <c r="OD663" s="43"/>
      <c r="OE663" s="43"/>
      <c r="OF663" s="43"/>
      <c r="OG663" s="43"/>
      <c r="OH663" s="43"/>
      <c r="OI663" s="43"/>
    </row>
    <row r="664" spans="1:399" s="27" customFormat="1" x14ac:dyDescent="0.25">
      <c r="A664" s="16">
        <v>642</v>
      </c>
      <c r="B664" s="17"/>
      <c r="C664" s="22"/>
      <c r="D664" s="21"/>
      <c r="E664" s="21"/>
      <c r="F664" s="17"/>
      <c r="G664" s="17"/>
      <c r="H664" s="21"/>
      <c r="I664" s="46"/>
      <c r="J664" s="50">
        <f>Таблица2[[#This Row],[11]]+Таблица2[[#This Row],[12]]</f>
        <v>0</v>
      </c>
      <c r="K664" s="23"/>
      <c r="L664" s="51"/>
      <c r="M664" s="48">
        <f>Таблица2[[#This Row],[14]]+Таблица2[[#This Row],[15]]</f>
        <v>0</v>
      </c>
      <c r="N664" s="17"/>
      <c r="O664" s="20"/>
      <c r="P664" s="56"/>
      <c r="Q664" s="56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  <c r="KI664" s="43"/>
      <c r="KJ664" s="43"/>
      <c r="KK664" s="43"/>
      <c r="KL664" s="43"/>
      <c r="KM664" s="43"/>
      <c r="KN664" s="43"/>
      <c r="KO664" s="43"/>
      <c r="KP664" s="43"/>
      <c r="KQ664" s="43"/>
      <c r="KR664" s="43"/>
      <c r="KS664" s="43"/>
      <c r="KT664" s="43"/>
      <c r="KU664" s="43"/>
      <c r="KV664" s="43"/>
      <c r="KW664" s="43"/>
      <c r="KX664" s="43"/>
      <c r="KY664" s="43"/>
      <c r="KZ664" s="43"/>
      <c r="LA664" s="43"/>
      <c r="LB664" s="43"/>
      <c r="LC664" s="43"/>
      <c r="LD664" s="43"/>
      <c r="LE664" s="43"/>
      <c r="LF664" s="43"/>
      <c r="LG664" s="43"/>
      <c r="LH664" s="43"/>
      <c r="LI664" s="43"/>
      <c r="LJ664" s="43"/>
      <c r="LK664" s="43"/>
      <c r="LL664" s="43"/>
      <c r="LM664" s="43"/>
      <c r="LN664" s="43"/>
      <c r="LO664" s="43"/>
      <c r="LP664" s="43"/>
      <c r="LQ664" s="43"/>
      <c r="LR664" s="43"/>
      <c r="LS664" s="43"/>
      <c r="LT664" s="43"/>
      <c r="LU664" s="43"/>
      <c r="LV664" s="43"/>
      <c r="LW664" s="43"/>
      <c r="LX664" s="43"/>
      <c r="LY664" s="43"/>
      <c r="LZ664" s="43"/>
      <c r="MA664" s="43"/>
      <c r="MB664" s="43"/>
      <c r="MC664" s="43"/>
      <c r="MD664" s="43"/>
      <c r="ME664" s="43"/>
      <c r="MF664" s="43"/>
      <c r="MG664" s="43"/>
      <c r="MH664" s="43"/>
      <c r="MI664" s="43"/>
      <c r="MJ664" s="43"/>
      <c r="MK664" s="43"/>
      <c r="ML664" s="43"/>
      <c r="MM664" s="43"/>
      <c r="MN664" s="43"/>
      <c r="MO664" s="43"/>
      <c r="MP664" s="43"/>
      <c r="MQ664" s="43"/>
      <c r="MR664" s="43"/>
      <c r="MS664" s="43"/>
      <c r="MT664" s="43"/>
      <c r="MU664" s="43"/>
      <c r="MV664" s="43"/>
      <c r="MW664" s="43"/>
      <c r="MX664" s="43"/>
      <c r="MY664" s="43"/>
      <c r="MZ664" s="43"/>
      <c r="NA664" s="43"/>
      <c r="NB664" s="43"/>
      <c r="NC664" s="43"/>
      <c r="ND664" s="43"/>
      <c r="NE664" s="43"/>
      <c r="NF664" s="43"/>
      <c r="NG664" s="43"/>
      <c r="NH664" s="43"/>
      <c r="NI664" s="43"/>
      <c r="NJ664" s="43"/>
      <c r="NK664" s="43"/>
      <c r="NL664" s="43"/>
      <c r="NM664" s="43"/>
      <c r="NN664" s="43"/>
      <c r="NO664" s="43"/>
      <c r="NP664" s="43"/>
      <c r="NQ664" s="43"/>
      <c r="NR664" s="43"/>
      <c r="NS664" s="43"/>
      <c r="NT664" s="43"/>
      <c r="NU664" s="43"/>
      <c r="NV664" s="43"/>
      <c r="NW664" s="43"/>
      <c r="NX664" s="43"/>
      <c r="NY664" s="43"/>
      <c r="NZ664" s="43"/>
      <c r="OA664" s="43"/>
      <c r="OB664" s="43"/>
      <c r="OC664" s="43"/>
      <c r="OD664" s="43"/>
      <c r="OE664" s="43"/>
      <c r="OF664" s="43"/>
      <c r="OG664" s="43"/>
      <c r="OH664" s="43"/>
      <c r="OI664" s="43"/>
    </row>
    <row r="665" spans="1:399" s="27" customFormat="1" x14ac:dyDescent="0.25">
      <c r="A665" s="16">
        <v>643</v>
      </c>
      <c r="B665" s="17"/>
      <c r="C665" s="22"/>
      <c r="D665" s="21"/>
      <c r="E665" s="21"/>
      <c r="F665" s="17"/>
      <c r="G665" s="17"/>
      <c r="H665" s="21"/>
      <c r="I665" s="46"/>
      <c r="J665" s="50">
        <f>Таблица2[[#This Row],[11]]+Таблица2[[#This Row],[12]]</f>
        <v>0</v>
      </c>
      <c r="K665" s="23"/>
      <c r="L665" s="51"/>
      <c r="M665" s="48">
        <f>Таблица2[[#This Row],[14]]+Таблица2[[#This Row],[15]]</f>
        <v>0</v>
      </c>
      <c r="N665" s="17"/>
      <c r="O665" s="20"/>
      <c r="P665" s="56"/>
      <c r="Q665" s="56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  <c r="KI665" s="43"/>
      <c r="KJ665" s="43"/>
      <c r="KK665" s="43"/>
      <c r="KL665" s="43"/>
      <c r="KM665" s="43"/>
      <c r="KN665" s="43"/>
      <c r="KO665" s="43"/>
      <c r="KP665" s="43"/>
      <c r="KQ665" s="43"/>
      <c r="KR665" s="43"/>
      <c r="KS665" s="43"/>
      <c r="KT665" s="43"/>
      <c r="KU665" s="43"/>
      <c r="KV665" s="43"/>
      <c r="KW665" s="43"/>
      <c r="KX665" s="43"/>
      <c r="KY665" s="43"/>
      <c r="KZ665" s="43"/>
      <c r="LA665" s="43"/>
      <c r="LB665" s="43"/>
      <c r="LC665" s="43"/>
      <c r="LD665" s="43"/>
      <c r="LE665" s="43"/>
      <c r="LF665" s="43"/>
      <c r="LG665" s="43"/>
      <c r="LH665" s="43"/>
      <c r="LI665" s="43"/>
      <c r="LJ665" s="43"/>
      <c r="LK665" s="43"/>
      <c r="LL665" s="43"/>
      <c r="LM665" s="43"/>
      <c r="LN665" s="43"/>
      <c r="LO665" s="43"/>
      <c r="LP665" s="43"/>
      <c r="LQ665" s="43"/>
      <c r="LR665" s="43"/>
      <c r="LS665" s="43"/>
      <c r="LT665" s="43"/>
      <c r="LU665" s="43"/>
      <c r="LV665" s="43"/>
      <c r="LW665" s="43"/>
      <c r="LX665" s="43"/>
      <c r="LY665" s="43"/>
      <c r="LZ665" s="43"/>
      <c r="MA665" s="43"/>
      <c r="MB665" s="43"/>
      <c r="MC665" s="43"/>
      <c r="MD665" s="43"/>
      <c r="ME665" s="43"/>
      <c r="MF665" s="43"/>
      <c r="MG665" s="43"/>
      <c r="MH665" s="43"/>
      <c r="MI665" s="43"/>
      <c r="MJ665" s="43"/>
      <c r="MK665" s="43"/>
      <c r="ML665" s="43"/>
      <c r="MM665" s="43"/>
      <c r="MN665" s="43"/>
      <c r="MO665" s="43"/>
      <c r="MP665" s="43"/>
      <c r="MQ665" s="43"/>
      <c r="MR665" s="43"/>
      <c r="MS665" s="43"/>
      <c r="MT665" s="43"/>
      <c r="MU665" s="43"/>
      <c r="MV665" s="43"/>
      <c r="MW665" s="43"/>
      <c r="MX665" s="43"/>
      <c r="MY665" s="43"/>
      <c r="MZ665" s="43"/>
      <c r="NA665" s="43"/>
      <c r="NB665" s="43"/>
      <c r="NC665" s="43"/>
      <c r="ND665" s="43"/>
      <c r="NE665" s="43"/>
      <c r="NF665" s="43"/>
      <c r="NG665" s="43"/>
      <c r="NH665" s="43"/>
      <c r="NI665" s="43"/>
      <c r="NJ665" s="43"/>
      <c r="NK665" s="43"/>
      <c r="NL665" s="43"/>
      <c r="NM665" s="43"/>
      <c r="NN665" s="43"/>
      <c r="NO665" s="43"/>
      <c r="NP665" s="43"/>
      <c r="NQ665" s="43"/>
      <c r="NR665" s="43"/>
      <c r="NS665" s="43"/>
      <c r="NT665" s="43"/>
      <c r="NU665" s="43"/>
      <c r="NV665" s="43"/>
      <c r="NW665" s="43"/>
      <c r="NX665" s="43"/>
      <c r="NY665" s="43"/>
      <c r="NZ665" s="43"/>
      <c r="OA665" s="43"/>
      <c r="OB665" s="43"/>
      <c r="OC665" s="43"/>
      <c r="OD665" s="43"/>
      <c r="OE665" s="43"/>
      <c r="OF665" s="43"/>
      <c r="OG665" s="43"/>
      <c r="OH665" s="43"/>
      <c r="OI665" s="43"/>
    </row>
    <row r="666" spans="1:399" s="27" customFormat="1" x14ac:dyDescent="0.25">
      <c r="A666" s="16">
        <v>644</v>
      </c>
      <c r="B666" s="17"/>
      <c r="C666" s="22"/>
      <c r="D666" s="21"/>
      <c r="E666" s="21"/>
      <c r="F666" s="17"/>
      <c r="G666" s="17"/>
      <c r="H666" s="21"/>
      <c r="I666" s="46"/>
      <c r="J666" s="50">
        <f>Таблица2[[#This Row],[11]]+Таблица2[[#This Row],[12]]</f>
        <v>0</v>
      </c>
      <c r="K666" s="23"/>
      <c r="L666" s="51"/>
      <c r="M666" s="48">
        <f>Таблица2[[#This Row],[14]]+Таблица2[[#This Row],[15]]</f>
        <v>0</v>
      </c>
      <c r="N666" s="17"/>
      <c r="O666" s="20"/>
      <c r="P666" s="56"/>
      <c r="Q666" s="56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  <c r="KI666" s="43"/>
      <c r="KJ666" s="43"/>
      <c r="KK666" s="43"/>
      <c r="KL666" s="43"/>
      <c r="KM666" s="43"/>
      <c r="KN666" s="43"/>
      <c r="KO666" s="43"/>
      <c r="KP666" s="43"/>
      <c r="KQ666" s="43"/>
      <c r="KR666" s="43"/>
      <c r="KS666" s="43"/>
      <c r="KT666" s="43"/>
      <c r="KU666" s="43"/>
      <c r="KV666" s="43"/>
      <c r="KW666" s="43"/>
      <c r="KX666" s="43"/>
      <c r="KY666" s="43"/>
      <c r="KZ666" s="43"/>
      <c r="LA666" s="43"/>
      <c r="LB666" s="43"/>
      <c r="LC666" s="43"/>
      <c r="LD666" s="43"/>
      <c r="LE666" s="43"/>
      <c r="LF666" s="43"/>
      <c r="LG666" s="43"/>
      <c r="LH666" s="43"/>
      <c r="LI666" s="43"/>
      <c r="LJ666" s="43"/>
      <c r="LK666" s="43"/>
      <c r="LL666" s="43"/>
      <c r="LM666" s="43"/>
      <c r="LN666" s="43"/>
      <c r="LO666" s="43"/>
      <c r="LP666" s="43"/>
      <c r="LQ666" s="43"/>
      <c r="LR666" s="43"/>
      <c r="LS666" s="43"/>
      <c r="LT666" s="43"/>
      <c r="LU666" s="43"/>
      <c r="LV666" s="43"/>
      <c r="LW666" s="43"/>
      <c r="LX666" s="43"/>
      <c r="LY666" s="43"/>
      <c r="LZ666" s="43"/>
      <c r="MA666" s="43"/>
      <c r="MB666" s="43"/>
      <c r="MC666" s="43"/>
      <c r="MD666" s="43"/>
      <c r="ME666" s="43"/>
      <c r="MF666" s="43"/>
      <c r="MG666" s="43"/>
      <c r="MH666" s="43"/>
      <c r="MI666" s="43"/>
      <c r="MJ666" s="43"/>
      <c r="MK666" s="43"/>
      <c r="ML666" s="43"/>
      <c r="MM666" s="43"/>
      <c r="MN666" s="43"/>
      <c r="MO666" s="43"/>
      <c r="MP666" s="43"/>
      <c r="MQ666" s="43"/>
      <c r="MR666" s="43"/>
      <c r="MS666" s="43"/>
      <c r="MT666" s="43"/>
      <c r="MU666" s="43"/>
      <c r="MV666" s="43"/>
      <c r="MW666" s="43"/>
      <c r="MX666" s="43"/>
      <c r="MY666" s="43"/>
      <c r="MZ666" s="43"/>
      <c r="NA666" s="43"/>
      <c r="NB666" s="43"/>
      <c r="NC666" s="43"/>
      <c r="ND666" s="43"/>
      <c r="NE666" s="43"/>
      <c r="NF666" s="43"/>
      <c r="NG666" s="43"/>
      <c r="NH666" s="43"/>
      <c r="NI666" s="43"/>
      <c r="NJ666" s="43"/>
      <c r="NK666" s="43"/>
      <c r="NL666" s="43"/>
      <c r="NM666" s="43"/>
      <c r="NN666" s="43"/>
      <c r="NO666" s="43"/>
      <c r="NP666" s="43"/>
      <c r="NQ666" s="43"/>
      <c r="NR666" s="43"/>
      <c r="NS666" s="43"/>
      <c r="NT666" s="43"/>
      <c r="NU666" s="43"/>
      <c r="NV666" s="43"/>
      <c r="NW666" s="43"/>
      <c r="NX666" s="43"/>
      <c r="NY666" s="43"/>
      <c r="NZ666" s="43"/>
      <c r="OA666" s="43"/>
      <c r="OB666" s="43"/>
      <c r="OC666" s="43"/>
      <c r="OD666" s="43"/>
      <c r="OE666" s="43"/>
      <c r="OF666" s="43"/>
      <c r="OG666" s="43"/>
      <c r="OH666" s="43"/>
      <c r="OI666" s="43"/>
    </row>
    <row r="667" spans="1:399" s="27" customFormat="1" x14ac:dyDescent="0.25">
      <c r="A667" s="16">
        <v>645</v>
      </c>
      <c r="B667" s="17"/>
      <c r="C667" s="22"/>
      <c r="D667" s="21"/>
      <c r="E667" s="21"/>
      <c r="F667" s="17"/>
      <c r="G667" s="17"/>
      <c r="H667" s="21"/>
      <c r="I667" s="46"/>
      <c r="J667" s="50">
        <f>Таблица2[[#This Row],[11]]+Таблица2[[#This Row],[12]]</f>
        <v>0</v>
      </c>
      <c r="K667" s="23"/>
      <c r="L667" s="51"/>
      <c r="M667" s="48">
        <f>Таблица2[[#This Row],[14]]+Таблица2[[#This Row],[15]]</f>
        <v>0</v>
      </c>
      <c r="N667" s="17"/>
      <c r="O667" s="20"/>
      <c r="P667" s="56"/>
      <c r="Q667" s="56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  <c r="KI667" s="43"/>
      <c r="KJ667" s="43"/>
      <c r="KK667" s="43"/>
      <c r="KL667" s="43"/>
      <c r="KM667" s="43"/>
      <c r="KN667" s="43"/>
      <c r="KO667" s="43"/>
      <c r="KP667" s="43"/>
      <c r="KQ667" s="43"/>
      <c r="KR667" s="43"/>
      <c r="KS667" s="43"/>
      <c r="KT667" s="43"/>
      <c r="KU667" s="43"/>
      <c r="KV667" s="43"/>
      <c r="KW667" s="43"/>
      <c r="KX667" s="43"/>
      <c r="KY667" s="43"/>
      <c r="KZ667" s="43"/>
      <c r="LA667" s="43"/>
      <c r="LB667" s="43"/>
      <c r="LC667" s="43"/>
      <c r="LD667" s="43"/>
      <c r="LE667" s="43"/>
      <c r="LF667" s="43"/>
      <c r="LG667" s="43"/>
      <c r="LH667" s="43"/>
      <c r="LI667" s="43"/>
      <c r="LJ667" s="43"/>
      <c r="LK667" s="43"/>
      <c r="LL667" s="43"/>
      <c r="LM667" s="43"/>
      <c r="LN667" s="43"/>
      <c r="LO667" s="43"/>
      <c r="LP667" s="43"/>
      <c r="LQ667" s="43"/>
      <c r="LR667" s="43"/>
      <c r="LS667" s="43"/>
      <c r="LT667" s="43"/>
      <c r="LU667" s="43"/>
      <c r="LV667" s="43"/>
      <c r="LW667" s="43"/>
      <c r="LX667" s="43"/>
      <c r="LY667" s="43"/>
      <c r="LZ667" s="43"/>
      <c r="MA667" s="43"/>
      <c r="MB667" s="43"/>
      <c r="MC667" s="43"/>
      <c r="MD667" s="43"/>
      <c r="ME667" s="43"/>
      <c r="MF667" s="43"/>
      <c r="MG667" s="43"/>
      <c r="MH667" s="43"/>
      <c r="MI667" s="43"/>
      <c r="MJ667" s="43"/>
      <c r="MK667" s="43"/>
      <c r="ML667" s="43"/>
      <c r="MM667" s="43"/>
      <c r="MN667" s="43"/>
      <c r="MO667" s="43"/>
      <c r="MP667" s="43"/>
      <c r="MQ667" s="43"/>
      <c r="MR667" s="43"/>
      <c r="MS667" s="43"/>
      <c r="MT667" s="43"/>
      <c r="MU667" s="43"/>
      <c r="MV667" s="43"/>
      <c r="MW667" s="43"/>
      <c r="MX667" s="43"/>
      <c r="MY667" s="43"/>
      <c r="MZ667" s="43"/>
      <c r="NA667" s="43"/>
      <c r="NB667" s="43"/>
      <c r="NC667" s="43"/>
      <c r="ND667" s="43"/>
      <c r="NE667" s="43"/>
      <c r="NF667" s="43"/>
      <c r="NG667" s="43"/>
      <c r="NH667" s="43"/>
      <c r="NI667" s="43"/>
      <c r="NJ667" s="43"/>
      <c r="NK667" s="43"/>
      <c r="NL667" s="43"/>
      <c r="NM667" s="43"/>
      <c r="NN667" s="43"/>
      <c r="NO667" s="43"/>
      <c r="NP667" s="43"/>
      <c r="NQ667" s="43"/>
      <c r="NR667" s="43"/>
      <c r="NS667" s="43"/>
      <c r="NT667" s="43"/>
      <c r="NU667" s="43"/>
      <c r="NV667" s="43"/>
      <c r="NW667" s="43"/>
      <c r="NX667" s="43"/>
      <c r="NY667" s="43"/>
      <c r="NZ667" s="43"/>
      <c r="OA667" s="43"/>
      <c r="OB667" s="43"/>
      <c r="OC667" s="43"/>
      <c r="OD667" s="43"/>
      <c r="OE667" s="43"/>
      <c r="OF667" s="43"/>
      <c r="OG667" s="43"/>
      <c r="OH667" s="43"/>
      <c r="OI667" s="43"/>
    </row>
    <row r="668" spans="1:399" s="27" customFormat="1" x14ac:dyDescent="0.25">
      <c r="A668" s="16">
        <v>646</v>
      </c>
      <c r="B668" s="17"/>
      <c r="C668" s="22"/>
      <c r="D668" s="21"/>
      <c r="E668" s="21"/>
      <c r="F668" s="17"/>
      <c r="G668" s="17"/>
      <c r="H668" s="21"/>
      <c r="I668" s="46"/>
      <c r="J668" s="50">
        <f>Таблица2[[#This Row],[11]]+Таблица2[[#This Row],[12]]</f>
        <v>0</v>
      </c>
      <c r="K668" s="23"/>
      <c r="L668" s="51"/>
      <c r="M668" s="48">
        <f>Таблица2[[#This Row],[14]]+Таблица2[[#This Row],[15]]</f>
        <v>0</v>
      </c>
      <c r="N668" s="17"/>
      <c r="O668" s="20"/>
      <c r="P668" s="56"/>
      <c r="Q668" s="56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  <c r="KI668" s="43"/>
      <c r="KJ668" s="43"/>
      <c r="KK668" s="43"/>
      <c r="KL668" s="43"/>
      <c r="KM668" s="43"/>
      <c r="KN668" s="43"/>
      <c r="KO668" s="43"/>
      <c r="KP668" s="43"/>
      <c r="KQ668" s="43"/>
      <c r="KR668" s="43"/>
      <c r="KS668" s="43"/>
      <c r="KT668" s="43"/>
      <c r="KU668" s="43"/>
      <c r="KV668" s="43"/>
      <c r="KW668" s="43"/>
      <c r="KX668" s="43"/>
      <c r="KY668" s="43"/>
      <c r="KZ668" s="43"/>
      <c r="LA668" s="43"/>
      <c r="LB668" s="43"/>
      <c r="LC668" s="43"/>
      <c r="LD668" s="43"/>
      <c r="LE668" s="43"/>
      <c r="LF668" s="43"/>
      <c r="LG668" s="43"/>
      <c r="LH668" s="43"/>
      <c r="LI668" s="43"/>
      <c r="LJ668" s="43"/>
      <c r="LK668" s="43"/>
      <c r="LL668" s="43"/>
      <c r="LM668" s="43"/>
      <c r="LN668" s="43"/>
      <c r="LO668" s="43"/>
      <c r="LP668" s="43"/>
      <c r="LQ668" s="43"/>
      <c r="LR668" s="43"/>
      <c r="LS668" s="43"/>
      <c r="LT668" s="43"/>
      <c r="LU668" s="43"/>
      <c r="LV668" s="43"/>
      <c r="LW668" s="43"/>
      <c r="LX668" s="43"/>
      <c r="LY668" s="43"/>
      <c r="LZ668" s="43"/>
      <c r="MA668" s="43"/>
      <c r="MB668" s="43"/>
      <c r="MC668" s="43"/>
      <c r="MD668" s="43"/>
      <c r="ME668" s="43"/>
      <c r="MF668" s="43"/>
      <c r="MG668" s="43"/>
      <c r="MH668" s="43"/>
      <c r="MI668" s="43"/>
      <c r="MJ668" s="43"/>
      <c r="MK668" s="43"/>
      <c r="ML668" s="43"/>
      <c r="MM668" s="43"/>
      <c r="MN668" s="43"/>
      <c r="MO668" s="43"/>
      <c r="MP668" s="43"/>
      <c r="MQ668" s="43"/>
      <c r="MR668" s="43"/>
      <c r="MS668" s="43"/>
      <c r="MT668" s="43"/>
      <c r="MU668" s="43"/>
      <c r="MV668" s="43"/>
      <c r="MW668" s="43"/>
      <c r="MX668" s="43"/>
      <c r="MY668" s="43"/>
      <c r="MZ668" s="43"/>
      <c r="NA668" s="43"/>
      <c r="NB668" s="43"/>
      <c r="NC668" s="43"/>
      <c r="ND668" s="43"/>
      <c r="NE668" s="43"/>
      <c r="NF668" s="43"/>
      <c r="NG668" s="43"/>
      <c r="NH668" s="43"/>
      <c r="NI668" s="43"/>
      <c r="NJ668" s="43"/>
      <c r="NK668" s="43"/>
      <c r="NL668" s="43"/>
      <c r="NM668" s="43"/>
      <c r="NN668" s="43"/>
      <c r="NO668" s="43"/>
      <c r="NP668" s="43"/>
      <c r="NQ668" s="43"/>
      <c r="NR668" s="43"/>
      <c r="NS668" s="43"/>
      <c r="NT668" s="43"/>
      <c r="NU668" s="43"/>
      <c r="NV668" s="43"/>
      <c r="NW668" s="43"/>
      <c r="NX668" s="43"/>
      <c r="NY668" s="43"/>
      <c r="NZ668" s="43"/>
      <c r="OA668" s="43"/>
      <c r="OB668" s="43"/>
      <c r="OC668" s="43"/>
      <c r="OD668" s="43"/>
      <c r="OE668" s="43"/>
      <c r="OF668" s="43"/>
      <c r="OG668" s="43"/>
      <c r="OH668" s="43"/>
      <c r="OI668" s="43"/>
    </row>
    <row r="669" spans="1:399" s="27" customFormat="1" x14ac:dyDescent="0.25">
      <c r="A669" s="16">
        <v>647</v>
      </c>
      <c r="B669" s="17"/>
      <c r="C669" s="22"/>
      <c r="D669" s="21"/>
      <c r="E669" s="21"/>
      <c r="F669" s="17"/>
      <c r="G669" s="17"/>
      <c r="H669" s="21"/>
      <c r="I669" s="46"/>
      <c r="J669" s="50">
        <f>Таблица2[[#This Row],[11]]+Таблица2[[#This Row],[12]]</f>
        <v>0</v>
      </c>
      <c r="K669" s="23"/>
      <c r="L669" s="51"/>
      <c r="M669" s="48">
        <f>Таблица2[[#This Row],[14]]+Таблица2[[#This Row],[15]]</f>
        <v>0</v>
      </c>
      <c r="N669" s="17"/>
      <c r="O669" s="20"/>
      <c r="P669" s="56"/>
      <c r="Q669" s="56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  <c r="KI669" s="43"/>
      <c r="KJ669" s="43"/>
      <c r="KK669" s="43"/>
      <c r="KL669" s="43"/>
      <c r="KM669" s="43"/>
      <c r="KN669" s="43"/>
      <c r="KO669" s="43"/>
      <c r="KP669" s="43"/>
      <c r="KQ669" s="43"/>
      <c r="KR669" s="43"/>
      <c r="KS669" s="43"/>
      <c r="KT669" s="43"/>
      <c r="KU669" s="43"/>
      <c r="KV669" s="43"/>
      <c r="KW669" s="43"/>
      <c r="KX669" s="43"/>
      <c r="KY669" s="43"/>
      <c r="KZ669" s="43"/>
      <c r="LA669" s="43"/>
      <c r="LB669" s="43"/>
      <c r="LC669" s="43"/>
      <c r="LD669" s="43"/>
      <c r="LE669" s="43"/>
      <c r="LF669" s="43"/>
      <c r="LG669" s="43"/>
      <c r="LH669" s="43"/>
      <c r="LI669" s="43"/>
      <c r="LJ669" s="43"/>
      <c r="LK669" s="43"/>
      <c r="LL669" s="43"/>
      <c r="LM669" s="43"/>
      <c r="LN669" s="43"/>
      <c r="LO669" s="43"/>
      <c r="LP669" s="43"/>
      <c r="LQ669" s="43"/>
      <c r="LR669" s="43"/>
      <c r="LS669" s="43"/>
      <c r="LT669" s="43"/>
      <c r="LU669" s="43"/>
      <c r="LV669" s="43"/>
      <c r="LW669" s="43"/>
      <c r="LX669" s="43"/>
      <c r="LY669" s="43"/>
      <c r="LZ669" s="43"/>
      <c r="MA669" s="43"/>
      <c r="MB669" s="43"/>
      <c r="MC669" s="43"/>
      <c r="MD669" s="43"/>
      <c r="ME669" s="43"/>
      <c r="MF669" s="43"/>
      <c r="MG669" s="43"/>
      <c r="MH669" s="43"/>
      <c r="MI669" s="43"/>
      <c r="MJ669" s="43"/>
      <c r="MK669" s="43"/>
      <c r="ML669" s="43"/>
      <c r="MM669" s="43"/>
      <c r="MN669" s="43"/>
      <c r="MO669" s="43"/>
      <c r="MP669" s="43"/>
      <c r="MQ669" s="43"/>
      <c r="MR669" s="43"/>
      <c r="MS669" s="43"/>
      <c r="MT669" s="43"/>
      <c r="MU669" s="43"/>
      <c r="MV669" s="43"/>
      <c r="MW669" s="43"/>
      <c r="MX669" s="43"/>
      <c r="MY669" s="43"/>
      <c r="MZ669" s="43"/>
      <c r="NA669" s="43"/>
      <c r="NB669" s="43"/>
      <c r="NC669" s="43"/>
      <c r="ND669" s="43"/>
      <c r="NE669" s="43"/>
      <c r="NF669" s="43"/>
      <c r="NG669" s="43"/>
      <c r="NH669" s="43"/>
      <c r="NI669" s="43"/>
      <c r="NJ669" s="43"/>
      <c r="NK669" s="43"/>
      <c r="NL669" s="43"/>
      <c r="NM669" s="43"/>
      <c r="NN669" s="43"/>
      <c r="NO669" s="43"/>
      <c r="NP669" s="43"/>
      <c r="NQ669" s="43"/>
      <c r="NR669" s="43"/>
      <c r="NS669" s="43"/>
      <c r="NT669" s="43"/>
      <c r="NU669" s="43"/>
      <c r="NV669" s="43"/>
      <c r="NW669" s="43"/>
      <c r="NX669" s="43"/>
      <c r="NY669" s="43"/>
      <c r="NZ669" s="43"/>
      <c r="OA669" s="43"/>
      <c r="OB669" s="43"/>
      <c r="OC669" s="43"/>
      <c r="OD669" s="43"/>
      <c r="OE669" s="43"/>
      <c r="OF669" s="43"/>
      <c r="OG669" s="43"/>
      <c r="OH669" s="43"/>
      <c r="OI669" s="43"/>
    </row>
    <row r="670" spans="1:399" s="27" customFormat="1" x14ac:dyDescent="0.25">
      <c r="A670" s="16">
        <v>648</v>
      </c>
      <c r="B670" s="17"/>
      <c r="C670" s="22"/>
      <c r="D670" s="21"/>
      <c r="E670" s="21"/>
      <c r="F670" s="17"/>
      <c r="G670" s="17"/>
      <c r="H670" s="21"/>
      <c r="I670" s="46"/>
      <c r="J670" s="50">
        <f>Таблица2[[#This Row],[11]]+Таблица2[[#This Row],[12]]</f>
        <v>0</v>
      </c>
      <c r="K670" s="23"/>
      <c r="L670" s="51"/>
      <c r="M670" s="48">
        <f>Таблица2[[#This Row],[14]]+Таблица2[[#This Row],[15]]</f>
        <v>0</v>
      </c>
      <c r="N670" s="17"/>
      <c r="O670" s="20"/>
      <c r="P670" s="56"/>
      <c r="Q670" s="56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  <c r="KI670" s="43"/>
      <c r="KJ670" s="43"/>
      <c r="KK670" s="43"/>
      <c r="KL670" s="43"/>
      <c r="KM670" s="43"/>
      <c r="KN670" s="43"/>
      <c r="KO670" s="43"/>
      <c r="KP670" s="43"/>
      <c r="KQ670" s="43"/>
      <c r="KR670" s="43"/>
      <c r="KS670" s="43"/>
      <c r="KT670" s="43"/>
      <c r="KU670" s="43"/>
      <c r="KV670" s="43"/>
      <c r="KW670" s="43"/>
      <c r="KX670" s="43"/>
      <c r="KY670" s="43"/>
      <c r="KZ670" s="43"/>
      <c r="LA670" s="43"/>
      <c r="LB670" s="43"/>
      <c r="LC670" s="43"/>
      <c r="LD670" s="43"/>
      <c r="LE670" s="43"/>
      <c r="LF670" s="43"/>
      <c r="LG670" s="43"/>
      <c r="LH670" s="43"/>
      <c r="LI670" s="43"/>
      <c r="LJ670" s="43"/>
      <c r="LK670" s="43"/>
      <c r="LL670" s="43"/>
      <c r="LM670" s="43"/>
      <c r="LN670" s="43"/>
      <c r="LO670" s="43"/>
      <c r="LP670" s="43"/>
      <c r="LQ670" s="43"/>
      <c r="LR670" s="43"/>
      <c r="LS670" s="43"/>
      <c r="LT670" s="43"/>
      <c r="LU670" s="43"/>
      <c r="LV670" s="43"/>
      <c r="LW670" s="43"/>
      <c r="LX670" s="43"/>
      <c r="LY670" s="43"/>
      <c r="LZ670" s="43"/>
      <c r="MA670" s="43"/>
      <c r="MB670" s="43"/>
      <c r="MC670" s="43"/>
      <c r="MD670" s="43"/>
      <c r="ME670" s="43"/>
      <c r="MF670" s="43"/>
      <c r="MG670" s="43"/>
      <c r="MH670" s="43"/>
      <c r="MI670" s="43"/>
      <c r="MJ670" s="43"/>
      <c r="MK670" s="43"/>
      <c r="ML670" s="43"/>
      <c r="MM670" s="43"/>
      <c r="MN670" s="43"/>
      <c r="MO670" s="43"/>
      <c r="MP670" s="43"/>
      <c r="MQ670" s="43"/>
      <c r="MR670" s="43"/>
      <c r="MS670" s="43"/>
      <c r="MT670" s="43"/>
      <c r="MU670" s="43"/>
      <c r="MV670" s="43"/>
      <c r="MW670" s="43"/>
      <c r="MX670" s="43"/>
      <c r="MY670" s="43"/>
      <c r="MZ670" s="43"/>
      <c r="NA670" s="43"/>
      <c r="NB670" s="43"/>
      <c r="NC670" s="43"/>
      <c r="ND670" s="43"/>
      <c r="NE670" s="43"/>
      <c r="NF670" s="43"/>
      <c r="NG670" s="43"/>
      <c r="NH670" s="43"/>
      <c r="NI670" s="43"/>
      <c r="NJ670" s="43"/>
      <c r="NK670" s="43"/>
      <c r="NL670" s="43"/>
      <c r="NM670" s="43"/>
      <c r="NN670" s="43"/>
      <c r="NO670" s="43"/>
      <c r="NP670" s="43"/>
      <c r="NQ670" s="43"/>
      <c r="NR670" s="43"/>
      <c r="NS670" s="43"/>
      <c r="NT670" s="43"/>
      <c r="NU670" s="43"/>
      <c r="NV670" s="43"/>
      <c r="NW670" s="43"/>
      <c r="NX670" s="43"/>
      <c r="NY670" s="43"/>
      <c r="NZ670" s="43"/>
      <c r="OA670" s="43"/>
      <c r="OB670" s="43"/>
      <c r="OC670" s="43"/>
      <c r="OD670" s="43"/>
      <c r="OE670" s="43"/>
      <c r="OF670" s="43"/>
      <c r="OG670" s="43"/>
      <c r="OH670" s="43"/>
      <c r="OI670" s="43"/>
    </row>
    <row r="671" spans="1:399" s="27" customFormat="1" x14ac:dyDescent="0.25">
      <c r="A671" s="16">
        <v>649</v>
      </c>
      <c r="B671" s="17"/>
      <c r="C671" s="22"/>
      <c r="D671" s="21"/>
      <c r="E671" s="21"/>
      <c r="F671" s="17"/>
      <c r="G671" s="17"/>
      <c r="H671" s="21"/>
      <c r="I671" s="46"/>
      <c r="J671" s="50">
        <f>Таблица2[[#This Row],[11]]+Таблица2[[#This Row],[12]]</f>
        <v>0</v>
      </c>
      <c r="K671" s="23"/>
      <c r="L671" s="51"/>
      <c r="M671" s="48">
        <f>Таблица2[[#This Row],[14]]+Таблица2[[#This Row],[15]]</f>
        <v>0</v>
      </c>
      <c r="N671" s="17"/>
      <c r="O671" s="20"/>
      <c r="P671" s="56"/>
      <c r="Q671" s="56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  <c r="KI671" s="43"/>
      <c r="KJ671" s="43"/>
      <c r="KK671" s="43"/>
      <c r="KL671" s="43"/>
      <c r="KM671" s="43"/>
      <c r="KN671" s="43"/>
      <c r="KO671" s="43"/>
      <c r="KP671" s="43"/>
      <c r="KQ671" s="43"/>
      <c r="KR671" s="43"/>
      <c r="KS671" s="43"/>
      <c r="KT671" s="43"/>
      <c r="KU671" s="43"/>
      <c r="KV671" s="43"/>
      <c r="KW671" s="43"/>
      <c r="KX671" s="43"/>
      <c r="KY671" s="43"/>
      <c r="KZ671" s="43"/>
      <c r="LA671" s="43"/>
      <c r="LB671" s="43"/>
      <c r="LC671" s="43"/>
      <c r="LD671" s="43"/>
      <c r="LE671" s="43"/>
      <c r="LF671" s="43"/>
      <c r="LG671" s="43"/>
      <c r="LH671" s="43"/>
      <c r="LI671" s="43"/>
      <c r="LJ671" s="43"/>
      <c r="LK671" s="43"/>
      <c r="LL671" s="43"/>
      <c r="LM671" s="43"/>
      <c r="LN671" s="43"/>
      <c r="LO671" s="43"/>
      <c r="LP671" s="43"/>
      <c r="LQ671" s="43"/>
      <c r="LR671" s="43"/>
      <c r="LS671" s="43"/>
      <c r="LT671" s="43"/>
      <c r="LU671" s="43"/>
      <c r="LV671" s="43"/>
      <c r="LW671" s="43"/>
      <c r="LX671" s="43"/>
      <c r="LY671" s="43"/>
      <c r="LZ671" s="43"/>
      <c r="MA671" s="43"/>
      <c r="MB671" s="43"/>
      <c r="MC671" s="43"/>
      <c r="MD671" s="43"/>
      <c r="ME671" s="43"/>
      <c r="MF671" s="43"/>
      <c r="MG671" s="43"/>
      <c r="MH671" s="43"/>
      <c r="MI671" s="43"/>
      <c r="MJ671" s="43"/>
      <c r="MK671" s="43"/>
      <c r="ML671" s="43"/>
      <c r="MM671" s="43"/>
      <c r="MN671" s="43"/>
      <c r="MO671" s="43"/>
      <c r="MP671" s="43"/>
      <c r="MQ671" s="43"/>
      <c r="MR671" s="43"/>
      <c r="MS671" s="43"/>
      <c r="MT671" s="43"/>
      <c r="MU671" s="43"/>
      <c r="MV671" s="43"/>
      <c r="MW671" s="43"/>
      <c r="MX671" s="43"/>
      <c r="MY671" s="43"/>
      <c r="MZ671" s="43"/>
      <c r="NA671" s="43"/>
      <c r="NB671" s="43"/>
      <c r="NC671" s="43"/>
      <c r="ND671" s="43"/>
      <c r="NE671" s="43"/>
      <c r="NF671" s="43"/>
      <c r="NG671" s="43"/>
      <c r="NH671" s="43"/>
      <c r="NI671" s="43"/>
      <c r="NJ671" s="43"/>
      <c r="NK671" s="43"/>
      <c r="NL671" s="43"/>
      <c r="NM671" s="43"/>
      <c r="NN671" s="43"/>
      <c r="NO671" s="43"/>
      <c r="NP671" s="43"/>
      <c r="NQ671" s="43"/>
      <c r="NR671" s="43"/>
      <c r="NS671" s="43"/>
      <c r="NT671" s="43"/>
      <c r="NU671" s="43"/>
      <c r="NV671" s="43"/>
      <c r="NW671" s="43"/>
      <c r="NX671" s="43"/>
      <c r="NY671" s="43"/>
      <c r="NZ671" s="43"/>
      <c r="OA671" s="43"/>
      <c r="OB671" s="43"/>
      <c r="OC671" s="43"/>
      <c r="OD671" s="43"/>
      <c r="OE671" s="43"/>
      <c r="OF671" s="43"/>
      <c r="OG671" s="43"/>
      <c r="OH671" s="43"/>
      <c r="OI671" s="43"/>
    </row>
    <row r="672" spans="1:399" s="27" customFormat="1" x14ac:dyDescent="0.25">
      <c r="A672" s="16">
        <v>650</v>
      </c>
      <c r="B672" s="17"/>
      <c r="C672" s="22"/>
      <c r="D672" s="21"/>
      <c r="E672" s="21"/>
      <c r="F672" s="17"/>
      <c r="G672" s="17"/>
      <c r="H672" s="21"/>
      <c r="I672" s="46"/>
      <c r="J672" s="50">
        <f>Таблица2[[#This Row],[11]]+Таблица2[[#This Row],[12]]</f>
        <v>0</v>
      </c>
      <c r="K672" s="23"/>
      <c r="L672" s="51"/>
      <c r="M672" s="48">
        <f>Таблица2[[#This Row],[14]]+Таблица2[[#This Row],[15]]</f>
        <v>0</v>
      </c>
      <c r="N672" s="17"/>
      <c r="O672" s="20"/>
      <c r="P672" s="56"/>
      <c r="Q672" s="56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  <c r="KI672" s="43"/>
      <c r="KJ672" s="43"/>
      <c r="KK672" s="43"/>
      <c r="KL672" s="43"/>
      <c r="KM672" s="43"/>
      <c r="KN672" s="43"/>
      <c r="KO672" s="43"/>
      <c r="KP672" s="43"/>
      <c r="KQ672" s="43"/>
      <c r="KR672" s="43"/>
      <c r="KS672" s="43"/>
      <c r="KT672" s="43"/>
      <c r="KU672" s="43"/>
      <c r="KV672" s="43"/>
      <c r="KW672" s="43"/>
      <c r="KX672" s="43"/>
      <c r="KY672" s="43"/>
      <c r="KZ672" s="43"/>
      <c r="LA672" s="43"/>
      <c r="LB672" s="43"/>
      <c r="LC672" s="43"/>
      <c r="LD672" s="43"/>
      <c r="LE672" s="43"/>
      <c r="LF672" s="43"/>
      <c r="LG672" s="43"/>
      <c r="LH672" s="43"/>
      <c r="LI672" s="43"/>
      <c r="LJ672" s="43"/>
      <c r="LK672" s="43"/>
      <c r="LL672" s="43"/>
      <c r="LM672" s="43"/>
      <c r="LN672" s="43"/>
      <c r="LO672" s="43"/>
      <c r="LP672" s="43"/>
      <c r="LQ672" s="43"/>
      <c r="LR672" s="43"/>
      <c r="LS672" s="43"/>
      <c r="LT672" s="43"/>
      <c r="LU672" s="43"/>
      <c r="LV672" s="43"/>
      <c r="LW672" s="43"/>
      <c r="LX672" s="43"/>
      <c r="LY672" s="43"/>
      <c r="LZ672" s="43"/>
      <c r="MA672" s="43"/>
      <c r="MB672" s="43"/>
      <c r="MC672" s="43"/>
      <c r="MD672" s="43"/>
      <c r="ME672" s="43"/>
      <c r="MF672" s="43"/>
      <c r="MG672" s="43"/>
      <c r="MH672" s="43"/>
      <c r="MI672" s="43"/>
      <c r="MJ672" s="43"/>
      <c r="MK672" s="43"/>
      <c r="ML672" s="43"/>
      <c r="MM672" s="43"/>
      <c r="MN672" s="43"/>
      <c r="MO672" s="43"/>
      <c r="MP672" s="43"/>
      <c r="MQ672" s="43"/>
      <c r="MR672" s="43"/>
      <c r="MS672" s="43"/>
      <c r="MT672" s="43"/>
      <c r="MU672" s="43"/>
      <c r="MV672" s="43"/>
      <c r="MW672" s="43"/>
      <c r="MX672" s="43"/>
      <c r="MY672" s="43"/>
      <c r="MZ672" s="43"/>
      <c r="NA672" s="43"/>
      <c r="NB672" s="43"/>
      <c r="NC672" s="43"/>
      <c r="ND672" s="43"/>
      <c r="NE672" s="43"/>
      <c r="NF672" s="43"/>
      <c r="NG672" s="43"/>
      <c r="NH672" s="43"/>
      <c r="NI672" s="43"/>
      <c r="NJ672" s="43"/>
      <c r="NK672" s="43"/>
      <c r="NL672" s="43"/>
      <c r="NM672" s="43"/>
      <c r="NN672" s="43"/>
      <c r="NO672" s="43"/>
      <c r="NP672" s="43"/>
      <c r="NQ672" s="43"/>
      <c r="NR672" s="43"/>
      <c r="NS672" s="43"/>
      <c r="NT672" s="43"/>
      <c r="NU672" s="43"/>
      <c r="NV672" s="43"/>
      <c r="NW672" s="43"/>
      <c r="NX672" s="43"/>
      <c r="NY672" s="43"/>
      <c r="NZ672" s="43"/>
      <c r="OA672" s="43"/>
      <c r="OB672" s="43"/>
      <c r="OC672" s="43"/>
      <c r="OD672" s="43"/>
      <c r="OE672" s="43"/>
      <c r="OF672" s="43"/>
      <c r="OG672" s="43"/>
      <c r="OH672" s="43"/>
      <c r="OI672" s="43"/>
    </row>
    <row r="673" spans="1:399" s="27" customFormat="1" x14ac:dyDescent="0.25">
      <c r="A673" s="16">
        <v>651</v>
      </c>
      <c r="B673" s="17"/>
      <c r="C673" s="22"/>
      <c r="D673" s="21"/>
      <c r="E673" s="21"/>
      <c r="F673" s="17"/>
      <c r="G673" s="17"/>
      <c r="H673" s="21"/>
      <c r="I673" s="46"/>
      <c r="J673" s="50">
        <f>Таблица2[[#This Row],[11]]+Таблица2[[#This Row],[12]]</f>
        <v>0</v>
      </c>
      <c r="K673" s="23"/>
      <c r="L673" s="51"/>
      <c r="M673" s="48">
        <f>Таблица2[[#This Row],[14]]+Таблица2[[#This Row],[15]]</f>
        <v>0</v>
      </c>
      <c r="N673" s="17"/>
      <c r="O673" s="20"/>
      <c r="P673" s="56"/>
      <c r="Q673" s="56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  <c r="KI673" s="43"/>
      <c r="KJ673" s="43"/>
      <c r="KK673" s="43"/>
      <c r="KL673" s="43"/>
      <c r="KM673" s="43"/>
      <c r="KN673" s="43"/>
      <c r="KO673" s="43"/>
      <c r="KP673" s="43"/>
      <c r="KQ673" s="43"/>
      <c r="KR673" s="43"/>
      <c r="KS673" s="43"/>
      <c r="KT673" s="43"/>
      <c r="KU673" s="43"/>
      <c r="KV673" s="43"/>
      <c r="KW673" s="43"/>
      <c r="KX673" s="43"/>
      <c r="KY673" s="43"/>
      <c r="KZ673" s="43"/>
      <c r="LA673" s="43"/>
      <c r="LB673" s="43"/>
      <c r="LC673" s="43"/>
      <c r="LD673" s="43"/>
      <c r="LE673" s="43"/>
      <c r="LF673" s="43"/>
      <c r="LG673" s="43"/>
      <c r="LH673" s="43"/>
      <c r="LI673" s="43"/>
      <c r="LJ673" s="43"/>
      <c r="LK673" s="43"/>
      <c r="LL673" s="43"/>
      <c r="LM673" s="43"/>
      <c r="LN673" s="43"/>
      <c r="LO673" s="43"/>
      <c r="LP673" s="43"/>
      <c r="LQ673" s="43"/>
      <c r="LR673" s="43"/>
      <c r="LS673" s="43"/>
      <c r="LT673" s="43"/>
      <c r="LU673" s="43"/>
      <c r="LV673" s="43"/>
      <c r="LW673" s="43"/>
      <c r="LX673" s="43"/>
      <c r="LY673" s="43"/>
      <c r="LZ673" s="43"/>
      <c r="MA673" s="43"/>
      <c r="MB673" s="43"/>
      <c r="MC673" s="43"/>
      <c r="MD673" s="43"/>
      <c r="ME673" s="43"/>
      <c r="MF673" s="43"/>
      <c r="MG673" s="43"/>
      <c r="MH673" s="43"/>
      <c r="MI673" s="43"/>
      <c r="MJ673" s="43"/>
      <c r="MK673" s="43"/>
      <c r="ML673" s="43"/>
      <c r="MM673" s="43"/>
      <c r="MN673" s="43"/>
      <c r="MO673" s="43"/>
      <c r="MP673" s="43"/>
      <c r="MQ673" s="43"/>
      <c r="MR673" s="43"/>
      <c r="MS673" s="43"/>
      <c r="MT673" s="43"/>
      <c r="MU673" s="43"/>
      <c r="MV673" s="43"/>
      <c r="MW673" s="43"/>
      <c r="MX673" s="43"/>
      <c r="MY673" s="43"/>
      <c r="MZ673" s="43"/>
      <c r="NA673" s="43"/>
      <c r="NB673" s="43"/>
      <c r="NC673" s="43"/>
      <c r="ND673" s="43"/>
      <c r="NE673" s="43"/>
      <c r="NF673" s="43"/>
      <c r="NG673" s="43"/>
      <c r="NH673" s="43"/>
      <c r="NI673" s="43"/>
      <c r="NJ673" s="43"/>
      <c r="NK673" s="43"/>
      <c r="NL673" s="43"/>
      <c r="NM673" s="43"/>
      <c r="NN673" s="43"/>
      <c r="NO673" s="43"/>
      <c r="NP673" s="43"/>
      <c r="NQ673" s="43"/>
      <c r="NR673" s="43"/>
      <c r="NS673" s="43"/>
      <c r="NT673" s="43"/>
      <c r="NU673" s="43"/>
      <c r="NV673" s="43"/>
      <c r="NW673" s="43"/>
      <c r="NX673" s="43"/>
      <c r="NY673" s="43"/>
      <c r="NZ673" s="43"/>
      <c r="OA673" s="43"/>
      <c r="OB673" s="43"/>
      <c r="OC673" s="43"/>
      <c r="OD673" s="43"/>
      <c r="OE673" s="43"/>
      <c r="OF673" s="43"/>
      <c r="OG673" s="43"/>
      <c r="OH673" s="43"/>
      <c r="OI673" s="43"/>
    </row>
    <row r="674" spans="1:399" s="27" customFormat="1" x14ac:dyDescent="0.25">
      <c r="A674" s="16">
        <v>652</v>
      </c>
      <c r="B674" s="17"/>
      <c r="C674" s="22"/>
      <c r="D674" s="21"/>
      <c r="E674" s="21"/>
      <c r="F674" s="17"/>
      <c r="G674" s="17"/>
      <c r="H674" s="21"/>
      <c r="I674" s="46"/>
      <c r="J674" s="50">
        <f>Таблица2[[#This Row],[11]]+Таблица2[[#This Row],[12]]</f>
        <v>0</v>
      </c>
      <c r="K674" s="23"/>
      <c r="L674" s="51"/>
      <c r="M674" s="48">
        <f>Таблица2[[#This Row],[14]]+Таблица2[[#This Row],[15]]</f>
        <v>0</v>
      </c>
      <c r="N674" s="17"/>
      <c r="O674" s="20"/>
      <c r="P674" s="56"/>
      <c r="Q674" s="56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  <c r="KI674" s="43"/>
      <c r="KJ674" s="43"/>
      <c r="KK674" s="43"/>
      <c r="KL674" s="43"/>
      <c r="KM674" s="43"/>
      <c r="KN674" s="43"/>
      <c r="KO674" s="43"/>
      <c r="KP674" s="43"/>
      <c r="KQ674" s="43"/>
      <c r="KR674" s="43"/>
      <c r="KS674" s="43"/>
      <c r="KT674" s="43"/>
      <c r="KU674" s="43"/>
      <c r="KV674" s="43"/>
      <c r="KW674" s="43"/>
      <c r="KX674" s="43"/>
      <c r="KY674" s="43"/>
      <c r="KZ674" s="43"/>
      <c r="LA674" s="43"/>
      <c r="LB674" s="43"/>
      <c r="LC674" s="43"/>
      <c r="LD674" s="43"/>
      <c r="LE674" s="43"/>
      <c r="LF674" s="43"/>
      <c r="LG674" s="43"/>
      <c r="LH674" s="43"/>
      <c r="LI674" s="43"/>
      <c r="LJ674" s="43"/>
      <c r="LK674" s="43"/>
      <c r="LL674" s="43"/>
      <c r="LM674" s="43"/>
      <c r="LN674" s="43"/>
      <c r="LO674" s="43"/>
      <c r="LP674" s="43"/>
      <c r="LQ674" s="43"/>
      <c r="LR674" s="43"/>
      <c r="LS674" s="43"/>
      <c r="LT674" s="43"/>
      <c r="LU674" s="43"/>
      <c r="LV674" s="43"/>
      <c r="LW674" s="43"/>
      <c r="LX674" s="43"/>
      <c r="LY674" s="43"/>
      <c r="LZ674" s="43"/>
      <c r="MA674" s="43"/>
      <c r="MB674" s="43"/>
      <c r="MC674" s="43"/>
      <c r="MD674" s="43"/>
      <c r="ME674" s="43"/>
      <c r="MF674" s="43"/>
      <c r="MG674" s="43"/>
      <c r="MH674" s="43"/>
      <c r="MI674" s="43"/>
      <c r="MJ674" s="43"/>
      <c r="MK674" s="43"/>
      <c r="ML674" s="43"/>
      <c r="MM674" s="43"/>
      <c r="MN674" s="43"/>
      <c r="MO674" s="43"/>
      <c r="MP674" s="43"/>
      <c r="MQ674" s="43"/>
      <c r="MR674" s="43"/>
      <c r="MS674" s="43"/>
      <c r="MT674" s="43"/>
      <c r="MU674" s="43"/>
      <c r="MV674" s="43"/>
      <c r="MW674" s="43"/>
      <c r="MX674" s="43"/>
      <c r="MY674" s="43"/>
      <c r="MZ674" s="43"/>
      <c r="NA674" s="43"/>
      <c r="NB674" s="43"/>
      <c r="NC674" s="43"/>
      <c r="ND674" s="43"/>
      <c r="NE674" s="43"/>
      <c r="NF674" s="43"/>
      <c r="NG674" s="43"/>
      <c r="NH674" s="43"/>
      <c r="NI674" s="43"/>
      <c r="NJ674" s="43"/>
      <c r="NK674" s="43"/>
      <c r="NL674" s="43"/>
      <c r="NM674" s="43"/>
      <c r="NN674" s="43"/>
      <c r="NO674" s="43"/>
      <c r="NP674" s="43"/>
      <c r="NQ674" s="43"/>
      <c r="NR674" s="43"/>
      <c r="NS674" s="43"/>
      <c r="NT674" s="43"/>
      <c r="NU674" s="43"/>
      <c r="NV674" s="43"/>
      <c r="NW674" s="43"/>
      <c r="NX674" s="43"/>
      <c r="NY674" s="43"/>
      <c r="NZ674" s="43"/>
      <c r="OA674" s="43"/>
      <c r="OB674" s="43"/>
      <c r="OC674" s="43"/>
      <c r="OD674" s="43"/>
      <c r="OE674" s="43"/>
      <c r="OF674" s="43"/>
      <c r="OG674" s="43"/>
      <c r="OH674" s="43"/>
      <c r="OI674" s="43"/>
    </row>
    <row r="675" spans="1:399" s="27" customFormat="1" x14ac:dyDescent="0.25">
      <c r="A675" s="16">
        <v>653</v>
      </c>
      <c r="B675" s="17"/>
      <c r="C675" s="22"/>
      <c r="D675" s="21"/>
      <c r="E675" s="21"/>
      <c r="F675" s="17"/>
      <c r="G675" s="17"/>
      <c r="H675" s="21"/>
      <c r="I675" s="46"/>
      <c r="J675" s="50">
        <f>Таблица2[[#This Row],[11]]+Таблица2[[#This Row],[12]]</f>
        <v>0</v>
      </c>
      <c r="K675" s="23"/>
      <c r="L675" s="51"/>
      <c r="M675" s="48">
        <f>Таблица2[[#This Row],[14]]+Таблица2[[#This Row],[15]]</f>
        <v>0</v>
      </c>
      <c r="N675" s="17"/>
      <c r="O675" s="20"/>
      <c r="P675" s="56"/>
      <c r="Q675" s="56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  <c r="KI675" s="43"/>
      <c r="KJ675" s="43"/>
      <c r="KK675" s="43"/>
      <c r="KL675" s="43"/>
      <c r="KM675" s="43"/>
      <c r="KN675" s="43"/>
      <c r="KO675" s="43"/>
      <c r="KP675" s="43"/>
      <c r="KQ675" s="43"/>
      <c r="KR675" s="43"/>
      <c r="KS675" s="43"/>
      <c r="KT675" s="43"/>
      <c r="KU675" s="43"/>
      <c r="KV675" s="43"/>
      <c r="KW675" s="43"/>
      <c r="KX675" s="43"/>
      <c r="KY675" s="43"/>
      <c r="KZ675" s="43"/>
      <c r="LA675" s="43"/>
      <c r="LB675" s="43"/>
      <c r="LC675" s="43"/>
      <c r="LD675" s="43"/>
      <c r="LE675" s="43"/>
      <c r="LF675" s="43"/>
      <c r="LG675" s="43"/>
      <c r="LH675" s="43"/>
      <c r="LI675" s="43"/>
      <c r="LJ675" s="43"/>
      <c r="LK675" s="43"/>
      <c r="LL675" s="43"/>
      <c r="LM675" s="43"/>
      <c r="LN675" s="43"/>
      <c r="LO675" s="43"/>
      <c r="LP675" s="43"/>
      <c r="LQ675" s="43"/>
      <c r="LR675" s="43"/>
      <c r="LS675" s="43"/>
      <c r="LT675" s="43"/>
      <c r="LU675" s="43"/>
      <c r="LV675" s="43"/>
      <c r="LW675" s="43"/>
      <c r="LX675" s="43"/>
      <c r="LY675" s="43"/>
      <c r="LZ675" s="43"/>
      <c r="MA675" s="43"/>
      <c r="MB675" s="43"/>
      <c r="MC675" s="43"/>
      <c r="MD675" s="43"/>
      <c r="ME675" s="43"/>
      <c r="MF675" s="43"/>
      <c r="MG675" s="43"/>
      <c r="MH675" s="43"/>
      <c r="MI675" s="43"/>
      <c r="MJ675" s="43"/>
      <c r="MK675" s="43"/>
      <c r="ML675" s="43"/>
      <c r="MM675" s="43"/>
      <c r="MN675" s="43"/>
      <c r="MO675" s="43"/>
      <c r="MP675" s="43"/>
      <c r="MQ675" s="43"/>
      <c r="MR675" s="43"/>
      <c r="MS675" s="43"/>
      <c r="MT675" s="43"/>
      <c r="MU675" s="43"/>
      <c r="MV675" s="43"/>
      <c r="MW675" s="43"/>
      <c r="MX675" s="43"/>
      <c r="MY675" s="43"/>
      <c r="MZ675" s="43"/>
      <c r="NA675" s="43"/>
      <c r="NB675" s="43"/>
      <c r="NC675" s="43"/>
      <c r="ND675" s="43"/>
      <c r="NE675" s="43"/>
      <c r="NF675" s="43"/>
      <c r="NG675" s="43"/>
      <c r="NH675" s="43"/>
      <c r="NI675" s="43"/>
      <c r="NJ675" s="43"/>
      <c r="NK675" s="43"/>
      <c r="NL675" s="43"/>
      <c r="NM675" s="43"/>
      <c r="NN675" s="43"/>
      <c r="NO675" s="43"/>
      <c r="NP675" s="43"/>
      <c r="NQ675" s="43"/>
      <c r="NR675" s="43"/>
      <c r="NS675" s="43"/>
      <c r="NT675" s="43"/>
      <c r="NU675" s="43"/>
      <c r="NV675" s="43"/>
      <c r="NW675" s="43"/>
      <c r="NX675" s="43"/>
      <c r="NY675" s="43"/>
      <c r="NZ675" s="43"/>
      <c r="OA675" s="43"/>
      <c r="OB675" s="43"/>
      <c r="OC675" s="43"/>
      <c r="OD675" s="43"/>
      <c r="OE675" s="43"/>
      <c r="OF675" s="43"/>
      <c r="OG675" s="43"/>
      <c r="OH675" s="43"/>
      <c r="OI675" s="43"/>
    </row>
    <row r="676" spans="1:399" s="27" customFormat="1" x14ac:dyDescent="0.25">
      <c r="A676" s="16">
        <v>654</v>
      </c>
      <c r="B676" s="17"/>
      <c r="C676" s="22"/>
      <c r="D676" s="21"/>
      <c r="E676" s="21"/>
      <c r="F676" s="17"/>
      <c r="G676" s="17"/>
      <c r="H676" s="21"/>
      <c r="I676" s="46"/>
      <c r="J676" s="50">
        <f>Таблица2[[#This Row],[11]]+Таблица2[[#This Row],[12]]</f>
        <v>0</v>
      </c>
      <c r="K676" s="23"/>
      <c r="L676" s="51"/>
      <c r="M676" s="48">
        <f>Таблица2[[#This Row],[14]]+Таблица2[[#This Row],[15]]</f>
        <v>0</v>
      </c>
      <c r="N676" s="17"/>
      <c r="O676" s="20"/>
      <c r="P676" s="56"/>
      <c r="Q676" s="56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  <c r="KI676" s="43"/>
      <c r="KJ676" s="43"/>
      <c r="KK676" s="43"/>
      <c r="KL676" s="43"/>
      <c r="KM676" s="43"/>
      <c r="KN676" s="43"/>
      <c r="KO676" s="43"/>
      <c r="KP676" s="43"/>
      <c r="KQ676" s="43"/>
      <c r="KR676" s="43"/>
      <c r="KS676" s="43"/>
      <c r="KT676" s="43"/>
      <c r="KU676" s="43"/>
      <c r="KV676" s="43"/>
      <c r="KW676" s="43"/>
      <c r="KX676" s="43"/>
      <c r="KY676" s="43"/>
      <c r="KZ676" s="43"/>
      <c r="LA676" s="43"/>
      <c r="LB676" s="43"/>
      <c r="LC676" s="43"/>
      <c r="LD676" s="43"/>
      <c r="LE676" s="43"/>
      <c r="LF676" s="43"/>
      <c r="LG676" s="43"/>
      <c r="LH676" s="43"/>
      <c r="LI676" s="43"/>
      <c r="LJ676" s="43"/>
      <c r="LK676" s="43"/>
      <c r="LL676" s="43"/>
      <c r="LM676" s="43"/>
      <c r="LN676" s="43"/>
      <c r="LO676" s="43"/>
      <c r="LP676" s="43"/>
      <c r="LQ676" s="43"/>
      <c r="LR676" s="43"/>
      <c r="LS676" s="43"/>
      <c r="LT676" s="43"/>
      <c r="LU676" s="43"/>
      <c r="LV676" s="43"/>
      <c r="LW676" s="43"/>
      <c r="LX676" s="43"/>
      <c r="LY676" s="43"/>
      <c r="LZ676" s="43"/>
      <c r="MA676" s="43"/>
      <c r="MB676" s="43"/>
      <c r="MC676" s="43"/>
      <c r="MD676" s="43"/>
      <c r="ME676" s="43"/>
      <c r="MF676" s="43"/>
      <c r="MG676" s="43"/>
      <c r="MH676" s="43"/>
      <c r="MI676" s="43"/>
      <c r="MJ676" s="43"/>
      <c r="MK676" s="43"/>
      <c r="ML676" s="43"/>
      <c r="MM676" s="43"/>
      <c r="MN676" s="43"/>
      <c r="MO676" s="43"/>
      <c r="MP676" s="43"/>
      <c r="MQ676" s="43"/>
      <c r="MR676" s="43"/>
      <c r="MS676" s="43"/>
      <c r="MT676" s="43"/>
      <c r="MU676" s="43"/>
      <c r="MV676" s="43"/>
      <c r="MW676" s="43"/>
      <c r="MX676" s="43"/>
      <c r="MY676" s="43"/>
      <c r="MZ676" s="43"/>
      <c r="NA676" s="43"/>
      <c r="NB676" s="43"/>
      <c r="NC676" s="43"/>
      <c r="ND676" s="43"/>
      <c r="NE676" s="43"/>
      <c r="NF676" s="43"/>
      <c r="NG676" s="43"/>
      <c r="NH676" s="43"/>
      <c r="NI676" s="43"/>
      <c r="NJ676" s="43"/>
      <c r="NK676" s="43"/>
      <c r="NL676" s="43"/>
      <c r="NM676" s="43"/>
      <c r="NN676" s="43"/>
      <c r="NO676" s="43"/>
      <c r="NP676" s="43"/>
      <c r="NQ676" s="43"/>
      <c r="NR676" s="43"/>
      <c r="NS676" s="43"/>
      <c r="NT676" s="43"/>
      <c r="NU676" s="43"/>
      <c r="NV676" s="43"/>
      <c r="NW676" s="43"/>
      <c r="NX676" s="43"/>
      <c r="NY676" s="43"/>
      <c r="NZ676" s="43"/>
      <c r="OA676" s="43"/>
      <c r="OB676" s="43"/>
      <c r="OC676" s="43"/>
      <c r="OD676" s="43"/>
      <c r="OE676" s="43"/>
      <c r="OF676" s="43"/>
      <c r="OG676" s="43"/>
      <c r="OH676" s="43"/>
      <c r="OI676" s="43"/>
    </row>
    <row r="677" spans="1:399" s="27" customFormat="1" x14ac:dyDescent="0.25">
      <c r="A677" s="16">
        <v>655</v>
      </c>
      <c r="B677" s="17"/>
      <c r="C677" s="22"/>
      <c r="D677" s="21"/>
      <c r="E677" s="21"/>
      <c r="F677" s="17"/>
      <c r="G677" s="17"/>
      <c r="H677" s="21"/>
      <c r="I677" s="46"/>
      <c r="J677" s="50">
        <f>Таблица2[[#This Row],[11]]+Таблица2[[#This Row],[12]]</f>
        <v>0</v>
      </c>
      <c r="K677" s="23"/>
      <c r="L677" s="51"/>
      <c r="M677" s="48">
        <f>Таблица2[[#This Row],[14]]+Таблица2[[#This Row],[15]]</f>
        <v>0</v>
      </c>
      <c r="N677" s="17"/>
      <c r="O677" s="20"/>
      <c r="P677" s="56"/>
      <c r="Q677" s="56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  <c r="KI677" s="43"/>
      <c r="KJ677" s="43"/>
      <c r="KK677" s="43"/>
      <c r="KL677" s="43"/>
      <c r="KM677" s="43"/>
      <c r="KN677" s="43"/>
      <c r="KO677" s="43"/>
      <c r="KP677" s="43"/>
      <c r="KQ677" s="43"/>
      <c r="KR677" s="43"/>
      <c r="KS677" s="43"/>
      <c r="KT677" s="43"/>
      <c r="KU677" s="43"/>
      <c r="KV677" s="43"/>
      <c r="KW677" s="43"/>
      <c r="KX677" s="43"/>
      <c r="KY677" s="43"/>
      <c r="KZ677" s="43"/>
      <c r="LA677" s="43"/>
      <c r="LB677" s="43"/>
      <c r="LC677" s="43"/>
      <c r="LD677" s="43"/>
      <c r="LE677" s="43"/>
      <c r="LF677" s="43"/>
      <c r="LG677" s="43"/>
      <c r="LH677" s="43"/>
      <c r="LI677" s="43"/>
      <c r="LJ677" s="43"/>
      <c r="LK677" s="43"/>
      <c r="LL677" s="43"/>
      <c r="LM677" s="43"/>
      <c r="LN677" s="43"/>
      <c r="LO677" s="43"/>
      <c r="LP677" s="43"/>
      <c r="LQ677" s="43"/>
      <c r="LR677" s="43"/>
      <c r="LS677" s="43"/>
      <c r="LT677" s="43"/>
      <c r="LU677" s="43"/>
      <c r="LV677" s="43"/>
      <c r="LW677" s="43"/>
      <c r="LX677" s="43"/>
      <c r="LY677" s="43"/>
      <c r="LZ677" s="43"/>
      <c r="MA677" s="43"/>
      <c r="MB677" s="43"/>
      <c r="MC677" s="43"/>
      <c r="MD677" s="43"/>
      <c r="ME677" s="43"/>
      <c r="MF677" s="43"/>
      <c r="MG677" s="43"/>
      <c r="MH677" s="43"/>
      <c r="MI677" s="43"/>
      <c r="MJ677" s="43"/>
      <c r="MK677" s="43"/>
      <c r="ML677" s="43"/>
      <c r="MM677" s="43"/>
      <c r="MN677" s="43"/>
      <c r="MO677" s="43"/>
      <c r="MP677" s="43"/>
      <c r="MQ677" s="43"/>
      <c r="MR677" s="43"/>
      <c r="MS677" s="43"/>
      <c r="MT677" s="43"/>
      <c r="MU677" s="43"/>
      <c r="MV677" s="43"/>
      <c r="MW677" s="43"/>
      <c r="MX677" s="43"/>
      <c r="MY677" s="43"/>
      <c r="MZ677" s="43"/>
      <c r="NA677" s="43"/>
      <c r="NB677" s="43"/>
      <c r="NC677" s="43"/>
      <c r="ND677" s="43"/>
      <c r="NE677" s="43"/>
      <c r="NF677" s="43"/>
      <c r="NG677" s="43"/>
      <c r="NH677" s="43"/>
      <c r="NI677" s="43"/>
      <c r="NJ677" s="43"/>
      <c r="NK677" s="43"/>
      <c r="NL677" s="43"/>
      <c r="NM677" s="43"/>
      <c r="NN677" s="43"/>
      <c r="NO677" s="43"/>
      <c r="NP677" s="43"/>
      <c r="NQ677" s="43"/>
      <c r="NR677" s="43"/>
      <c r="NS677" s="43"/>
      <c r="NT677" s="43"/>
      <c r="NU677" s="43"/>
      <c r="NV677" s="43"/>
      <c r="NW677" s="43"/>
      <c r="NX677" s="43"/>
      <c r="NY677" s="43"/>
      <c r="NZ677" s="43"/>
      <c r="OA677" s="43"/>
      <c r="OB677" s="43"/>
      <c r="OC677" s="43"/>
      <c r="OD677" s="43"/>
      <c r="OE677" s="43"/>
      <c r="OF677" s="43"/>
      <c r="OG677" s="43"/>
      <c r="OH677" s="43"/>
      <c r="OI677" s="43"/>
    </row>
    <row r="678" spans="1:399" s="27" customFormat="1" x14ac:dyDescent="0.25">
      <c r="A678" s="16">
        <v>656</v>
      </c>
      <c r="B678" s="17"/>
      <c r="C678" s="22"/>
      <c r="D678" s="21"/>
      <c r="E678" s="21"/>
      <c r="F678" s="17"/>
      <c r="G678" s="17"/>
      <c r="H678" s="21"/>
      <c r="I678" s="46"/>
      <c r="J678" s="50">
        <f>Таблица2[[#This Row],[11]]+Таблица2[[#This Row],[12]]</f>
        <v>0</v>
      </c>
      <c r="K678" s="23"/>
      <c r="L678" s="51"/>
      <c r="M678" s="48">
        <f>Таблица2[[#This Row],[14]]+Таблица2[[#This Row],[15]]</f>
        <v>0</v>
      </c>
      <c r="N678" s="17"/>
      <c r="O678" s="20"/>
      <c r="P678" s="56"/>
      <c r="Q678" s="56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  <c r="KI678" s="43"/>
      <c r="KJ678" s="43"/>
      <c r="KK678" s="43"/>
      <c r="KL678" s="43"/>
      <c r="KM678" s="43"/>
      <c r="KN678" s="43"/>
      <c r="KO678" s="43"/>
      <c r="KP678" s="43"/>
      <c r="KQ678" s="43"/>
      <c r="KR678" s="43"/>
      <c r="KS678" s="43"/>
      <c r="KT678" s="43"/>
      <c r="KU678" s="43"/>
      <c r="KV678" s="43"/>
      <c r="KW678" s="43"/>
      <c r="KX678" s="43"/>
      <c r="KY678" s="43"/>
      <c r="KZ678" s="43"/>
      <c r="LA678" s="43"/>
      <c r="LB678" s="43"/>
      <c r="LC678" s="43"/>
      <c r="LD678" s="43"/>
      <c r="LE678" s="43"/>
      <c r="LF678" s="43"/>
      <c r="LG678" s="43"/>
      <c r="LH678" s="43"/>
      <c r="LI678" s="43"/>
      <c r="LJ678" s="43"/>
      <c r="LK678" s="43"/>
      <c r="LL678" s="43"/>
      <c r="LM678" s="43"/>
      <c r="LN678" s="43"/>
      <c r="LO678" s="43"/>
      <c r="LP678" s="43"/>
      <c r="LQ678" s="43"/>
      <c r="LR678" s="43"/>
      <c r="LS678" s="43"/>
      <c r="LT678" s="43"/>
      <c r="LU678" s="43"/>
      <c r="LV678" s="43"/>
      <c r="LW678" s="43"/>
      <c r="LX678" s="43"/>
      <c r="LY678" s="43"/>
      <c r="LZ678" s="43"/>
      <c r="MA678" s="43"/>
      <c r="MB678" s="43"/>
      <c r="MC678" s="43"/>
      <c r="MD678" s="43"/>
      <c r="ME678" s="43"/>
      <c r="MF678" s="43"/>
      <c r="MG678" s="43"/>
      <c r="MH678" s="43"/>
      <c r="MI678" s="43"/>
      <c r="MJ678" s="43"/>
      <c r="MK678" s="43"/>
      <c r="ML678" s="43"/>
      <c r="MM678" s="43"/>
      <c r="MN678" s="43"/>
      <c r="MO678" s="43"/>
      <c r="MP678" s="43"/>
      <c r="MQ678" s="43"/>
      <c r="MR678" s="43"/>
      <c r="MS678" s="43"/>
      <c r="MT678" s="43"/>
      <c r="MU678" s="43"/>
      <c r="MV678" s="43"/>
      <c r="MW678" s="43"/>
      <c r="MX678" s="43"/>
      <c r="MY678" s="43"/>
      <c r="MZ678" s="43"/>
      <c r="NA678" s="43"/>
      <c r="NB678" s="43"/>
      <c r="NC678" s="43"/>
      <c r="ND678" s="43"/>
      <c r="NE678" s="43"/>
      <c r="NF678" s="43"/>
      <c r="NG678" s="43"/>
      <c r="NH678" s="43"/>
      <c r="NI678" s="43"/>
      <c r="NJ678" s="43"/>
      <c r="NK678" s="43"/>
      <c r="NL678" s="43"/>
      <c r="NM678" s="43"/>
      <c r="NN678" s="43"/>
      <c r="NO678" s="43"/>
      <c r="NP678" s="43"/>
      <c r="NQ678" s="43"/>
      <c r="NR678" s="43"/>
      <c r="NS678" s="43"/>
      <c r="NT678" s="43"/>
      <c r="NU678" s="43"/>
      <c r="NV678" s="43"/>
      <c r="NW678" s="43"/>
      <c r="NX678" s="43"/>
      <c r="NY678" s="43"/>
      <c r="NZ678" s="43"/>
      <c r="OA678" s="43"/>
      <c r="OB678" s="43"/>
      <c r="OC678" s="43"/>
      <c r="OD678" s="43"/>
      <c r="OE678" s="43"/>
      <c r="OF678" s="43"/>
      <c r="OG678" s="43"/>
      <c r="OH678" s="43"/>
      <c r="OI678" s="43"/>
    </row>
    <row r="679" spans="1:399" s="27" customFormat="1" x14ac:dyDescent="0.25">
      <c r="A679" s="16">
        <v>657</v>
      </c>
      <c r="B679" s="17"/>
      <c r="C679" s="22"/>
      <c r="D679" s="21"/>
      <c r="E679" s="21"/>
      <c r="F679" s="17"/>
      <c r="G679" s="17"/>
      <c r="H679" s="21"/>
      <c r="I679" s="46"/>
      <c r="J679" s="50">
        <f>Таблица2[[#This Row],[11]]+Таблица2[[#This Row],[12]]</f>
        <v>0</v>
      </c>
      <c r="K679" s="23"/>
      <c r="L679" s="51"/>
      <c r="M679" s="48">
        <f>Таблица2[[#This Row],[14]]+Таблица2[[#This Row],[15]]</f>
        <v>0</v>
      </c>
      <c r="N679" s="17"/>
      <c r="O679" s="20"/>
      <c r="P679" s="56"/>
      <c r="Q679" s="56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  <c r="KI679" s="43"/>
      <c r="KJ679" s="43"/>
      <c r="KK679" s="43"/>
      <c r="KL679" s="43"/>
      <c r="KM679" s="43"/>
      <c r="KN679" s="43"/>
      <c r="KO679" s="43"/>
      <c r="KP679" s="43"/>
      <c r="KQ679" s="43"/>
      <c r="KR679" s="43"/>
      <c r="KS679" s="43"/>
      <c r="KT679" s="43"/>
      <c r="KU679" s="43"/>
      <c r="KV679" s="43"/>
      <c r="KW679" s="43"/>
      <c r="KX679" s="43"/>
      <c r="KY679" s="43"/>
      <c r="KZ679" s="43"/>
      <c r="LA679" s="43"/>
      <c r="LB679" s="43"/>
      <c r="LC679" s="43"/>
      <c r="LD679" s="43"/>
      <c r="LE679" s="43"/>
      <c r="LF679" s="43"/>
      <c r="LG679" s="43"/>
      <c r="LH679" s="43"/>
      <c r="LI679" s="43"/>
      <c r="LJ679" s="43"/>
      <c r="LK679" s="43"/>
      <c r="LL679" s="43"/>
      <c r="LM679" s="43"/>
      <c r="LN679" s="43"/>
      <c r="LO679" s="43"/>
      <c r="LP679" s="43"/>
      <c r="LQ679" s="43"/>
      <c r="LR679" s="43"/>
      <c r="LS679" s="43"/>
      <c r="LT679" s="43"/>
      <c r="LU679" s="43"/>
      <c r="LV679" s="43"/>
      <c r="LW679" s="43"/>
      <c r="LX679" s="43"/>
      <c r="LY679" s="43"/>
      <c r="LZ679" s="43"/>
      <c r="MA679" s="43"/>
      <c r="MB679" s="43"/>
      <c r="MC679" s="43"/>
      <c r="MD679" s="43"/>
      <c r="ME679" s="43"/>
      <c r="MF679" s="43"/>
      <c r="MG679" s="43"/>
      <c r="MH679" s="43"/>
      <c r="MI679" s="43"/>
      <c r="MJ679" s="43"/>
      <c r="MK679" s="43"/>
      <c r="ML679" s="43"/>
      <c r="MM679" s="43"/>
      <c r="MN679" s="43"/>
      <c r="MO679" s="43"/>
      <c r="MP679" s="43"/>
      <c r="MQ679" s="43"/>
      <c r="MR679" s="43"/>
      <c r="MS679" s="43"/>
      <c r="MT679" s="43"/>
      <c r="MU679" s="43"/>
      <c r="MV679" s="43"/>
      <c r="MW679" s="43"/>
      <c r="MX679" s="43"/>
      <c r="MY679" s="43"/>
      <c r="MZ679" s="43"/>
      <c r="NA679" s="43"/>
      <c r="NB679" s="43"/>
      <c r="NC679" s="43"/>
      <c r="ND679" s="43"/>
      <c r="NE679" s="43"/>
      <c r="NF679" s="43"/>
      <c r="NG679" s="43"/>
      <c r="NH679" s="43"/>
      <c r="NI679" s="43"/>
      <c r="NJ679" s="43"/>
      <c r="NK679" s="43"/>
      <c r="NL679" s="43"/>
      <c r="NM679" s="43"/>
      <c r="NN679" s="43"/>
      <c r="NO679" s="43"/>
      <c r="NP679" s="43"/>
      <c r="NQ679" s="43"/>
      <c r="NR679" s="43"/>
      <c r="NS679" s="43"/>
      <c r="NT679" s="43"/>
      <c r="NU679" s="43"/>
      <c r="NV679" s="43"/>
      <c r="NW679" s="43"/>
      <c r="NX679" s="43"/>
      <c r="NY679" s="43"/>
      <c r="NZ679" s="43"/>
      <c r="OA679" s="43"/>
      <c r="OB679" s="43"/>
      <c r="OC679" s="43"/>
      <c r="OD679" s="43"/>
      <c r="OE679" s="43"/>
      <c r="OF679" s="43"/>
      <c r="OG679" s="43"/>
      <c r="OH679" s="43"/>
      <c r="OI679" s="43"/>
    </row>
    <row r="680" spans="1:399" s="27" customFormat="1" x14ac:dyDescent="0.25">
      <c r="A680" s="16">
        <v>658</v>
      </c>
      <c r="B680" s="17"/>
      <c r="C680" s="22"/>
      <c r="D680" s="21"/>
      <c r="E680" s="21"/>
      <c r="F680" s="17"/>
      <c r="G680" s="17"/>
      <c r="H680" s="21"/>
      <c r="I680" s="46"/>
      <c r="J680" s="50">
        <f>Таблица2[[#This Row],[11]]+Таблица2[[#This Row],[12]]</f>
        <v>0</v>
      </c>
      <c r="K680" s="23"/>
      <c r="L680" s="51"/>
      <c r="M680" s="48">
        <f>Таблица2[[#This Row],[14]]+Таблица2[[#This Row],[15]]</f>
        <v>0</v>
      </c>
      <c r="N680" s="17"/>
      <c r="O680" s="20"/>
      <c r="P680" s="56"/>
      <c r="Q680" s="56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  <c r="KI680" s="43"/>
      <c r="KJ680" s="43"/>
      <c r="KK680" s="43"/>
      <c r="KL680" s="43"/>
      <c r="KM680" s="43"/>
      <c r="KN680" s="43"/>
      <c r="KO680" s="43"/>
      <c r="KP680" s="43"/>
      <c r="KQ680" s="43"/>
      <c r="KR680" s="43"/>
      <c r="KS680" s="43"/>
      <c r="KT680" s="43"/>
      <c r="KU680" s="43"/>
      <c r="KV680" s="43"/>
      <c r="KW680" s="43"/>
      <c r="KX680" s="43"/>
      <c r="KY680" s="43"/>
      <c r="KZ680" s="43"/>
      <c r="LA680" s="43"/>
      <c r="LB680" s="43"/>
      <c r="LC680" s="43"/>
      <c r="LD680" s="43"/>
      <c r="LE680" s="43"/>
      <c r="LF680" s="43"/>
      <c r="LG680" s="43"/>
      <c r="LH680" s="43"/>
      <c r="LI680" s="43"/>
      <c r="LJ680" s="43"/>
      <c r="LK680" s="43"/>
      <c r="LL680" s="43"/>
      <c r="LM680" s="43"/>
      <c r="LN680" s="43"/>
      <c r="LO680" s="43"/>
      <c r="LP680" s="43"/>
      <c r="LQ680" s="43"/>
      <c r="LR680" s="43"/>
      <c r="LS680" s="43"/>
      <c r="LT680" s="43"/>
      <c r="LU680" s="43"/>
      <c r="LV680" s="43"/>
      <c r="LW680" s="43"/>
      <c r="LX680" s="43"/>
      <c r="LY680" s="43"/>
      <c r="LZ680" s="43"/>
      <c r="MA680" s="43"/>
      <c r="MB680" s="43"/>
      <c r="MC680" s="43"/>
      <c r="MD680" s="43"/>
      <c r="ME680" s="43"/>
      <c r="MF680" s="43"/>
      <c r="MG680" s="43"/>
      <c r="MH680" s="43"/>
      <c r="MI680" s="43"/>
      <c r="MJ680" s="43"/>
      <c r="MK680" s="43"/>
      <c r="ML680" s="43"/>
      <c r="MM680" s="43"/>
      <c r="MN680" s="43"/>
      <c r="MO680" s="43"/>
      <c r="MP680" s="43"/>
      <c r="MQ680" s="43"/>
      <c r="MR680" s="43"/>
      <c r="MS680" s="43"/>
      <c r="MT680" s="43"/>
      <c r="MU680" s="43"/>
      <c r="MV680" s="43"/>
      <c r="MW680" s="43"/>
      <c r="MX680" s="43"/>
      <c r="MY680" s="43"/>
      <c r="MZ680" s="43"/>
      <c r="NA680" s="43"/>
      <c r="NB680" s="43"/>
      <c r="NC680" s="43"/>
      <c r="ND680" s="43"/>
      <c r="NE680" s="43"/>
      <c r="NF680" s="43"/>
      <c r="NG680" s="43"/>
      <c r="NH680" s="43"/>
      <c r="NI680" s="43"/>
      <c r="NJ680" s="43"/>
      <c r="NK680" s="43"/>
      <c r="NL680" s="43"/>
      <c r="NM680" s="43"/>
      <c r="NN680" s="43"/>
      <c r="NO680" s="43"/>
      <c r="NP680" s="43"/>
      <c r="NQ680" s="43"/>
      <c r="NR680" s="43"/>
      <c r="NS680" s="43"/>
      <c r="NT680" s="43"/>
      <c r="NU680" s="43"/>
      <c r="NV680" s="43"/>
      <c r="NW680" s="43"/>
      <c r="NX680" s="43"/>
      <c r="NY680" s="43"/>
      <c r="NZ680" s="43"/>
      <c r="OA680" s="43"/>
      <c r="OB680" s="43"/>
      <c r="OC680" s="43"/>
      <c r="OD680" s="43"/>
      <c r="OE680" s="43"/>
      <c r="OF680" s="43"/>
      <c r="OG680" s="43"/>
      <c r="OH680" s="43"/>
      <c r="OI680" s="43"/>
    </row>
    <row r="681" spans="1:399" s="27" customFormat="1" x14ac:dyDescent="0.25">
      <c r="A681" s="16">
        <v>659</v>
      </c>
      <c r="B681" s="17"/>
      <c r="C681" s="22"/>
      <c r="D681" s="21"/>
      <c r="E681" s="21"/>
      <c r="F681" s="17"/>
      <c r="G681" s="17"/>
      <c r="H681" s="21"/>
      <c r="I681" s="46"/>
      <c r="J681" s="50">
        <f>Таблица2[[#This Row],[11]]+Таблица2[[#This Row],[12]]</f>
        <v>0</v>
      </c>
      <c r="K681" s="23"/>
      <c r="L681" s="51"/>
      <c r="M681" s="48">
        <f>Таблица2[[#This Row],[14]]+Таблица2[[#This Row],[15]]</f>
        <v>0</v>
      </c>
      <c r="N681" s="17"/>
      <c r="O681" s="20"/>
      <c r="P681" s="56"/>
      <c r="Q681" s="56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  <c r="KI681" s="43"/>
      <c r="KJ681" s="43"/>
      <c r="KK681" s="43"/>
      <c r="KL681" s="43"/>
      <c r="KM681" s="43"/>
      <c r="KN681" s="43"/>
      <c r="KO681" s="43"/>
      <c r="KP681" s="43"/>
      <c r="KQ681" s="43"/>
      <c r="KR681" s="43"/>
      <c r="KS681" s="43"/>
      <c r="KT681" s="43"/>
      <c r="KU681" s="43"/>
      <c r="KV681" s="43"/>
      <c r="KW681" s="43"/>
      <c r="KX681" s="43"/>
      <c r="KY681" s="43"/>
      <c r="KZ681" s="43"/>
      <c r="LA681" s="43"/>
      <c r="LB681" s="43"/>
      <c r="LC681" s="43"/>
      <c r="LD681" s="43"/>
      <c r="LE681" s="43"/>
      <c r="LF681" s="43"/>
      <c r="LG681" s="43"/>
      <c r="LH681" s="43"/>
      <c r="LI681" s="43"/>
      <c r="LJ681" s="43"/>
      <c r="LK681" s="43"/>
      <c r="LL681" s="43"/>
      <c r="LM681" s="43"/>
      <c r="LN681" s="43"/>
      <c r="LO681" s="43"/>
      <c r="LP681" s="43"/>
      <c r="LQ681" s="43"/>
      <c r="LR681" s="43"/>
      <c r="LS681" s="43"/>
      <c r="LT681" s="43"/>
      <c r="LU681" s="43"/>
      <c r="LV681" s="43"/>
      <c r="LW681" s="43"/>
      <c r="LX681" s="43"/>
      <c r="LY681" s="43"/>
      <c r="LZ681" s="43"/>
      <c r="MA681" s="43"/>
      <c r="MB681" s="43"/>
      <c r="MC681" s="43"/>
      <c r="MD681" s="43"/>
      <c r="ME681" s="43"/>
      <c r="MF681" s="43"/>
      <c r="MG681" s="43"/>
      <c r="MH681" s="43"/>
      <c r="MI681" s="43"/>
      <c r="MJ681" s="43"/>
      <c r="MK681" s="43"/>
      <c r="ML681" s="43"/>
      <c r="MM681" s="43"/>
      <c r="MN681" s="43"/>
      <c r="MO681" s="43"/>
      <c r="MP681" s="43"/>
      <c r="MQ681" s="43"/>
      <c r="MR681" s="43"/>
      <c r="MS681" s="43"/>
      <c r="MT681" s="43"/>
      <c r="MU681" s="43"/>
      <c r="MV681" s="43"/>
      <c r="MW681" s="43"/>
      <c r="MX681" s="43"/>
      <c r="MY681" s="43"/>
      <c r="MZ681" s="43"/>
      <c r="NA681" s="43"/>
      <c r="NB681" s="43"/>
      <c r="NC681" s="43"/>
      <c r="ND681" s="43"/>
      <c r="NE681" s="43"/>
      <c r="NF681" s="43"/>
      <c r="NG681" s="43"/>
      <c r="NH681" s="43"/>
      <c r="NI681" s="43"/>
      <c r="NJ681" s="43"/>
      <c r="NK681" s="43"/>
      <c r="NL681" s="43"/>
      <c r="NM681" s="43"/>
      <c r="NN681" s="43"/>
      <c r="NO681" s="43"/>
      <c r="NP681" s="43"/>
      <c r="NQ681" s="43"/>
      <c r="NR681" s="43"/>
      <c r="NS681" s="43"/>
      <c r="NT681" s="43"/>
      <c r="NU681" s="43"/>
      <c r="NV681" s="43"/>
      <c r="NW681" s="43"/>
      <c r="NX681" s="43"/>
      <c r="NY681" s="43"/>
      <c r="NZ681" s="43"/>
      <c r="OA681" s="43"/>
      <c r="OB681" s="43"/>
      <c r="OC681" s="43"/>
      <c r="OD681" s="43"/>
      <c r="OE681" s="43"/>
      <c r="OF681" s="43"/>
      <c r="OG681" s="43"/>
      <c r="OH681" s="43"/>
      <c r="OI681" s="43"/>
    </row>
    <row r="682" spans="1:399" s="27" customFormat="1" x14ac:dyDescent="0.25">
      <c r="A682" s="16">
        <v>660</v>
      </c>
      <c r="B682" s="17"/>
      <c r="C682" s="22"/>
      <c r="D682" s="21"/>
      <c r="E682" s="21"/>
      <c r="F682" s="17"/>
      <c r="G682" s="17"/>
      <c r="H682" s="21"/>
      <c r="I682" s="46"/>
      <c r="J682" s="50">
        <f>Таблица2[[#This Row],[11]]+Таблица2[[#This Row],[12]]</f>
        <v>0</v>
      </c>
      <c r="K682" s="23"/>
      <c r="L682" s="51"/>
      <c r="M682" s="48">
        <f>Таблица2[[#This Row],[14]]+Таблица2[[#This Row],[15]]</f>
        <v>0</v>
      </c>
      <c r="N682" s="17"/>
      <c r="O682" s="20"/>
      <c r="P682" s="56"/>
      <c r="Q682" s="56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  <c r="KI682" s="43"/>
      <c r="KJ682" s="43"/>
      <c r="KK682" s="43"/>
      <c r="KL682" s="43"/>
      <c r="KM682" s="43"/>
      <c r="KN682" s="43"/>
      <c r="KO682" s="43"/>
      <c r="KP682" s="43"/>
      <c r="KQ682" s="43"/>
      <c r="KR682" s="43"/>
      <c r="KS682" s="43"/>
      <c r="KT682" s="43"/>
      <c r="KU682" s="43"/>
      <c r="KV682" s="43"/>
      <c r="KW682" s="43"/>
      <c r="KX682" s="43"/>
      <c r="KY682" s="43"/>
      <c r="KZ682" s="43"/>
      <c r="LA682" s="43"/>
      <c r="LB682" s="43"/>
      <c r="LC682" s="43"/>
      <c r="LD682" s="43"/>
      <c r="LE682" s="43"/>
      <c r="LF682" s="43"/>
      <c r="LG682" s="43"/>
      <c r="LH682" s="43"/>
      <c r="LI682" s="43"/>
      <c r="LJ682" s="43"/>
      <c r="LK682" s="43"/>
      <c r="LL682" s="43"/>
      <c r="LM682" s="43"/>
      <c r="LN682" s="43"/>
      <c r="LO682" s="43"/>
      <c r="LP682" s="43"/>
      <c r="LQ682" s="43"/>
      <c r="LR682" s="43"/>
      <c r="LS682" s="43"/>
      <c r="LT682" s="43"/>
      <c r="LU682" s="43"/>
      <c r="LV682" s="43"/>
      <c r="LW682" s="43"/>
      <c r="LX682" s="43"/>
      <c r="LY682" s="43"/>
      <c r="LZ682" s="43"/>
      <c r="MA682" s="43"/>
      <c r="MB682" s="43"/>
      <c r="MC682" s="43"/>
      <c r="MD682" s="43"/>
      <c r="ME682" s="43"/>
      <c r="MF682" s="43"/>
      <c r="MG682" s="43"/>
      <c r="MH682" s="43"/>
      <c r="MI682" s="43"/>
      <c r="MJ682" s="43"/>
      <c r="MK682" s="43"/>
      <c r="ML682" s="43"/>
      <c r="MM682" s="43"/>
      <c r="MN682" s="43"/>
      <c r="MO682" s="43"/>
      <c r="MP682" s="43"/>
      <c r="MQ682" s="43"/>
      <c r="MR682" s="43"/>
      <c r="MS682" s="43"/>
      <c r="MT682" s="43"/>
      <c r="MU682" s="43"/>
      <c r="MV682" s="43"/>
      <c r="MW682" s="43"/>
      <c r="MX682" s="43"/>
      <c r="MY682" s="43"/>
      <c r="MZ682" s="43"/>
      <c r="NA682" s="43"/>
      <c r="NB682" s="43"/>
      <c r="NC682" s="43"/>
      <c r="ND682" s="43"/>
      <c r="NE682" s="43"/>
      <c r="NF682" s="43"/>
      <c r="NG682" s="43"/>
      <c r="NH682" s="43"/>
      <c r="NI682" s="43"/>
      <c r="NJ682" s="43"/>
      <c r="NK682" s="43"/>
      <c r="NL682" s="43"/>
      <c r="NM682" s="43"/>
      <c r="NN682" s="43"/>
      <c r="NO682" s="43"/>
      <c r="NP682" s="43"/>
      <c r="NQ682" s="43"/>
      <c r="NR682" s="43"/>
      <c r="NS682" s="43"/>
      <c r="NT682" s="43"/>
      <c r="NU682" s="43"/>
      <c r="NV682" s="43"/>
      <c r="NW682" s="43"/>
      <c r="NX682" s="43"/>
      <c r="NY682" s="43"/>
      <c r="NZ682" s="43"/>
      <c r="OA682" s="43"/>
      <c r="OB682" s="43"/>
      <c r="OC682" s="43"/>
      <c r="OD682" s="43"/>
      <c r="OE682" s="43"/>
      <c r="OF682" s="43"/>
      <c r="OG682" s="43"/>
      <c r="OH682" s="43"/>
      <c r="OI682" s="43"/>
    </row>
    <row r="683" spans="1:399" s="27" customFormat="1" x14ac:dyDescent="0.25">
      <c r="A683" s="16">
        <v>661</v>
      </c>
      <c r="B683" s="17"/>
      <c r="C683" s="22"/>
      <c r="D683" s="21"/>
      <c r="E683" s="21"/>
      <c r="F683" s="17"/>
      <c r="G683" s="17"/>
      <c r="H683" s="21"/>
      <c r="I683" s="46"/>
      <c r="J683" s="50">
        <f>Таблица2[[#This Row],[11]]+Таблица2[[#This Row],[12]]</f>
        <v>0</v>
      </c>
      <c r="K683" s="23"/>
      <c r="L683" s="51"/>
      <c r="M683" s="48">
        <f>Таблица2[[#This Row],[14]]+Таблица2[[#This Row],[15]]</f>
        <v>0</v>
      </c>
      <c r="N683" s="17"/>
      <c r="O683" s="20"/>
      <c r="P683" s="56"/>
      <c r="Q683" s="56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  <c r="KI683" s="43"/>
      <c r="KJ683" s="43"/>
      <c r="KK683" s="43"/>
      <c r="KL683" s="43"/>
      <c r="KM683" s="43"/>
      <c r="KN683" s="43"/>
      <c r="KO683" s="43"/>
      <c r="KP683" s="43"/>
      <c r="KQ683" s="43"/>
      <c r="KR683" s="43"/>
      <c r="KS683" s="43"/>
      <c r="KT683" s="43"/>
      <c r="KU683" s="43"/>
      <c r="KV683" s="43"/>
      <c r="KW683" s="43"/>
      <c r="KX683" s="43"/>
      <c r="KY683" s="43"/>
      <c r="KZ683" s="43"/>
      <c r="LA683" s="43"/>
      <c r="LB683" s="43"/>
      <c r="LC683" s="43"/>
      <c r="LD683" s="43"/>
      <c r="LE683" s="43"/>
      <c r="LF683" s="43"/>
      <c r="LG683" s="43"/>
      <c r="LH683" s="43"/>
      <c r="LI683" s="43"/>
      <c r="LJ683" s="43"/>
      <c r="LK683" s="43"/>
      <c r="LL683" s="43"/>
      <c r="LM683" s="43"/>
      <c r="LN683" s="43"/>
      <c r="LO683" s="43"/>
      <c r="LP683" s="43"/>
      <c r="LQ683" s="43"/>
      <c r="LR683" s="43"/>
      <c r="LS683" s="43"/>
      <c r="LT683" s="43"/>
      <c r="LU683" s="43"/>
      <c r="LV683" s="43"/>
      <c r="LW683" s="43"/>
      <c r="LX683" s="43"/>
      <c r="LY683" s="43"/>
      <c r="LZ683" s="43"/>
      <c r="MA683" s="43"/>
      <c r="MB683" s="43"/>
      <c r="MC683" s="43"/>
      <c r="MD683" s="43"/>
      <c r="ME683" s="43"/>
      <c r="MF683" s="43"/>
      <c r="MG683" s="43"/>
      <c r="MH683" s="43"/>
      <c r="MI683" s="43"/>
      <c r="MJ683" s="43"/>
      <c r="MK683" s="43"/>
      <c r="ML683" s="43"/>
      <c r="MM683" s="43"/>
      <c r="MN683" s="43"/>
      <c r="MO683" s="43"/>
      <c r="MP683" s="43"/>
      <c r="MQ683" s="43"/>
      <c r="MR683" s="43"/>
      <c r="MS683" s="43"/>
      <c r="MT683" s="43"/>
      <c r="MU683" s="43"/>
      <c r="MV683" s="43"/>
      <c r="MW683" s="43"/>
      <c r="MX683" s="43"/>
      <c r="MY683" s="43"/>
      <c r="MZ683" s="43"/>
      <c r="NA683" s="43"/>
      <c r="NB683" s="43"/>
      <c r="NC683" s="43"/>
      <c r="ND683" s="43"/>
      <c r="NE683" s="43"/>
      <c r="NF683" s="43"/>
      <c r="NG683" s="43"/>
      <c r="NH683" s="43"/>
      <c r="NI683" s="43"/>
      <c r="NJ683" s="43"/>
      <c r="NK683" s="43"/>
      <c r="NL683" s="43"/>
      <c r="NM683" s="43"/>
      <c r="NN683" s="43"/>
      <c r="NO683" s="43"/>
      <c r="NP683" s="43"/>
      <c r="NQ683" s="43"/>
      <c r="NR683" s="43"/>
      <c r="NS683" s="43"/>
      <c r="NT683" s="43"/>
      <c r="NU683" s="43"/>
      <c r="NV683" s="43"/>
      <c r="NW683" s="43"/>
      <c r="NX683" s="43"/>
      <c r="NY683" s="43"/>
      <c r="NZ683" s="43"/>
      <c r="OA683" s="43"/>
      <c r="OB683" s="43"/>
      <c r="OC683" s="43"/>
      <c r="OD683" s="43"/>
      <c r="OE683" s="43"/>
      <c r="OF683" s="43"/>
      <c r="OG683" s="43"/>
      <c r="OH683" s="43"/>
      <c r="OI683" s="43"/>
    </row>
    <row r="684" spans="1:399" s="27" customFormat="1" x14ac:dyDescent="0.25">
      <c r="A684" s="16">
        <v>662</v>
      </c>
      <c r="B684" s="17"/>
      <c r="C684" s="22"/>
      <c r="D684" s="21"/>
      <c r="E684" s="21"/>
      <c r="F684" s="17"/>
      <c r="G684" s="17"/>
      <c r="H684" s="21"/>
      <c r="I684" s="46"/>
      <c r="J684" s="50">
        <f>Таблица2[[#This Row],[11]]+Таблица2[[#This Row],[12]]</f>
        <v>0</v>
      </c>
      <c r="K684" s="23"/>
      <c r="L684" s="51"/>
      <c r="M684" s="48">
        <f>Таблица2[[#This Row],[14]]+Таблица2[[#This Row],[15]]</f>
        <v>0</v>
      </c>
      <c r="N684" s="17"/>
      <c r="O684" s="20"/>
      <c r="P684" s="56"/>
      <c r="Q684" s="56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  <c r="KI684" s="43"/>
      <c r="KJ684" s="43"/>
      <c r="KK684" s="43"/>
      <c r="KL684" s="43"/>
      <c r="KM684" s="43"/>
      <c r="KN684" s="43"/>
      <c r="KO684" s="43"/>
      <c r="KP684" s="43"/>
      <c r="KQ684" s="43"/>
      <c r="KR684" s="43"/>
      <c r="KS684" s="43"/>
      <c r="KT684" s="43"/>
      <c r="KU684" s="43"/>
      <c r="KV684" s="43"/>
      <c r="KW684" s="43"/>
      <c r="KX684" s="43"/>
      <c r="KY684" s="43"/>
      <c r="KZ684" s="43"/>
      <c r="LA684" s="43"/>
      <c r="LB684" s="43"/>
      <c r="LC684" s="43"/>
      <c r="LD684" s="43"/>
      <c r="LE684" s="43"/>
      <c r="LF684" s="43"/>
      <c r="LG684" s="43"/>
      <c r="LH684" s="43"/>
      <c r="LI684" s="43"/>
      <c r="LJ684" s="43"/>
      <c r="LK684" s="43"/>
      <c r="LL684" s="43"/>
      <c r="LM684" s="43"/>
      <c r="LN684" s="43"/>
      <c r="LO684" s="43"/>
      <c r="LP684" s="43"/>
      <c r="LQ684" s="43"/>
      <c r="LR684" s="43"/>
      <c r="LS684" s="43"/>
      <c r="LT684" s="43"/>
      <c r="LU684" s="43"/>
      <c r="LV684" s="43"/>
      <c r="LW684" s="43"/>
      <c r="LX684" s="43"/>
      <c r="LY684" s="43"/>
      <c r="LZ684" s="43"/>
      <c r="MA684" s="43"/>
      <c r="MB684" s="43"/>
      <c r="MC684" s="43"/>
      <c r="MD684" s="43"/>
      <c r="ME684" s="43"/>
      <c r="MF684" s="43"/>
      <c r="MG684" s="43"/>
      <c r="MH684" s="43"/>
      <c r="MI684" s="43"/>
      <c r="MJ684" s="43"/>
      <c r="MK684" s="43"/>
      <c r="ML684" s="43"/>
      <c r="MM684" s="43"/>
      <c r="MN684" s="43"/>
      <c r="MO684" s="43"/>
      <c r="MP684" s="43"/>
      <c r="MQ684" s="43"/>
      <c r="MR684" s="43"/>
      <c r="MS684" s="43"/>
      <c r="MT684" s="43"/>
      <c r="MU684" s="43"/>
      <c r="MV684" s="43"/>
      <c r="MW684" s="43"/>
      <c r="MX684" s="43"/>
      <c r="MY684" s="43"/>
      <c r="MZ684" s="43"/>
      <c r="NA684" s="43"/>
      <c r="NB684" s="43"/>
      <c r="NC684" s="43"/>
      <c r="ND684" s="43"/>
      <c r="NE684" s="43"/>
      <c r="NF684" s="43"/>
      <c r="NG684" s="43"/>
      <c r="NH684" s="43"/>
      <c r="NI684" s="43"/>
      <c r="NJ684" s="43"/>
      <c r="NK684" s="43"/>
      <c r="NL684" s="43"/>
      <c r="NM684" s="43"/>
      <c r="NN684" s="43"/>
      <c r="NO684" s="43"/>
      <c r="NP684" s="43"/>
      <c r="NQ684" s="43"/>
      <c r="NR684" s="43"/>
      <c r="NS684" s="43"/>
      <c r="NT684" s="43"/>
      <c r="NU684" s="43"/>
      <c r="NV684" s="43"/>
      <c r="NW684" s="43"/>
      <c r="NX684" s="43"/>
      <c r="NY684" s="43"/>
      <c r="NZ684" s="43"/>
      <c r="OA684" s="43"/>
      <c r="OB684" s="43"/>
      <c r="OC684" s="43"/>
      <c r="OD684" s="43"/>
      <c r="OE684" s="43"/>
      <c r="OF684" s="43"/>
      <c r="OG684" s="43"/>
      <c r="OH684" s="43"/>
      <c r="OI684" s="43"/>
    </row>
    <row r="685" spans="1:399" s="27" customFormat="1" x14ac:dyDescent="0.25">
      <c r="A685" s="16">
        <v>663</v>
      </c>
      <c r="B685" s="17"/>
      <c r="C685" s="22"/>
      <c r="D685" s="21"/>
      <c r="E685" s="21"/>
      <c r="F685" s="17"/>
      <c r="G685" s="17"/>
      <c r="H685" s="21"/>
      <c r="I685" s="46"/>
      <c r="J685" s="50">
        <f>Таблица2[[#This Row],[11]]+Таблица2[[#This Row],[12]]</f>
        <v>0</v>
      </c>
      <c r="K685" s="23"/>
      <c r="L685" s="51"/>
      <c r="M685" s="48">
        <f>Таблица2[[#This Row],[14]]+Таблица2[[#This Row],[15]]</f>
        <v>0</v>
      </c>
      <c r="N685" s="17"/>
      <c r="O685" s="20"/>
      <c r="P685" s="56"/>
      <c r="Q685" s="56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  <c r="KI685" s="43"/>
      <c r="KJ685" s="43"/>
      <c r="KK685" s="43"/>
      <c r="KL685" s="43"/>
      <c r="KM685" s="43"/>
      <c r="KN685" s="43"/>
      <c r="KO685" s="43"/>
      <c r="KP685" s="43"/>
      <c r="KQ685" s="43"/>
      <c r="KR685" s="43"/>
      <c r="KS685" s="43"/>
      <c r="KT685" s="43"/>
      <c r="KU685" s="43"/>
      <c r="KV685" s="43"/>
      <c r="KW685" s="43"/>
      <c r="KX685" s="43"/>
      <c r="KY685" s="43"/>
      <c r="KZ685" s="43"/>
      <c r="LA685" s="43"/>
      <c r="LB685" s="43"/>
      <c r="LC685" s="43"/>
      <c r="LD685" s="43"/>
      <c r="LE685" s="43"/>
      <c r="LF685" s="43"/>
      <c r="LG685" s="43"/>
      <c r="LH685" s="43"/>
      <c r="LI685" s="43"/>
      <c r="LJ685" s="43"/>
      <c r="LK685" s="43"/>
      <c r="LL685" s="43"/>
      <c r="LM685" s="43"/>
      <c r="LN685" s="43"/>
      <c r="LO685" s="43"/>
      <c r="LP685" s="43"/>
      <c r="LQ685" s="43"/>
      <c r="LR685" s="43"/>
      <c r="LS685" s="43"/>
      <c r="LT685" s="43"/>
      <c r="LU685" s="43"/>
      <c r="LV685" s="43"/>
      <c r="LW685" s="43"/>
      <c r="LX685" s="43"/>
      <c r="LY685" s="43"/>
      <c r="LZ685" s="43"/>
      <c r="MA685" s="43"/>
      <c r="MB685" s="43"/>
      <c r="MC685" s="43"/>
      <c r="MD685" s="43"/>
      <c r="ME685" s="43"/>
      <c r="MF685" s="43"/>
      <c r="MG685" s="43"/>
      <c r="MH685" s="43"/>
      <c r="MI685" s="43"/>
      <c r="MJ685" s="43"/>
      <c r="MK685" s="43"/>
      <c r="ML685" s="43"/>
      <c r="MM685" s="43"/>
      <c r="MN685" s="43"/>
      <c r="MO685" s="43"/>
      <c r="MP685" s="43"/>
      <c r="MQ685" s="43"/>
      <c r="MR685" s="43"/>
      <c r="MS685" s="43"/>
      <c r="MT685" s="43"/>
      <c r="MU685" s="43"/>
      <c r="MV685" s="43"/>
      <c r="MW685" s="43"/>
      <c r="MX685" s="43"/>
      <c r="MY685" s="43"/>
      <c r="MZ685" s="43"/>
      <c r="NA685" s="43"/>
      <c r="NB685" s="43"/>
      <c r="NC685" s="43"/>
      <c r="ND685" s="43"/>
      <c r="NE685" s="43"/>
      <c r="NF685" s="43"/>
      <c r="NG685" s="43"/>
      <c r="NH685" s="43"/>
      <c r="NI685" s="43"/>
      <c r="NJ685" s="43"/>
      <c r="NK685" s="43"/>
      <c r="NL685" s="43"/>
      <c r="NM685" s="43"/>
      <c r="NN685" s="43"/>
      <c r="NO685" s="43"/>
      <c r="NP685" s="43"/>
      <c r="NQ685" s="43"/>
      <c r="NR685" s="43"/>
      <c r="NS685" s="43"/>
      <c r="NT685" s="43"/>
      <c r="NU685" s="43"/>
      <c r="NV685" s="43"/>
      <c r="NW685" s="43"/>
      <c r="NX685" s="43"/>
      <c r="NY685" s="43"/>
      <c r="NZ685" s="43"/>
      <c r="OA685" s="43"/>
      <c r="OB685" s="43"/>
      <c r="OC685" s="43"/>
      <c r="OD685" s="43"/>
      <c r="OE685" s="43"/>
      <c r="OF685" s="43"/>
      <c r="OG685" s="43"/>
      <c r="OH685" s="43"/>
      <c r="OI685" s="43"/>
    </row>
    <row r="686" spans="1:399" s="27" customFormat="1" x14ac:dyDescent="0.25">
      <c r="A686" s="16">
        <v>664</v>
      </c>
      <c r="B686" s="17"/>
      <c r="C686" s="22"/>
      <c r="D686" s="21"/>
      <c r="E686" s="21"/>
      <c r="F686" s="17"/>
      <c r="G686" s="17"/>
      <c r="H686" s="21"/>
      <c r="I686" s="46"/>
      <c r="J686" s="50">
        <f>Таблица2[[#This Row],[11]]+Таблица2[[#This Row],[12]]</f>
        <v>0</v>
      </c>
      <c r="K686" s="23"/>
      <c r="L686" s="51"/>
      <c r="M686" s="48">
        <f>Таблица2[[#This Row],[14]]+Таблица2[[#This Row],[15]]</f>
        <v>0</v>
      </c>
      <c r="N686" s="17"/>
      <c r="O686" s="20"/>
      <c r="P686" s="56"/>
      <c r="Q686" s="56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  <c r="KI686" s="43"/>
      <c r="KJ686" s="43"/>
      <c r="KK686" s="43"/>
      <c r="KL686" s="43"/>
      <c r="KM686" s="43"/>
      <c r="KN686" s="43"/>
      <c r="KO686" s="43"/>
      <c r="KP686" s="43"/>
      <c r="KQ686" s="43"/>
      <c r="KR686" s="43"/>
      <c r="KS686" s="43"/>
      <c r="KT686" s="43"/>
      <c r="KU686" s="43"/>
      <c r="KV686" s="43"/>
      <c r="KW686" s="43"/>
      <c r="KX686" s="43"/>
      <c r="KY686" s="43"/>
      <c r="KZ686" s="43"/>
      <c r="LA686" s="43"/>
      <c r="LB686" s="43"/>
      <c r="LC686" s="43"/>
      <c r="LD686" s="43"/>
      <c r="LE686" s="43"/>
      <c r="LF686" s="43"/>
      <c r="LG686" s="43"/>
      <c r="LH686" s="43"/>
      <c r="LI686" s="43"/>
      <c r="LJ686" s="43"/>
      <c r="LK686" s="43"/>
      <c r="LL686" s="43"/>
      <c r="LM686" s="43"/>
      <c r="LN686" s="43"/>
      <c r="LO686" s="43"/>
      <c r="LP686" s="43"/>
      <c r="LQ686" s="43"/>
      <c r="LR686" s="43"/>
      <c r="LS686" s="43"/>
      <c r="LT686" s="43"/>
      <c r="LU686" s="43"/>
      <c r="LV686" s="43"/>
      <c r="LW686" s="43"/>
      <c r="LX686" s="43"/>
      <c r="LY686" s="43"/>
      <c r="LZ686" s="43"/>
      <c r="MA686" s="43"/>
      <c r="MB686" s="43"/>
      <c r="MC686" s="43"/>
      <c r="MD686" s="43"/>
      <c r="ME686" s="43"/>
      <c r="MF686" s="43"/>
      <c r="MG686" s="43"/>
      <c r="MH686" s="43"/>
      <c r="MI686" s="43"/>
      <c r="MJ686" s="43"/>
      <c r="MK686" s="43"/>
      <c r="ML686" s="43"/>
      <c r="MM686" s="43"/>
      <c r="MN686" s="43"/>
      <c r="MO686" s="43"/>
      <c r="MP686" s="43"/>
      <c r="MQ686" s="43"/>
      <c r="MR686" s="43"/>
      <c r="MS686" s="43"/>
      <c r="MT686" s="43"/>
      <c r="MU686" s="43"/>
      <c r="MV686" s="43"/>
      <c r="MW686" s="43"/>
      <c r="MX686" s="43"/>
      <c r="MY686" s="43"/>
      <c r="MZ686" s="43"/>
      <c r="NA686" s="43"/>
      <c r="NB686" s="43"/>
      <c r="NC686" s="43"/>
      <c r="ND686" s="43"/>
      <c r="NE686" s="43"/>
      <c r="NF686" s="43"/>
      <c r="NG686" s="43"/>
      <c r="NH686" s="43"/>
      <c r="NI686" s="43"/>
      <c r="NJ686" s="43"/>
      <c r="NK686" s="43"/>
      <c r="NL686" s="43"/>
      <c r="NM686" s="43"/>
      <c r="NN686" s="43"/>
      <c r="NO686" s="43"/>
      <c r="NP686" s="43"/>
      <c r="NQ686" s="43"/>
      <c r="NR686" s="43"/>
      <c r="NS686" s="43"/>
      <c r="NT686" s="43"/>
      <c r="NU686" s="43"/>
      <c r="NV686" s="43"/>
      <c r="NW686" s="43"/>
      <c r="NX686" s="43"/>
      <c r="NY686" s="43"/>
      <c r="NZ686" s="43"/>
      <c r="OA686" s="43"/>
      <c r="OB686" s="43"/>
      <c r="OC686" s="43"/>
      <c r="OD686" s="43"/>
      <c r="OE686" s="43"/>
      <c r="OF686" s="43"/>
      <c r="OG686" s="43"/>
      <c r="OH686" s="43"/>
      <c r="OI686" s="43"/>
    </row>
    <row r="687" spans="1:399" s="27" customFormat="1" x14ac:dyDescent="0.25">
      <c r="A687" s="16">
        <v>665</v>
      </c>
      <c r="B687" s="17"/>
      <c r="C687" s="22"/>
      <c r="D687" s="21"/>
      <c r="E687" s="21"/>
      <c r="F687" s="17"/>
      <c r="G687" s="17"/>
      <c r="H687" s="21"/>
      <c r="I687" s="46"/>
      <c r="J687" s="50">
        <f>Таблица2[[#This Row],[11]]+Таблица2[[#This Row],[12]]</f>
        <v>0</v>
      </c>
      <c r="K687" s="23"/>
      <c r="L687" s="51"/>
      <c r="M687" s="48">
        <f>Таблица2[[#This Row],[14]]+Таблица2[[#This Row],[15]]</f>
        <v>0</v>
      </c>
      <c r="N687" s="17"/>
      <c r="O687" s="20"/>
      <c r="P687" s="56"/>
      <c r="Q687" s="56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  <c r="KI687" s="43"/>
      <c r="KJ687" s="43"/>
      <c r="KK687" s="43"/>
      <c r="KL687" s="43"/>
      <c r="KM687" s="43"/>
      <c r="KN687" s="43"/>
      <c r="KO687" s="43"/>
      <c r="KP687" s="43"/>
      <c r="KQ687" s="43"/>
      <c r="KR687" s="43"/>
      <c r="KS687" s="43"/>
      <c r="KT687" s="43"/>
      <c r="KU687" s="43"/>
      <c r="KV687" s="43"/>
      <c r="KW687" s="43"/>
      <c r="KX687" s="43"/>
      <c r="KY687" s="43"/>
      <c r="KZ687" s="43"/>
      <c r="LA687" s="43"/>
      <c r="LB687" s="43"/>
      <c r="LC687" s="43"/>
      <c r="LD687" s="43"/>
      <c r="LE687" s="43"/>
      <c r="LF687" s="43"/>
      <c r="LG687" s="43"/>
      <c r="LH687" s="43"/>
      <c r="LI687" s="43"/>
      <c r="LJ687" s="43"/>
      <c r="LK687" s="43"/>
      <c r="LL687" s="43"/>
      <c r="LM687" s="43"/>
      <c r="LN687" s="43"/>
      <c r="LO687" s="43"/>
      <c r="LP687" s="43"/>
      <c r="LQ687" s="43"/>
      <c r="LR687" s="43"/>
      <c r="LS687" s="43"/>
      <c r="LT687" s="43"/>
      <c r="LU687" s="43"/>
      <c r="LV687" s="43"/>
      <c r="LW687" s="43"/>
      <c r="LX687" s="43"/>
      <c r="LY687" s="43"/>
      <c r="LZ687" s="43"/>
      <c r="MA687" s="43"/>
      <c r="MB687" s="43"/>
      <c r="MC687" s="43"/>
      <c r="MD687" s="43"/>
      <c r="ME687" s="43"/>
      <c r="MF687" s="43"/>
      <c r="MG687" s="43"/>
      <c r="MH687" s="43"/>
      <c r="MI687" s="43"/>
      <c r="MJ687" s="43"/>
      <c r="MK687" s="43"/>
      <c r="ML687" s="43"/>
      <c r="MM687" s="43"/>
      <c r="MN687" s="43"/>
      <c r="MO687" s="43"/>
      <c r="MP687" s="43"/>
      <c r="MQ687" s="43"/>
      <c r="MR687" s="43"/>
      <c r="MS687" s="43"/>
      <c r="MT687" s="43"/>
      <c r="MU687" s="43"/>
      <c r="MV687" s="43"/>
      <c r="MW687" s="43"/>
      <c r="MX687" s="43"/>
      <c r="MY687" s="43"/>
      <c r="MZ687" s="43"/>
      <c r="NA687" s="43"/>
      <c r="NB687" s="43"/>
      <c r="NC687" s="43"/>
      <c r="ND687" s="43"/>
      <c r="NE687" s="43"/>
      <c r="NF687" s="43"/>
      <c r="NG687" s="43"/>
      <c r="NH687" s="43"/>
      <c r="NI687" s="43"/>
      <c r="NJ687" s="43"/>
      <c r="NK687" s="43"/>
      <c r="NL687" s="43"/>
      <c r="NM687" s="43"/>
      <c r="NN687" s="43"/>
      <c r="NO687" s="43"/>
      <c r="NP687" s="43"/>
      <c r="NQ687" s="43"/>
      <c r="NR687" s="43"/>
      <c r="NS687" s="43"/>
      <c r="NT687" s="43"/>
      <c r="NU687" s="43"/>
      <c r="NV687" s="43"/>
      <c r="NW687" s="43"/>
      <c r="NX687" s="43"/>
      <c r="NY687" s="43"/>
      <c r="NZ687" s="43"/>
      <c r="OA687" s="43"/>
      <c r="OB687" s="43"/>
      <c r="OC687" s="43"/>
      <c r="OD687" s="43"/>
      <c r="OE687" s="43"/>
      <c r="OF687" s="43"/>
      <c r="OG687" s="43"/>
      <c r="OH687" s="43"/>
      <c r="OI687" s="43"/>
    </row>
    <row r="688" spans="1:399" s="27" customFormat="1" x14ac:dyDescent="0.25">
      <c r="A688" s="16">
        <v>666</v>
      </c>
      <c r="B688" s="17"/>
      <c r="C688" s="22"/>
      <c r="D688" s="21"/>
      <c r="E688" s="21"/>
      <c r="F688" s="17"/>
      <c r="G688" s="17"/>
      <c r="H688" s="21"/>
      <c r="I688" s="46"/>
      <c r="J688" s="50">
        <f>Таблица2[[#This Row],[11]]+Таблица2[[#This Row],[12]]</f>
        <v>0</v>
      </c>
      <c r="K688" s="23"/>
      <c r="L688" s="51"/>
      <c r="M688" s="48">
        <f>Таблица2[[#This Row],[14]]+Таблица2[[#This Row],[15]]</f>
        <v>0</v>
      </c>
      <c r="N688" s="17"/>
      <c r="O688" s="20"/>
      <c r="P688" s="56"/>
      <c r="Q688" s="56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  <c r="KI688" s="43"/>
      <c r="KJ688" s="43"/>
      <c r="KK688" s="43"/>
      <c r="KL688" s="43"/>
      <c r="KM688" s="43"/>
      <c r="KN688" s="43"/>
      <c r="KO688" s="43"/>
      <c r="KP688" s="43"/>
      <c r="KQ688" s="43"/>
      <c r="KR688" s="43"/>
      <c r="KS688" s="43"/>
      <c r="KT688" s="43"/>
      <c r="KU688" s="43"/>
      <c r="KV688" s="43"/>
      <c r="KW688" s="43"/>
      <c r="KX688" s="43"/>
      <c r="KY688" s="43"/>
      <c r="KZ688" s="43"/>
      <c r="LA688" s="43"/>
      <c r="LB688" s="43"/>
      <c r="LC688" s="43"/>
      <c r="LD688" s="43"/>
      <c r="LE688" s="43"/>
      <c r="LF688" s="43"/>
      <c r="LG688" s="43"/>
      <c r="LH688" s="43"/>
      <c r="LI688" s="43"/>
      <c r="LJ688" s="43"/>
      <c r="LK688" s="43"/>
      <c r="LL688" s="43"/>
      <c r="LM688" s="43"/>
      <c r="LN688" s="43"/>
      <c r="LO688" s="43"/>
      <c r="LP688" s="43"/>
      <c r="LQ688" s="43"/>
      <c r="LR688" s="43"/>
      <c r="LS688" s="43"/>
      <c r="LT688" s="43"/>
      <c r="LU688" s="43"/>
      <c r="LV688" s="43"/>
      <c r="LW688" s="43"/>
      <c r="LX688" s="43"/>
      <c r="LY688" s="43"/>
      <c r="LZ688" s="43"/>
      <c r="MA688" s="43"/>
      <c r="MB688" s="43"/>
      <c r="MC688" s="43"/>
      <c r="MD688" s="43"/>
      <c r="ME688" s="43"/>
      <c r="MF688" s="43"/>
      <c r="MG688" s="43"/>
      <c r="MH688" s="43"/>
      <c r="MI688" s="43"/>
      <c r="MJ688" s="43"/>
      <c r="MK688" s="43"/>
      <c r="ML688" s="43"/>
      <c r="MM688" s="43"/>
      <c r="MN688" s="43"/>
      <c r="MO688" s="43"/>
      <c r="MP688" s="43"/>
      <c r="MQ688" s="43"/>
      <c r="MR688" s="43"/>
      <c r="MS688" s="43"/>
      <c r="MT688" s="43"/>
      <c r="MU688" s="43"/>
      <c r="MV688" s="43"/>
      <c r="MW688" s="43"/>
      <c r="MX688" s="43"/>
      <c r="MY688" s="43"/>
      <c r="MZ688" s="43"/>
      <c r="NA688" s="43"/>
      <c r="NB688" s="43"/>
      <c r="NC688" s="43"/>
      <c r="ND688" s="43"/>
      <c r="NE688" s="43"/>
      <c r="NF688" s="43"/>
      <c r="NG688" s="43"/>
      <c r="NH688" s="43"/>
      <c r="NI688" s="43"/>
      <c r="NJ688" s="43"/>
      <c r="NK688" s="43"/>
      <c r="NL688" s="43"/>
      <c r="NM688" s="43"/>
      <c r="NN688" s="43"/>
      <c r="NO688" s="43"/>
      <c r="NP688" s="43"/>
      <c r="NQ688" s="43"/>
      <c r="NR688" s="43"/>
      <c r="NS688" s="43"/>
      <c r="NT688" s="43"/>
      <c r="NU688" s="43"/>
      <c r="NV688" s="43"/>
      <c r="NW688" s="43"/>
      <c r="NX688" s="43"/>
      <c r="NY688" s="43"/>
      <c r="NZ688" s="43"/>
      <c r="OA688" s="43"/>
      <c r="OB688" s="43"/>
      <c r="OC688" s="43"/>
      <c r="OD688" s="43"/>
      <c r="OE688" s="43"/>
      <c r="OF688" s="43"/>
      <c r="OG688" s="43"/>
      <c r="OH688" s="43"/>
      <c r="OI688" s="43"/>
    </row>
    <row r="689" spans="1:399" s="27" customFormat="1" x14ac:dyDescent="0.25">
      <c r="A689" s="16">
        <v>667</v>
      </c>
      <c r="B689" s="17"/>
      <c r="C689" s="22"/>
      <c r="D689" s="21"/>
      <c r="E689" s="21"/>
      <c r="F689" s="17"/>
      <c r="G689" s="17"/>
      <c r="H689" s="21"/>
      <c r="I689" s="46"/>
      <c r="J689" s="50">
        <f>Таблица2[[#This Row],[11]]+Таблица2[[#This Row],[12]]</f>
        <v>0</v>
      </c>
      <c r="K689" s="23"/>
      <c r="L689" s="51"/>
      <c r="M689" s="48">
        <f>Таблица2[[#This Row],[14]]+Таблица2[[#This Row],[15]]</f>
        <v>0</v>
      </c>
      <c r="N689" s="17"/>
      <c r="O689" s="20"/>
      <c r="P689" s="56"/>
      <c r="Q689" s="56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  <c r="KI689" s="43"/>
      <c r="KJ689" s="43"/>
      <c r="KK689" s="43"/>
      <c r="KL689" s="43"/>
      <c r="KM689" s="43"/>
      <c r="KN689" s="43"/>
      <c r="KO689" s="43"/>
      <c r="KP689" s="43"/>
      <c r="KQ689" s="43"/>
      <c r="KR689" s="43"/>
      <c r="KS689" s="43"/>
      <c r="KT689" s="43"/>
      <c r="KU689" s="43"/>
      <c r="KV689" s="43"/>
      <c r="KW689" s="43"/>
      <c r="KX689" s="43"/>
      <c r="KY689" s="43"/>
      <c r="KZ689" s="43"/>
      <c r="LA689" s="43"/>
      <c r="LB689" s="43"/>
      <c r="LC689" s="43"/>
      <c r="LD689" s="43"/>
      <c r="LE689" s="43"/>
      <c r="LF689" s="43"/>
      <c r="LG689" s="43"/>
      <c r="LH689" s="43"/>
      <c r="LI689" s="43"/>
      <c r="LJ689" s="43"/>
      <c r="LK689" s="43"/>
      <c r="LL689" s="43"/>
      <c r="LM689" s="43"/>
      <c r="LN689" s="43"/>
      <c r="LO689" s="43"/>
      <c r="LP689" s="43"/>
      <c r="LQ689" s="43"/>
      <c r="LR689" s="43"/>
      <c r="LS689" s="43"/>
      <c r="LT689" s="43"/>
      <c r="LU689" s="43"/>
      <c r="LV689" s="43"/>
      <c r="LW689" s="43"/>
      <c r="LX689" s="43"/>
      <c r="LY689" s="43"/>
      <c r="LZ689" s="43"/>
      <c r="MA689" s="43"/>
      <c r="MB689" s="43"/>
      <c r="MC689" s="43"/>
      <c r="MD689" s="43"/>
      <c r="ME689" s="43"/>
      <c r="MF689" s="43"/>
      <c r="MG689" s="43"/>
      <c r="MH689" s="43"/>
      <c r="MI689" s="43"/>
      <c r="MJ689" s="43"/>
      <c r="MK689" s="43"/>
      <c r="ML689" s="43"/>
      <c r="MM689" s="43"/>
      <c r="MN689" s="43"/>
      <c r="MO689" s="43"/>
      <c r="MP689" s="43"/>
      <c r="MQ689" s="43"/>
      <c r="MR689" s="43"/>
      <c r="MS689" s="43"/>
      <c r="MT689" s="43"/>
      <c r="MU689" s="43"/>
      <c r="MV689" s="43"/>
      <c r="MW689" s="43"/>
      <c r="MX689" s="43"/>
      <c r="MY689" s="43"/>
      <c r="MZ689" s="43"/>
      <c r="NA689" s="43"/>
      <c r="NB689" s="43"/>
      <c r="NC689" s="43"/>
      <c r="ND689" s="43"/>
      <c r="NE689" s="43"/>
      <c r="NF689" s="43"/>
      <c r="NG689" s="43"/>
      <c r="NH689" s="43"/>
      <c r="NI689" s="43"/>
      <c r="NJ689" s="43"/>
      <c r="NK689" s="43"/>
      <c r="NL689" s="43"/>
      <c r="NM689" s="43"/>
      <c r="NN689" s="43"/>
      <c r="NO689" s="43"/>
      <c r="NP689" s="43"/>
      <c r="NQ689" s="43"/>
      <c r="NR689" s="43"/>
      <c r="NS689" s="43"/>
      <c r="NT689" s="43"/>
      <c r="NU689" s="43"/>
      <c r="NV689" s="43"/>
      <c r="NW689" s="43"/>
      <c r="NX689" s="43"/>
      <c r="NY689" s="43"/>
      <c r="NZ689" s="43"/>
      <c r="OA689" s="43"/>
      <c r="OB689" s="43"/>
      <c r="OC689" s="43"/>
      <c r="OD689" s="43"/>
      <c r="OE689" s="43"/>
      <c r="OF689" s="43"/>
      <c r="OG689" s="43"/>
      <c r="OH689" s="43"/>
      <c r="OI689" s="43"/>
    </row>
    <row r="690" spans="1:399" s="27" customFormat="1" x14ac:dyDescent="0.25">
      <c r="A690" s="16">
        <v>668</v>
      </c>
      <c r="B690" s="17"/>
      <c r="C690" s="22"/>
      <c r="D690" s="21"/>
      <c r="E690" s="21"/>
      <c r="F690" s="17"/>
      <c r="G690" s="17"/>
      <c r="H690" s="21"/>
      <c r="I690" s="46"/>
      <c r="J690" s="50">
        <f>Таблица2[[#This Row],[11]]+Таблица2[[#This Row],[12]]</f>
        <v>0</v>
      </c>
      <c r="K690" s="23"/>
      <c r="L690" s="51"/>
      <c r="M690" s="48">
        <f>Таблица2[[#This Row],[14]]+Таблица2[[#This Row],[15]]</f>
        <v>0</v>
      </c>
      <c r="N690" s="17"/>
      <c r="O690" s="20"/>
      <c r="P690" s="56"/>
      <c r="Q690" s="56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  <c r="KI690" s="43"/>
      <c r="KJ690" s="43"/>
      <c r="KK690" s="43"/>
      <c r="KL690" s="43"/>
      <c r="KM690" s="43"/>
      <c r="KN690" s="43"/>
      <c r="KO690" s="43"/>
      <c r="KP690" s="43"/>
      <c r="KQ690" s="43"/>
      <c r="KR690" s="43"/>
      <c r="KS690" s="43"/>
      <c r="KT690" s="43"/>
      <c r="KU690" s="43"/>
      <c r="KV690" s="43"/>
      <c r="KW690" s="43"/>
      <c r="KX690" s="43"/>
      <c r="KY690" s="43"/>
      <c r="KZ690" s="43"/>
      <c r="LA690" s="43"/>
      <c r="LB690" s="43"/>
      <c r="LC690" s="43"/>
      <c r="LD690" s="43"/>
      <c r="LE690" s="43"/>
      <c r="LF690" s="43"/>
      <c r="LG690" s="43"/>
      <c r="LH690" s="43"/>
      <c r="LI690" s="43"/>
      <c r="LJ690" s="43"/>
      <c r="LK690" s="43"/>
      <c r="LL690" s="43"/>
      <c r="LM690" s="43"/>
      <c r="LN690" s="43"/>
      <c r="LO690" s="43"/>
      <c r="LP690" s="43"/>
      <c r="LQ690" s="43"/>
      <c r="LR690" s="43"/>
      <c r="LS690" s="43"/>
      <c r="LT690" s="43"/>
      <c r="LU690" s="43"/>
      <c r="LV690" s="43"/>
      <c r="LW690" s="43"/>
      <c r="LX690" s="43"/>
      <c r="LY690" s="43"/>
      <c r="LZ690" s="43"/>
      <c r="MA690" s="43"/>
      <c r="MB690" s="43"/>
      <c r="MC690" s="43"/>
      <c r="MD690" s="43"/>
      <c r="ME690" s="43"/>
      <c r="MF690" s="43"/>
      <c r="MG690" s="43"/>
      <c r="MH690" s="43"/>
      <c r="MI690" s="43"/>
      <c r="MJ690" s="43"/>
      <c r="MK690" s="43"/>
      <c r="ML690" s="43"/>
      <c r="MM690" s="43"/>
      <c r="MN690" s="43"/>
      <c r="MO690" s="43"/>
      <c r="MP690" s="43"/>
      <c r="MQ690" s="43"/>
      <c r="MR690" s="43"/>
      <c r="MS690" s="43"/>
      <c r="MT690" s="43"/>
      <c r="MU690" s="43"/>
      <c r="MV690" s="43"/>
      <c r="MW690" s="43"/>
      <c r="MX690" s="43"/>
      <c r="MY690" s="43"/>
      <c r="MZ690" s="43"/>
      <c r="NA690" s="43"/>
      <c r="NB690" s="43"/>
      <c r="NC690" s="43"/>
      <c r="ND690" s="43"/>
      <c r="NE690" s="43"/>
      <c r="NF690" s="43"/>
      <c r="NG690" s="43"/>
      <c r="NH690" s="43"/>
      <c r="NI690" s="43"/>
      <c r="NJ690" s="43"/>
      <c r="NK690" s="43"/>
      <c r="NL690" s="43"/>
      <c r="NM690" s="43"/>
      <c r="NN690" s="43"/>
      <c r="NO690" s="43"/>
      <c r="NP690" s="43"/>
      <c r="NQ690" s="43"/>
      <c r="NR690" s="43"/>
      <c r="NS690" s="43"/>
      <c r="NT690" s="43"/>
      <c r="NU690" s="43"/>
      <c r="NV690" s="43"/>
      <c r="NW690" s="43"/>
      <c r="NX690" s="43"/>
      <c r="NY690" s="43"/>
      <c r="NZ690" s="43"/>
      <c r="OA690" s="43"/>
      <c r="OB690" s="43"/>
      <c r="OC690" s="43"/>
      <c r="OD690" s="43"/>
      <c r="OE690" s="43"/>
      <c r="OF690" s="43"/>
      <c r="OG690" s="43"/>
      <c r="OH690" s="43"/>
      <c r="OI690" s="43"/>
    </row>
    <row r="691" spans="1:399" s="27" customFormat="1" x14ac:dyDescent="0.25">
      <c r="A691" s="16">
        <v>669</v>
      </c>
      <c r="B691" s="17"/>
      <c r="C691" s="22"/>
      <c r="D691" s="21"/>
      <c r="E691" s="21"/>
      <c r="F691" s="17"/>
      <c r="G691" s="17"/>
      <c r="H691" s="21"/>
      <c r="I691" s="46"/>
      <c r="J691" s="50">
        <f>Таблица2[[#This Row],[11]]+Таблица2[[#This Row],[12]]</f>
        <v>0</v>
      </c>
      <c r="K691" s="23"/>
      <c r="L691" s="51"/>
      <c r="M691" s="48">
        <f>Таблица2[[#This Row],[14]]+Таблица2[[#This Row],[15]]</f>
        <v>0</v>
      </c>
      <c r="N691" s="17"/>
      <c r="O691" s="20"/>
      <c r="P691" s="56"/>
      <c r="Q691" s="56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  <c r="KI691" s="43"/>
      <c r="KJ691" s="43"/>
      <c r="KK691" s="43"/>
      <c r="KL691" s="43"/>
      <c r="KM691" s="43"/>
      <c r="KN691" s="43"/>
      <c r="KO691" s="43"/>
      <c r="KP691" s="43"/>
      <c r="KQ691" s="43"/>
      <c r="KR691" s="43"/>
      <c r="KS691" s="43"/>
      <c r="KT691" s="43"/>
      <c r="KU691" s="43"/>
      <c r="KV691" s="43"/>
      <c r="KW691" s="43"/>
      <c r="KX691" s="43"/>
      <c r="KY691" s="43"/>
      <c r="KZ691" s="43"/>
      <c r="LA691" s="43"/>
      <c r="LB691" s="43"/>
      <c r="LC691" s="43"/>
      <c r="LD691" s="43"/>
      <c r="LE691" s="43"/>
      <c r="LF691" s="43"/>
      <c r="LG691" s="43"/>
      <c r="LH691" s="43"/>
      <c r="LI691" s="43"/>
      <c r="LJ691" s="43"/>
      <c r="LK691" s="43"/>
      <c r="LL691" s="43"/>
      <c r="LM691" s="43"/>
      <c r="LN691" s="43"/>
      <c r="LO691" s="43"/>
      <c r="LP691" s="43"/>
      <c r="LQ691" s="43"/>
      <c r="LR691" s="43"/>
      <c r="LS691" s="43"/>
      <c r="LT691" s="43"/>
      <c r="LU691" s="43"/>
      <c r="LV691" s="43"/>
      <c r="LW691" s="43"/>
      <c r="LX691" s="43"/>
      <c r="LY691" s="43"/>
      <c r="LZ691" s="43"/>
      <c r="MA691" s="43"/>
      <c r="MB691" s="43"/>
      <c r="MC691" s="43"/>
      <c r="MD691" s="43"/>
      <c r="ME691" s="43"/>
      <c r="MF691" s="43"/>
      <c r="MG691" s="43"/>
      <c r="MH691" s="43"/>
      <c r="MI691" s="43"/>
      <c r="MJ691" s="43"/>
      <c r="MK691" s="43"/>
      <c r="ML691" s="43"/>
      <c r="MM691" s="43"/>
      <c r="MN691" s="43"/>
      <c r="MO691" s="43"/>
      <c r="MP691" s="43"/>
      <c r="MQ691" s="43"/>
      <c r="MR691" s="43"/>
      <c r="MS691" s="43"/>
      <c r="MT691" s="43"/>
      <c r="MU691" s="43"/>
      <c r="MV691" s="43"/>
      <c r="MW691" s="43"/>
      <c r="MX691" s="43"/>
      <c r="MY691" s="43"/>
      <c r="MZ691" s="43"/>
      <c r="NA691" s="43"/>
      <c r="NB691" s="43"/>
      <c r="NC691" s="43"/>
      <c r="ND691" s="43"/>
      <c r="NE691" s="43"/>
      <c r="NF691" s="43"/>
      <c r="NG691" s="43"/>
      <c r="NH691" s="43"/>
      <c r="NI691" s="43"/>
      <c r="NJ691" s="43"/>
      <c r="NK691" s="43"/>
      <c r="NL691" s="43"/>
      <c r="NM691" s="43"/>
      <c r="NN691" s="43"/>
      <c r="NO691" s="43"/>
      <c r="NP691" s="43"/>
      <c r="NQ691" s="43"/>
      <c r="NR691" s="43"/>
      <c r="NS691" s="43"/>
      <c r="NT691" s="43"/>
      <c r="NU691" s="43"/>
      <c r="NV691" s="43"/>
      <c r="NW691" s="43"/>
      <c r="NX691" s="43"/>
      <c r="NY691" s="43"/>
      <c r="NZ691" s="43"/>
      <c r="OA691" s="43"/>
      <c r="OB691" s="43"/>
      <c r="OC691" s="43"/>
      <c r="OD691" s="43"/>
      <c r="OE691" s="43"/>
      <c r="OF691" s="43"/>
      <c r="OG691" s="43"/>
      <c r="OH691" s="43"/>
      <c r="OI691" s="43"/>
    </row>
    <row r="692" spans="1:399" s="27" customFormat="1" x14ac:dyDescent="0.25">
      <c r="A692" s="16">
        <v>670</v>
      </c>
      <c r="B692" s="17"/>
      <c r="C692" s="22"/>
      <c r="D692" s="21"/>
      <c r="E692" s="21"/>
      <c r="F692" s="17"/>
      <c r="G692" s="17"/>
      <c r="H692" s="21"/>
      <c r="I692" s="46"/>
      <c r="J692" s="50">
        <f>Таблица2[[#This Row],[11]]+Таблица2[[#This Row],[12]]</f>
        <v>0</v>
      </c>
      <c r="K692" s="23"/>
      <c r="L692" s="51"/>
      <c r="M692" s="48">
        <f>Таблица2[[#This Row],[14]]+Таблица2[[#This Row],[15]]</f>
        <v>0</v>
      </c>
      <c r="N692" s="17"/>
      <c r="O692" s="20"/>
      <c r="P692" s="56"/>
      <c r="Q692" s="56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  <c r="KI692" s="43"/>
      <c r="KJ692" s="43"/>
      <c r="KK692" s="43"/>
      <c r="KL692" s="43"/>
      <c r="KM692" s="43"/>
      <c r="KN692" s="43"/>
      <c r="KO692" s="43"/>
      <c r="KP692" s="43"/>
      <c r="KQ692" s="43"/>
      <c r="KR692" s="43"/>
      <c r="KS692" s="43"/>
      <c r="KT692" s="43"/>
      <c r="KU692" s="43"/>
      <c r="KV692" s="43"/>
      <c r="KW692" s="43"/>
      <c r="KX692" s="43"/>
      <c r="KY692" s="43"/>
      <c r="KZ692" s="43"/>
      <c r="LA692" s="43"/>
      <c r="LB692" s="43"/>
      <c r="LC692" s="43"/>
      <c r="LD692" s="43"/>
      <c r="LE692" s="43"/>
      <c r="LF692" s="43"/>
      <c r="LG692" s="43"/>
      <c r="LH692" s="43"/>
      <c r="LI692" s="43"/>
      <c r="LJ692" s="43"/>
      <c r="LK692" s="43"/>
      <c r="LL692" s="43"/>
      <c r="LM692" s="43"/>
      <c r="LN692" s="43"/>
      <c r="LO692" s="43"/>
      <c r="LP692" s="43"/>
      <c r="LQ692" s="43"/>
      <c r="LR692" s="43"/>
      <c r="LS692" s="43"/>
      <c r="LT692" s="43"/>
      <c r="LU692" s="43"/>
      <c r="LV692" s="43"/>
      <c r="LW692" s="43"/>
      <c r="LX692" s="43"/>
      <c r="LY692" s="43"/>
      <c r="LZ692" s="43"/>
      <c r="MA692" s="43"/>
      <c r="MB692" s="43"/>
      <c r="MC692" s="43"/>
      <c r="MD692" s="43"/>
      <c r="ME692" s="43"/>
      <c r="MF692" s="43"/>
      <c r="MG692" s="43"/>
      <c r="MH692" s="43"/>
      <c r="MI692" s="43"/>
      <c r="MJ692" s="43"/>
      <c r="MK692" s="43"/>
      <c r="ML692" s="43"/>
      <c r="MM692" s="43"/>
      <c r="MN692" s="43"/>
      <c r="MO692" s="43"/>
      <c r="MP692" s="43"/>
      <c r="MQ692" s="43"/>
      <c r="MR692" s="43"/>
      <c r="MS692" s="43"/>
      <c r="MT692" s="43"/>
      <c r="MU692" s="43"/>
      <c r="MV692" s="43"/>
      <c r="MW692" s="43"/>
      <c r="MX692" s="43"/>
      <c r="MY692" s="43"/>
      <c r="MZ692" s="43"/>
      <c r="NA692" s="43"/>
      <c r="NB692" s="43"/>
      <c r="NC692" s="43"/>
      <c r="ND692" s="43"/>
      <c r="NE692" s="43"/>
      <c r="NF692" s="43"/>
      <c r="NG692" s="43"/>
      <c r="NH692" s="43"/>
      <c r="NI692" s="43"/>
      <c r="NJ692" s="43"/>
      <c r="NK692" s="43"/>
      <c r="NL692" s="43"/>
      <c r="NM692" s="43"/>
      <c r="NN692" s="43"/>
      <c r="NO692" s="43"/>
      <c r="NP692" s="43"/>
      <c r="NQ692" s="43"/>
      <c r="NR692" s="43"/>
      <c r="NS692" s="43"/>
      <c r="NT692" s="43"/>
      <c r="NU692" s="43"/>
      <c r="NV692" s="43"/>
      <c r="NW692" s="43"/>
      <c r="NX692" s="43"/>
      <c r="NY692" s="43"/>
      <c r="NZ692" s="43"/>
      <c r="OA692" s="43"/>
      <c r="OB692" s="43"/>
      <c r="OC692" s="43"/>
      <c r="OD692" s="43"/>
      <c r="OE692" s="43"/>
      <c r="OF692" s="43"/>
      <c r="OG692" s="43"/>
      <c r="OH692" s="43"/>
      <c r="OI692" s="43"/>
    </row>
    <row r="693" spans="1:399" s="27" customFormat="1" x14ac:dyDescent="0.25">
      <c r="A693" s="16">
        <v>671</v>
      </c>
      <c r="B693" s="17"/>
      <c r="C693" s="22"/>
      <c r="D693" s="21"/>
      <c r="E693" s="21"/>
      <c r="F693" s="17"/>
      <c r="G693" s="17"/>
      <c r="H693" s="21"/>
      <c r="I693" s="46"/>
      <c r="J693" s="50">
        <f>Таблица2[[#This Row],[11]]+Таблица2[[#This Row],[12]]</f>
        <v>0</v>
      </c>
      <c r="K693" s="23"/>
      <c r="L693" s="51"/>
      <c r="M693" s="48">
        <f>Таблица2[[#This Row],[14]]+Таблица2[[#This Row],[15]]</f>
        <v>0</v>
      </c>
      <c r="N693" s="17"/>
      <c r="O693" s="20"/>
      <c r="P693" s="56"/>
      <c r="Q693" s="56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  <c r="KI693" s="43"/>
      <c r="KJ693" s="43"/>
      <c r="KK693" s="43"/>
      <c r="KL693" s="43"/>
      <c r="KM693" s="43"/>
      <c r="KN693" s="43"/>
      <c r="KO693" s="43"/>
      <c r="KP693" s="43"/>
      <c r="KQ693" s="43"/>
      <c r="KR693" s="43"/>
      <c r="KS693" s="43"/>
      <c r="KT693" s="43"/>
      <c r="KU693" s="43"/>
      <c r="KV693" s="43"/>
      <c r="KW693" s="43"/>
      <c r="KX693" s="43"/>
      <c r="KY693" s="43"/>
      <c r="KZ693" s="43"/>
      <c r="LA693" s="43"/>
      <c r="LB693" s="43"/>
      <c r="LC693" s="43"/>
      <c r="LD693" s="43"/>
      <c r="LE693" s="43"/>
      <c r="LF693" s="43"/>
      <c r="LG693" s="43"/>
      <c r="LH693" s="43"/>
      <c r="LI693" s="43"/>
      <c r="LJ693" s="43"/>
      <c r="LK693" s="43"/>
      <c r="LL693" s="43"/>
      <c r="LM693" s="43"/>
      <c r="LN693" s="43"/>
      <c r="LO693" s="43"/>
      <c r="LP693" s="43"/>
      <c r="LQ693" s="43"/>
      <c r="LR693" s="43"/>
      <c r="LS693" s="43"/>
      <c r="LT693" s="43"/>
      <c r="LU693" s="43"/>
      <c r="LV693" s="43"/>
      <c r="LW693" s="43"/>
      <c r="LX693" s="43"/>
      <c r="LY693" s="43"/>
      <c r="LZ693" s="43"/>
      <c r="MA693" s="43"/>
      <c r="MB693" s="43"/>
      <c r="MC693" s="43"/>
      <c r="MD693" s="43"/>
      <c r="ME693" s="43"/>
      <c r="MF693" s="43"/>
      <c r="MG693" s="43"/>
      <c r="MH693" s="43"/>
      <c r="MI693" s="43"/>
      <c r="MJ693" s="43"/>
      <c r="MK693" s="43"/>
      <c r="ML693" s="43"/>
      <c r="MM693" s="43"/>
      <c r="MN693" s="43"/>
      <c r="MO693" s="43"/>
      <c r="MP693" s="43"/>
      <c r="MQ693" s="43"/>
      <c r="MR693" s="43"/>
      <c r="MS693" s="43"/>
      <c r="MT693" s="43"/>
      <c r="MU693" s="43"/>
      <c r="MV693" s="43"/>
      <c r="MW693" s="43"/>
      <c r="MX693" s="43"/>
      <c r="MY693" s="43"/>
      <c r="MZ693" s="43"/>
      <c r="NA693" s="43"/>
      <c r="NB693" s="43"/>
      <c r="NC693" s="43"/>
      <c r="ND693" s="43"/>
      <c r="NE693" s="43"/>
      <c r="NF693" s="43"/>
      <c r="NG693" s="43"/>
      <c r="NH693" s="43"/>
      <c r="NI693" s="43"/>
      <c r="NJ693" s="43"/>
      <c r="NK693" s="43"/>
      <c r="NL693" s="43"/>
      <c r="NM693" s="43"/>
      <c r="NN693" s="43"/>
      <c r="NO693" s="43"/>
      <c r="NP693" s="43"/>
      <c r="NQ693" s="43"/>
      <c r="NR693" s="43"/>
      <c r="NS693" s="43"/>
      <c r="NT693" s="43"/>
      <c r="NU693" s="43"/>
      <c r="NV693" s="43"/>
      <c r="NW693" s="43"/>
      <c r="NX693" s="43"/>
      <c r="NY693" s="43"/>
      <c r="NZ693" s="43"/>
      <c r="OA693" s="43"/>
      <c r="OB693" s="43"/>
      <c r="OC693" s="43"/>
      <c r="OD693" s="43"/>
      <c r="OE693" s="43"/>
      <c r="OF693" s="43"/>
      <c r="OG693" s="43"/>
      <c r="OH693" s="43"/>
      <c r="OI693" s="43"/>
    </row>
    <row r="694" spans="1:399" s="27" customFormat="1" x14ac:dyDescent="0.25">
      <c r="A694" s="16">
        <v>672</v>
      </c>
      <c r="B694" s="17"/>
      <c r="C694" s="22"/>
      <c r="D694" s="21"/>
      <c r="E694" s="21"/>
      <c r="F694" s="17"/>
      <c r="G694" s="17"/>
      <c r="H694" s="21"/>
      <c r="I694" s="46"/>
      <c r="J694" s="50">
        <f>Таблица2[[#This Row],[11]]+Таблица2[[#This Row],[12]]</f>
        <v>0</v>
      </c>
      <c r="K694" s="23"/>
      <c r="L694" s="51"/>
      <c r="M694" s="48">
        <f>Таблица2[[#This Row],[14]]+Таблица2[[#This Row],[15]]</f>
        <v>0</v>
      </c>
      <c r="N694" s="17"/>
      <c r="O694" s="20"/>
      <c r="P694" s="56"/>
      <c r="Q694" s="56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  <c r="KI694" s="43"/>
      <c r="KJ694" s="43"/>
      <c r="KK694" s="43"/>
      <c r="KL694" s="43"/>
      <c r="KM694" s="43"/>
      <c r="KN694" s="43"/>
      <c r="KO694" s="43"/>
      <c r="KP694" s="43"/>
      <c r="KQ694" s="43"/>
      <c r="KR694" s="43"/>
      <c r="KS694" s="43"/>
      <c r="KT694" s="43"/>
      <c r="KU694" s="43"/>
      <c r="KV694" s="43"/>
      <c r="KW694" s="43"/>
      <c r="KX694" s="43"/>
      <c r="KY694" s="43"/>
      <c r="KZ694" s="43"/>
      <c r="LA694" s="43"/>
      <c r="LB694" s="43"/>
      <c r="LC694" s="43"/>
      <c r="LD694" s="43"/>
      <c r="LE694" s="43"/>
      <c r="LF694" s="43"/>
      <c r="LG694" s="43"/>
      <c r="LH694" s="43"/>
      <c r="LI694" s="43"/>
      <c r="LJ694" s="43"/>
      <c r="LK694" s="43"/>
      <c r="LL694" s="43"/>
      <c r="LM694" s="43"/>
      <c r="LN694" s="43"/>
      <c r="LO694" s="43"/>
      <c r="LP694" s="43"/>
      <c r="LQ694" s="43"/>
      <c r="LR694" s="43"/>
      <c r="LS694" s="43"/>
      <c r="LT694" s="43"/>
      <c r="LU694" s="43"/>
      <c r="LV694" s="43"/>
      <c r="LW694" s="43"/>
      <c r="LX694" s="43"/>
      <c r="LY694" s="43"/>
      <c r="LZ694" s="43"/>
      <c r="MA694" s="43"/>
      <c r="MB694" s="43"/>
      <c r="MC694" s="43"/>
      <c r="MD694" s="43"/>
      <c r="ME694" s="43"/>
      <c r="MF694" s="43"/>
      <c r="MG694" s="43"/>
      <c r="MH694" s="43"/>
      <c r="MI694" s="43"/>
      <c r="MJ694" s="43"/>
      <c r="MK694" s="43"/>
      <c r="ML694" s="43"/>
      <c r="MM694" s="43"/>
      <c r="MN694" s="43"/>
      <c r="MO694" s="43"/>
      <c r="MP694" s="43"/>
      <c r="MQ694" s="43"/>
      <c r="MR694" s="43"/>
      <c r="MS694" s="43"/>
      <c r="MT694" s="43"/>
      <c r="MU694" s="43"/>
      <c r="MV694" s="43"/>
      <c r="MW694" s="43"/>
      <c r="MX694" s="43"/>
      <c r="MY694" s="43"/>
      <c r="MZ694" s="43"/>
      <c r="NA694" s="43"/>
      <c r="NB694" s="43"/>
      <c r="NC694" s="43"/>
      <c r="ND694" s="43"/>
      <c r="NE694" s="43"/>
      <c r="NF694" s="43"/>
      <c r="NG694" s="43"/>
      <c r="NH694" s="43"/>
      <c r="NI694" s="43"/>
      <c r="NJ694" s="43"/>
      <c r="NK694" s="43"/>
      <c r="NL694" s="43"/>
      <c r="NM694" s="43"/>
      <c r="NN694" s="43"/>
      <c r="NO694" s="43"/>
      <c r="NP694" s="43"/>
      <c r="NQ694" s="43"/>
      <c r="NR694" s="43"/>
      <c r="NS694" s="43"/>
      <c r="NT694" s="43"/>
      <c r="NU694" s="43"/>
      <c r="NV694" s="43"/>
      <c r="NW694" s="43"/>
      <c r="NX694" s="43"/>
      <c r="NY694" s="43"/>
      <c r="NZ694" s="43"/>
      <c r="OA694" s="43"/>
      <c r="OB694" s="43"/>
      <c r="OC694" s="43"/>
      <c r="OD694" s="43"/>
      <c r="OE694" s="43"/>
      <c r="OF694" s="43"/>
      <c r="OG694" s="43"/>
      <c r="OH694" s="43"/>
      <c r="OI694" s="43"/>
    </row>
    <row r="695" spans="1:399" s="27" customFormat="1" x14ac:dyDescent="0.25">
      <c r="A695" s="16">
        <v>673</v>
      </c>
      <c r="B695" s="17"/>
      <c r="C695" s="22"/>
      <c r="D695" s="21"/>
      <c r="E695" s="21"/>
      <c r="F695" s="17"/>
      <c r="G695" s="17"/>
      <c r="H695" s="21"/>
      <c r="I695" s="46"/>
      <c r="J695" s="50">
        <f>Таблица2[[#This Row],[11]]+Таблица2[[#This Row],[12]]</f>
        <v>0</v>
      </c>
      <c r="K695" s="23"/>
      <c r="L695" s="51"/>
      <c r="M695" s="48">
        <f>Таблица2[[#This Row],[14]]+Таблица2[[#This Row],[15]]</f>
        <v>0</v>
      </c>
      <c r="N695" s="17"/>
      <c r="O695" s="20"/>
      <c r="P695" s="56"/>
      <c r="Q695" s="56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  <c r="KI695" s="43"/>
      <c r="KJ695" s="43"/>
      <c r="KK695" s="43"/>
      <c r="KL695" s="43"/>
      <c r="KM695" s="43"/>
      <c r="KN695" s="43"/>
      <c r="KO695" s="43"/>
      <c r="KP695" s="43"/>
      <c r="KQ695" s="43"/>
      <c r="KR695" s="43"/>
      <c r="KS695" s="43"/>
      <c r="KT695" s="43"/>
      <c r="KU695" s="43"/>
      <c r="KV695" s="43"/>
      <c r="KW695" s="43"/>
      <c r="KX695" s="43"/>
      <c r="KY695" s="43"/>
      <c r="KZ695" s="43"/>
      <c r="LA695" s="43"/>
      <c r="LB695" s="43"/>
      <c r="LC695" s="43"/>
      <c r="LD695" s="43"/>
      <c r="LE695" s="43"/>
      <c r="LF695" s="43"/>
      <c r="LG695" s="43"/>
      <c r="LH695" s="43"/>
      <c r="LI695" s="43"/>
      <c r="LJ695" s="43"/>
      <c r="LK695" s="43"/>
      <c r="LL695" s="43"/>
      <c r="LM695" s="43"/>
      <c r="LN695" s="43"/>
      <c r="LO695" s="43"/>
      <c r="LP695" s="43"/>
      <c r="LQ695" s="43"/>
      <c r="LR695" s="43"/>
      <c r="LS695" s="43"/>
      <c r="LT695" s="43"/>
      <c r="LU695" s="43"/>
      <c r="LV695" s="43"/>
      <c r="LW695" s="43"/>
      <c r="LX695" s="43"/>
      <c r="LY695" s="43"/>
      <c r="LZ695" s="43"/>
      <c r="MA695" s="43"/>
      <c r="MB695" s="43"/>
      <c r="MC695" s="43"/>
      <c r="MD695" s="43"/>
      <c r="ME695" s="43"/>
      <c r="MF695" s="43"/>
      <c r="MG695" s="43"/>
      <c r="MH695" s="43"/>
      <c r="MI695" s="43"/>
      <c r="MJ695" s="43"/>
      <c r="MK695" s="43"/>
      <c r="ML695" s="43"/>
      <c r="MM695" s="43"/>
      <c r="MN695" s="43"/>
      <c r="MO695" s="43"/>
      <c r="MP695" s="43"/>
      <c r="MQ695" s="43"/>
      <c r="MR695" s="43"/>
      <c r="MS695" s="43"/>
      <c r="MT695" s="43"/>
      <c r="MU695" s="43"/>
      <c r="MV695" s="43"/>
      <c r="MW695" s="43"/>
      <c r="MX695" s="43"/>
      <c r="MY695" s="43"/>
      <c r="MZ695" s="43"/>
      <c r="NA695" s="43"/>
      <c r="NB695" s="43"/>
      <c r="NC695" s="43"/>
      <c r="ND695" s="43"/>
      <c r="NE695" s="43"/>
      <c r="NF695" s="43"/>
      <c r="NG695" s="43"/>
      <c r="NH695" s="43"/>
      <c r="NI695" s="43"/>
      <c r="NJ695" s="43"/>
      <c r="NK695" s="43"/>
      <c r="NL695" s="43"/>
      <c r="NM695" s="43"/>
      <c r="NN695" s="43"/>
      <c r="NO695" s="43"/>
      <c r="NP695" s="43"/>
      <c r="NQ695" s="43"/>
      <c r="NR695" s="43"/>
      <c r="NS695" s="43"/>
      <c r="NT695" s="43"/>
      <c r="NU695" s="43"/>
      <c r="NV695" s="43"/>
      <c r="NW695" s="43"/>
      <c r="NX695" s="43"/>
      <c r="NY695" s="43"/>
      <c r="NZ695" s="43"/>
      <c r="OA695" s="43"/>
      <c r="OB695" s="43"/>
      <c r="OC695" s="43"/>
      <c r="OD695" s="43"/>
      <c r="OE695" s="43"/>
      <c r="OF695" s="43"/>
      <c r="OG695" s="43"/>
      <c r="OH695" s="43"/>
      <c r="OI695" s="43"/>
    </row>
    <row r="696" spans="1:399" s="27" customFormat="1" x14ac:dyDescent="0.25">
      <c r="A696" s="16">
        <v>674</v>
      </c>
      <c r="B696" s="17"/>
      <c r="C696" s="22"/>
      <c r="D696" s="21"/>
      <c r="E696" s="21"/>
      <c r="F696" s="17"/>
      <c r="G696" s="17"/>
      <c r="H696" s="21"/>
      <c r="I696" s="46"/>
      <c r="J696" s="50">
        <f>Таблица2[[#This Row],[11]]+Таблица2[[#This Row],[12]]</f>
        <v>0</v>
      </c>
      <c r="K696" s="23"/>
      <c r="L696" s="51"/>
      <c r="M696" s="48">
        <f>Таблица2[[#This Row],[14]]+Таблица2[[#This Row],[15]]</f>
        <v>0</v>
      </c>
      <c r="N696" s="17"/>
      <c r="O696" s="20"/>
      <c r="P696" s="56"/>
      <c r="Q696" s="56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  <c r="KI696" s="43"/>
      <c r="KJ696" s="43"/>
      <c r="KK696" s="43"/>
      <c r="KL696" s="43"/>
      <c r="KM696" s="43"/>
      <c r="KN696" s="43"/>
      <c r="KO696" s="43"/>
      <c r="KP696" s="43"/>
      <c r="KQ696" s="43"/>
      <c r="KR696" s="43"/>
      <c r="KS696" s="43"/>
      <c r="KT696" s="43"/>
      <c r="KU696" s="43"/>
      <c r="KV696" s="43"/>
      <c r="KW696" s="43"/>
      <c r="KX696" s="43"/>
      <c r="KY696" s="43"/>
      <c r="KZ696" s="43"/>
      <c r="LA696" s="43"/>
      <c r="LB696" s="43"/>
      <c r="LC696" s="43"/>
      <c r="LD696" s="43"/>
      <c r="LE696" s="43"/>
      <c r="LF696" s="43"/>
      <c r="LG696" s="43"/>
      <c r="LH696" s="43"/>
      <c r="LI696" s="43"/>
      <c r="LJ696" s="43"/>
      <c r="LK696" s="43"/>
      <c r="LL696" s="43"/>
      <c r="LM696" s="43"/>
      <c r="LN696" s="43"/>
      <c r="LO696" s="43"/>
      <c r="LP696" s="43"/>
      <c r="LQ696" s="43"/>
      <c r="LR696" s="43"/>
      <c r="LS696" s="43"/>
      <c r="LT696" s="43"/>
      <c r="LU696" s="43"/>
      <c r="LV696" s="43"/>
      <c r="LW696" s="43"/>
      <c r="LX696" s="43"/>
      <c r="LY696" s="43"/>
      <c r="LZ696" s="43"/>
      <c r="MA696" s="43"/>
      <c r="MB696" s="43"/>
      <c r="MC696" s="43"/>
      <c r="MD696" s="43"/>
      <c r="ME696" s="43"/>
      <c r="MF696" s="43"/>
      <c r="MG696" s="43"/>
      <c r="MH696" s="43"/>
      <c r="MI696" s="43"/>
      <c r="MJ696" s="43"/>
      <c r="MK696" s="43"/>
      <c r="ML696" s="43"/>
      <c r="MM696" s="43"/>
      <c r="MN696" s="43"/>
      <c r="MO696" s="43"/>
      <c r="MP696" s="43"/>
      <c r="MQ696" s="43"/>
      <c r="MR696" s="43"/>
      <c r="MS696" s="43"/>
      <c r="MT696" s="43"/>
      <c r="MU696" s="43"/>
      <c r="MV696" s="43"/>
      <c r="MW696" s="43"/>
      <c r="MX696" s="43"/>
      <c r="MY696" s="43"/>
      <c r="MZ696" s="43"/>
      <c r="NA696" s="43"/>
      <c r="NB696" s="43"/>
      <c r="NC696" s="43"/>
      <c r="ND696" s="43"/>
      <c r="NE696" s="43"/>
      <c r="NF696" s="43"/>
      <c r="NG696" s="43"/>
      <c r="NH696" s="43"/>
      <c r="NI696" s="43"/>
      <c r="NJ696" s="43"/>
      <c r="NK696" s="43"/>
      <c r="NL696" s="43"/>
      <c r="NM696" s="43"/>
      <c r="NN696" s="43"/>
      <c r="NO696" s="43"/>
      <c r="NP696" s="43"/>
      <c r="NQ696" s="43"/>
      <c r="NR696" s="43"/>
      <c r="NS696" s="43"/>
      <c r="NT696" s="43"/>
      <c r="NU696" s="43"/>
      <c r="NV696" s="43"/>
      <c r="NW696" s="43"/>
      <c r="NX696" s="43"/>
      <c r="NY696" s="43"/>
      <c r="NZ696" s="43"/>
      <c r="OA696" s="43"/>
      <c r="OB696" s="43"/>
      <c r="OC696" s="43"/>
      <c r="OD696" s="43"/>
      <c r="OE696" s="43"/>
      <c r="OF696" s="43"/>
      <c r="OG696" s="43"/>
      <c r="OH696" s="43"/>
      <c r="OI696" s="43"/>
    </row>
    <row r="697" spans="1:399" s="27" customFormat="1" x14ac:dyDescent="0.25">
      <c r="A697" s="16">
        <v>675</v>
      </c>
      <c r="B697" s="17"/>
      <c r="C697" s="22"/>
      <c r="D697" s="21"/>
      <c r="E697" s="21"/>
      <c r="F697" s="17"/>
      <c r="G697" s="17"/>
      <c r="H697" s="21"/>
      <c r="I697" s="46"/>
      <c r="J697" s="50">
        <f>Таблица2[[#This Row],[11]]+Таблица2[[#This Row],[12]]</f>
        <v>0</v>
      </c>
      <c r="K697" s="23"/>
      <c r="L697" s="51"/>
      <c r="M697" s="48">
        <f>Таблица2[[#This Row],[14]]+Таблица2[[#This Row],[15]]</f>
        <v>0</v>
      </c>
      <c r="N697" s="17"/>
      <c r="O697" s="20"/>
      <c r="P697" s="56"/>
      <c r="Q697" s="56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  <c r="KI697" s="43"/>
      <c r="KJ697" s="43"/>
      <c r="KK697" s="43"/>
      <c r="KL697" s="43"/>
      <c r="KM697" s="43"/>
      <c r="KN697" s="43"/>
      <c r="KO697" s="43"/>
      <c r="KP697" s="43"/>
      <c r="KQ697" s="43"/>
      <c r="KR697" s="43"/>
      <c r="KS697" s="43"/>
      <c r="KT697" s="43"/>
      <c r="KU697" s="43"/>
      <c r="KV697" s="43"/>
      <c r="KW697" s="43"/>
      <c r="KX697" s="43"/>
      <c r="KY697" s="43"/>
      <c r="KZ697" s="43"/>
      <c r="LA697" s="43"/>
      <c r="LB697" s="43"/>
      <c r="LC697" s="43"/>
      <c r="LD697" s="43"/>
      <c r="LE697" s="43"/>
      <c r="LF697" s="43"/>
      <c r="LG697" s="43"/>
      <c r="LH697" s="43"/>
      <c r="LI697" s="43"/>
      <c r="LJ697" s="43"/>
      <c r="LK697" s="43"/>
      <c r="LL697" s="43"/>
      <c r="LM697" s="43"/>
      <c r="LN697" s="43"/>
      <c r="LO697" s="43"/>
      <c r="LP697" s="43"/>
      <c r="LQ697" s="43"/>
      <c r="LR697" s="43"/>
      <c r="LS697" s="43"/>
      <c r="LT697" s="43"/>
      <c r="LU697" s="43"/>
      <c r="LV697" s="43"/>
      <c r="LW697" s="43"/>
      <c r="LX697" s="43"/>
      <c r="LY697" s="43"/>
      <c r="LZ697" s="43"/>
      <c r="MA697" s="43"/>
      <c r="MB697" s="43"/>
      <c r="MC697" s="43"/>
      <c r="MD697" s="43"/>
      <c r="ME697" s="43"/>
      <c r="MF697" s="43"/>
      <c r="MG697" s="43"/>
      <c r="MH697" s="43"/>
      <c r="MI697" s="43"/>
      <c r="MJ697" s="43"/>
      <c r="MK697" s="43"/>
      <c r="ML697" s="43"/>
      <c r="MM697" s="43"/>
      <c r="MN697" s="43"/>
      <c r="MO697" s="43"/>
      <c r="MP697" s="43"/>
      <c r="MQ697" s="43"/>
      <c r="MR697" s="43"/>
      <c r="MS697" s="43"/>
      <c r="MT697" s="43"/>
      <c r="MU697" s="43"/>
      <c r="MV697" s="43"/>
      <c r="MW697" s="43"/>
      <c r="MX697" s="43"/>
      <c r="MY697" s="43"/>
      <c r="MZ697" s="43"/>
      <c r="NA697" s="43"/>
      <c r="NB697" s="43"/>
      <c r="NC697" s="43"/>
      <c r="ND697" s="43"/>
      <c r="NE697" s="43"/>
      <c r="NF697" s="43"/>
      <c r="NG697" s="43"/>
      <c r="NH697" s="43"/>
      <c r="NI697" s="43"/>
      <c r="NJ697" s="43"/>
      <c r="NK697" s="43"/>
      <c r="NL697" s="43"/>
      <c r="NM697" s="43"/>
      <c r="NN697" s="43"/>
      <c r="NO697" s="43"/>
      <c r="NP697" s="43"/>
      <c r="NQ697" s="43"/>
      <c r="NR697" s="43"/>
      <c r="NS697" s="43"/>
      <c r="NT697" s="43"/>
      <c r="NU697" s="43"/>
      <c r="NV697" s="43"/>
      <c r="NW697" s="43"/>
      <c r="NX697" s="43"/>
      <c r="NY697" s="43"/>
      <c r="NZ697" s="43"/>
      <c r="OA697" s="43"/>
      <c r="OB697" s="43"/>
      <c r="OC697" s="43"/>
      <c r="OD697" s="43"/>
      <c r="OE697" s="43"/>
      <c r="OF697" s="43"/>
      <c r="OG697" s="43"/>
      <c r="OH697" s="43"/>
      <c r="OI697" s="43"/>
    </row>
    <row r="698" spans="1:399" s="27" customFormat="1" x14ac:dyDescent="0.25">
      <c r="A698" s="16">
        <v>676</v>
      </c>
      <c r="B698" s="17"/>
      <c r="C698" s="22"/>
      <c r="D698" s="21"/>
      <c r="E698" s="21"/>
      <c r="F698" s="17"/>
      <c r="G698" s="17"/>
      <c r="H698" s="21"/>
      <c r="I698" s="46"/>
      <c r="J698" s="50">
        <f>Таблица2[[#This Row],[11]]+Таблица2[[#This Row],[12]]</f>
        <v>0</v>
      </c>
      <c r="K698" s="23"/>
      <c r="L698" s="51"/>
      <c r="M698" s="48">
        <f>Таблица2[[#This Row],[14]]+Таблица2[[#This Row],[15]]</f>
        <v>0</v>
      </c>
      <c r="N698" s="17"/>
      <c r="O698" s="20"/>
      <c r="P698" s="56"/>
      <c r="Q698" s="56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  <c r="KI698" s="43"/>
      <c r="KJ698" s="43"/>
      <c r="KK698" s="43"/>
      <c r="KL698" s="43"/>
      <c r="KM698" s="43"/>
      <c r="KN698" s="43"/>
      <c r="KO698" s="43"/>
      <c r="KP698" s="43"/>
      <c r="KQ698" s="43"/>
      <c r="KR698" s="43"/>
      <c r="KS698" s="43"/>
      <c r="KT698" s="43"/>
      <c r="KU698" s="43"/>
      <c r="KV698" s="43"/>
      <c r="KW698" s="43"/>
      <c r="KX698" s="43"/>
      <c r="KY698" s="43"/>
      <c r="KZ698" s="43"/>
      <c r="LA698" s="43"/>
      <c r="LB698" s="43"/>
      <c r="LC698" s="43"/>
      <c r="LD698" s="43"/>
      <c r="LE698" s="43"/>
      <c r="LF698" s="43"/>
      <c r="LG698" s="43"/>
      <c r="LH698" s="43"/>
      <c r="LI698" s="43"/>
      <c r="LJ698" s="43"/>
      <c r="LK698" s="43"/>
      <c r="LL698" s="43"/>
      <c r="LM698" s="43"/>
      <c r="LN698" s="43"/>
      <c r="LO698" s="43"/>
      <c r="LP698" s="43"/>
      <c r="LQ698" s="43"/>
      <c r="LR698" s="43"/>
      <c r="LS698" s="43"/>
      <c r="LT698" s="43"/>
      <c r="LU698" s="43"/>
      <c r="LV698" s="43"/>
      <c r="LW698" s="43"/>
      <c r="LX698" s="43"/>
      <c r="LY698" s="43"/>
      <c r="LZ698" s="43"/>
      <c r="MA698" s="43"/>
      <c r="MB698" s="43"/>
      <c r="MC698" s="43"/>
      <c r="MD698" s="43"/>
      <c r="ME698" s="43"/>
      <c r="MF698" s="43"/>
      <c r="MG698" s="43"/>
      <c r="MH698" s="43"/>
      <c r="MI698" s="43"/>
      <c r="MJ698" s="43"/>
      <c r="MK698" s="43"/>
      <c r="ML698" s="43"/>
      <c r="MM698" s="43"/>
      <c r="MN698" s="43"/>
      <c r="MO698" s="43"/>
      <c r="MP698" s="43"/>
      <c r="MQ698" s="43"/>
      <c r="MR698" s="43"/>
      <c r="MS698" s="43"/>
      <c r="MT698" s="43"/>
      <c r="MU698" s="43"/>
      <c r="MV698" s="43"/>
      <c r="MW698" s="43"/>
      <c r="MX698" s="43"/>
      <c r="MY698" s="43"/>
      <c r="MZ698" s="43"/>
      <c r="NA698" s="43"/>
      <c r="NB698" s="43"/>
      <c r="NC698" s="43"/>
      <c r="ND698" s="43"/>
      <c r="NE698" s="43"/>
      <c r="NF698" s="43"/>
      <c r="NG698" s="43"/>
      <c r="NH698" s="43"/>
      <c r="NI698" s="43"/>
      <c r="NJ698" s="43"/>
      <c r="NK698" s="43"/>
      <c r="NL698" s="43"/>
      <c r="NM698" s="43"/>
      <c r="NN698" s="43"/>
      <c r="NO698" s="43"/>
      <c r="NP698" s="43"/>
      <c r="NQ698" s="43"/>
      <c r="NR698" s="43"/>
      <c r="NS698" s="43"/>
      <c r="NT698" s="43"/>
      <c r="NU698" s="43"/>
      <c r="NV698" s="43"/>
      <c r="NW698" s="43"/>
      <c r="NX698" s="43"/>
      <c r="NY698" s="43"/>
      <c r="NZ698" s="43"/>
      <c r="OA698" s="43"/>
      <c r="OB698" s="43"/>
      <c r="OC698" s="43"/>
      <c r="OD698" s="43"/>
      <c r="OE698" s="43"/>
      <c r="OF698" s="43"/>
      <c r="OG698" s="43"/>
      <c r="OH698" s="43"/>
      <c r="OI698" s="43"/>
    </row>
    <row r="699" spans="1:399" s="27" customFormat="1" x14ac:dyDescent="0.25">
      <c r="A699" s="16">
        <v>677</v>
      </c>
      <c r="B699" s="17"/>
      <c r="C699" s="22"/>
      <c r="D699" s="21"/>
      <c r="E699" s="21"/>
      <c r="F699" s="17"/>
      <c r="G699" s="17"/>
      <c r="H699" s="21"/>
      <c r="I699" s="46"/>
      <c r="J699" s="50">
        <f>Таблица2[[#This Row],[11]]+Таблица2[[#This Row],[12]]</f>
        <v>0</v>
      </c>
      <c r="K699" s="23"/>
      <c r="L699" s="51"/>
      <c r="M699" s="48">
        <f>Таблица2[[#This Row],[14]]+Таблица2[[#This Row],[15]]</f>
        <v>0</v>
      </c>
      <c r="N699" s="17"/>
      <c r="O699" s="20"/>
      <c r="P699" s="56"/>
      <c r="Q699" s="56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  <c r="KI699" s="43"/>
      <c r="KJ699" s="43"/>
      <c r="KK699" s="43"/>
      <c r="KL699" s="43"/>
      <c r="KM699" s="43"/>
      <c r="KN699" s="43"/>
      <c r="KO699" s="43"/>
      <c r="KP699" s="43"/>
      <c r="KQ699" s="43"/>
      <c r="KR699" s="43"/>
      <c r="KS699" s="43"/>
      <c r="KT699" s="43"/>
      <c r="KU699" s="43"/>
      <c r="KV699" s="43"/>
      <c r="KW699" s="43"/>
      <c r="KX699" s="43"/>
      <c r="KY699" s="43"/>
      <c r="KZ699" s="43"/>
      <c r="LA699" s="43"/>
      <c r="LB699" s="43"/>
      <c r="LC699" s="43"/>
      <c r="LD699" s="43"/>
      <c r="LE699" s="43"/>
      <c r="LF699" s="43"/>
      <c r="LG699" s="43"/>
      <c r="LH699" s="43"/>
      <c r="LI699" s="43"/>
      <c r="LJ699" s="43"/>
      <c r="LK699" s="43"/>
      <c r="LL699" s="43"/>
      <c r="LM699" s="43"/>
      <c r="LN699" s="43"/>
      <c r="LO699" s="43"/>
      <c r="LP699" s="43"/>
      <c r="LQ699" s="43"/>
      <c r="LR699" s="43"/>
      <c r="LS699" s="43"/>
      <c r="LT699" s="43"/>
      <c r="LU699" s="43"/>
      <c r="LV699" s="43"/>
      <c r="LW699" s="43"/>
      <c r="LX699" s="43"/>
      <c r="LY699" s="43"/>
      <c r="LZ699" s="43"/>
      <c r="MA699" s="43"/>
      <c r="MB699" s="43"/>
      <c r="MC699" s="43"/>
      <c r="MD699" s="43"/>
      <c r="ME699" s="43"/>
      <c r="MF699" s="43"/>
      <c r="MG699" s="43"/>
      <c r="MH699" s="43"/>
      <c r="MI699" s="43"/>
      <c r="MJ699" s="43"/>
      <c r="MK699" s="43"/>
      <c r="ML699" s="43"/>
      <c r="MM699" s="43"/>
      <c r="MN699" s="43"/>
      <c r="MO699" s="43"/>
      <c r="MP699" s="43"/>
      <c r="MQ699" s="43"/>
      <c r="MR699" s="43"/>
      <c r="MS699" s="43"/>
      <c r="MT699" s="43"/>
      <c r="MU699" s="43"/>
      <c r="MV699" s="43"/>
      <c r="MW699" s="43"/>
      <c r="MX699" s="43"/>
      <c r="MY699" s="43"/>
      <c r="MZ699" s="43"/>
      <c r="NA699" s="43"/>
      <c r="NB699" s="43"/>
      <c r="NC699" s="43"/>
      <c r="ND699" s="43"/>
      <c r="NE699" s="43"/>
      <c r="NF699" s="43"/>
      <c r="NG699" s="43"/>
      <c r="NH699" s="43"/>
      <c r="NI699" s="43"/>
      <c r="NJ699" s="43"/>
      <c r="NK699" s="43"/>
      <c r="NL699" s="43"/>
      <c r="NM699" s="43"/>
      <c r="NN699" s="43"/>
      <c r="NO699" s="43"/>
      <c r="NP699" s="43"/>
      <c r="NQ699" s="43"/>
      <c r="NR699" s="43"/>
      <c r="NS699" s="43"/>
      <c r="NT699" s="43"/>
      <c r="NU699" s="43"/>
      <c r="NV699" s="43"/>
      <c r="NW699" s="43"/>
      <c r="NX699" s="43"/>
      <c r="NY699" s="43"/>
      <c r="NZ699" s="43"/>
      <c r="OA699" s="43"/>
      <c r="OB699" s="43"/>
      <c r="OC699" s="43"/>
      <c r="OD699" s="43"/>
      <c r="OE699" s="43"/>
      <c r="OF699" s="43"/>
      <c r="OG699" s="43"/>
      <c r="OH699" s="43"/>
      <c r="OI699" s="43"/>
    </row>
    <row r="700" spans="1:399" s="27" customFormat="1" x14ac:dyDescent="0.25">
      <c r="A700" s="16">
        <v>678</v>
      </c>
      <c r="B700" s="17"/>
      <c r="C700" s="22"/>
      <c r="D700" s="21"/>
      <c r="E700" s="21"/>
      <c r="F700" s="17"/>
      <c r="G700" s="17"/>
      <c r="H700" s="21"/>
      <c r="I700" s="46"/>
      <c r="J700" s="50">
        <f>Таблица2[[#This Row],[11]]+Таблица2[[#This Row],[12]]</f>
        <v>0</v>
      </c>
      <c r="K700" s="23"/>
      <c r="L700" s="51"/>
      <c r="M700" s="48">
        <f>Таблица2[[#This Row],[14]]+Таблица2[[#This Row],[15]]</f>
        <v>0</v>
      </c>
      <c r="N700" s="17"/>
      <c r="O700" s="20"/>
      <c r="P700" s="56"/>
      <c r="Q700" s="56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  <c r="KI700" s="43"/>
      <c r="KJ700" s="43"/>
      <c r="KK700" s="43"/>
      <c r="KL700" s="43"/>
      <c r="KM700" s="43"/>
      <c r="KN700" s="43"/>
      <c r="KO700" s="43"/>
      <c r="KP700" s="43"/>
      <c r="KQ700" s="43"/>
      <c r="KR700" s="43"/>
      <c r="KS700" s="43"/>
      <c r="KT700" s="43"/>
      <c r="KU700" s="43"/>
      <c r="KV700" s="43"/>
      <c r="KW700" s="43"/>
      <c r="KX700" s="43"/>
      <c r="KY700" s="43"/>
      <c r="KZ700" s="43"/>
      <c r="LA700" s="43"/>
      <c r="LB700" s="43"/>
      <c r="LC700" s="43"/>
      <c r="LD700" s="43"/>
      <c r="LE700" s="43"/>
      <c r="LF700" s="43"/>
      <c r="LG700" s="43"/>
      <c r="LH700" s="43"/>
      <c r="LI700" s="43"/>
      <c r="LJ700" s="43"/>
      <c r="LK700" s="43"/>
      <c r="LL700" s="43"/>
      <c r="LM700" s="43"/>
      <c r="LN700" s="43"/>
      <c r="LO700" s="43"/>
      <c r="LP700" s="43"/>
      <c r="LQ700" s="43"/>
      <c r="LR700" s="43"/>
      <c r="LS700" s="43"/>
      <c r="LT700" s="43"/>
      <c r="LU700" s="43"/>
      <c r="LV700" s="43"/>
      <c r="LW700" s="43"/>
      <c r="LX700" s="43"/>
      <c r="LY700" s="43"/>
      <c r="LZ700" s="43"/>
      <c r="MA700" s="43"/>
      <c r="MB700" s="43"/>
      <c r="MC700" s="43"/>
      <c r="MD700" s="43"/>
      <c r="ME700" s="43"/>
      <c r="MF700" s="43"/>
      <c r="MG700" s="43"/>
      <c r="MH700" s="43"/>
      <c r="MI700" s="43"/>
      <c r="MJ700" s="43"/>
      <c r="MK700" s="43"/>
      <c r="ML700" s="43"/>
      <c r="MM700" s="43"/>
      <c r="MN700" s="43"/>
      <c r="MO700" s="43"/>
      <c r="MP700" s="43"/>
      <c r="MQ700" s="43"/>
      <c r="MR700" s="43"/>
      <c r="MS700" s="43"/>
      <c r="MT700" s="43"/>
      <c r="MU700" s="43"/>
      <c r="MV700" s="43"/>
      <c r="MW700" s="43"/>
      <c r="MX700" s="43"/>
      <c r="MY700" s="43"/>
      <c r="MZ700" s="43"/>
      <c r="NA700" s="43"/>
      <c r="NB700" s="43"/>
      <c r="NC700" s="43"/>
      <c r="ND700" s="43"/>
      <c r="NE700" s="43"/>
      <c r="NF700" s="43"/>
      <c r="NG700" s="43"/>
      <c r="NH700" s="43"/>
      <c r="NI700" s="43"/>
      <c r="NJ700" s="43"/>
      <c r="NK700" s="43"/>
      <c r="NL700" s="43"/>
      <c r="NM700" s="43"/>
      <c r="NN700" s="43"/>
      <c r="NO700" s="43"/>
      <c r="NP700" s="43"/>
      <c r="NQ700" s="43"/>
      <c r="NR700" s="43"/>
      <c r="NS700" s="43"/>
      <c r="NT700" s="43"/>
      <c r="NU700" s="43"/>
      <c r="NV700" s="43"/>
      <c r="NW700" s="43"/>
      <c r="NX700" s="43"/>
      <c r="NY700" s="43"/>
      <c r="NZ700" s="43"/>
      <c r="OA700" s="43"/>
      <c r="OB700" s="43"/>
      <c r="OC700" s="43"/>
      <c r="OD700" s="43"/>
      <c r="OE700" s="43"/>
      <c r="OF700" s="43"/>
      <c r="OG700" s="43"/>
      <c r="OH700" s="43"/>
      <c r="OI700" s="43"/>
    </row>
    <row r="701" spans="1:399" s="27" customFormat="1" x14ac:dyDescent="0.25">
      <c r="A701" s="16">
        <v>679</v>
      </c>
      <c r="B701" s="17"/>
      <c r="C701" s="22"/>
      <c r="D701" s="21"/>
      <c r="E701" s="21"/>
      <c r="F701" s="17"/>
      <c r="G701" s="17"/>
      <c r="H701" s="21"/>
      <c r="I701" s="46"/>
      <c r="J701" s="50">
        <f>Таблица2[[#This Row],[11]]+Таблица2[[#This Row],[12]]</f>
        <v>0</v>
      </c>
      <c r="K701" s="23"/>
      <c r="L701" s="51"/>
      <c r="M701" s="48">
        <f>Таблица2[[#This Row],[14]]+Таблица2[[#This Row],[15]]</f>
        <v>0</v>
      </c>
      <c r="N701" s="17"/>
      <c r="O701" s="20"/>
      <c r="P701" s="56"/>
      <c r="Q701" s="56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  <c r="KI701" s="43"/>
      <c r="KJ701" s="43"/>
      <c r="KK701" s="43"/>
      <c r="KL701" s="43"/>
      <c r="KM701" s="43"/>
      <c r="KN701" s="43"/>
      <c r="KO701" s="43"/>
      <c r="KP701" s="43"/>
      <c r="KQ701" s="43"/>
      <c r="KR701" s="43"/>
      <c r="KS701" s="43"/>
      <c r="KT701" s="43"/>
      <c r="KU701" s="43"/>
      <c r="KV701" s="43"/>
      <c r="KW701" s="43"/>
      <c r="KX701" s="43"/>
      <c r="KY701" s="43"/>
      <c r="KZ701" s="43"/>
      <c r="LA701" s="43"/>
      <c r="LB701" s="43"/>
      <c r="LC701" s="43"/>
      <c r="LD701" s="43"/>
      <c r="LE701" s="43"/>
      <c r="LF701" s="43"/>
      <c r="LG701" s="43"/>
      <c r="LH701" s="43"/>
      <c r="LI701" s="43"/>
      <c r="LJ701" s="43"/>
      <c r="LK701" s="43"/>
      <c r="LL701" s="43"/>
      <c r="LM701" s="43"/>
      <c r="LN701" s="43"/>
      <c r="LO701" s="43"/>
      <c r="LP701" s="43"/>
      <c r="LQ701" s="43"/>
      <c r="LR701" s="43"/>
      <c r="LS701" s="43"/>
      <c r="LT701" s="43"/>
      <c r="LU701" s="43"/>
      <c r="LV701" s="43"/>
      <c r="LW701" s="43"/>
      <c r="LX701" s="43"/>
      <c r="LY701" s="43"/>
      <c r="LZ701" s="43"/>
      <c r="MA701" s="43"/>
      <c r="MB701" s="43"/>
      <c r="MC701" s="43"/>
      <c r="MD701" s="43"/>
      <c r="ME701" s="43"/>
      <c r="MF701" s="43"/>
      <c r="MG701" s="43"/>
      <c r="MH701" s="43"/>
      <c r="MI701" s="43"/>
      <c r="MJ701" s="43"/>
      <c r="MK701" s="43"/>
      <c r="ML701" s="43"/>
      <c r="MM701" s="43"/>
      <c r="MN701" s="43"/>
      <c r="MO701" s="43"/>
      <c r="MP701" s="43"/>
      <c r="MQ701" s="43"/>
      <c r="MR701" s="43"/>
      <c r="MS701" s="43"/>
      <c r="MT701" s="43"/>
      <c r="MU701" s="43"/>
      <c r="MV701" s="43"/>
      <c r="MW701" s="43"/>
      <c r="MX701" s="43"/>
      <c r="MY701" s="43"/>
      <c r="MZ701" s="43"/>
      <c r="NA701" s="43"/>
      <c r="NB701" s="43"/>
      <c r="NC701" s="43"/>
      <c r="ND701" s="43"/>
      <c r="NE701" s="43"/>
      <c r="NF701" s="43"/>
      <c r="NG701" s="43"/>
      <c r="NH701" s="43"/>
      <c r="NI701" s="43"/>
      <c r="NJ701" s="43"/>
      <c r="NK701" s="43"/>
      <c r="NL701" s="43"/>
      <c r="NM701" s="43"/>
      <c r="NN701" s="43"/>
      <c r="NO701" s="43"/>
      <c r="NP701" s="43"/>
      <c r="NQ701" s="43"/>
      <c r="NR701" s="43"/>
      <c r="NS701" s="43"/>
      <c r="NT701" s="43"/>
      <c r="NU701" s="43"/>
      <c r="NV701" s="43"/>
      <c r="NW701" s="43"/>
      <c r="NX701" s="43"/>
      <c r="NY701" s="43"/>
      <c r="NZ701" s="43"/>
      <c r="OA701" s="43"/>
      <c r="OB701" s="43"/>
      <c r="OC701" s="43"/>
      <c r="OD701" s="43"/>
      <c r="OE701" s="43"/>
      <c r="OF701" s="43"/>
      <c r="OG701" s="43"/>
      <c r="OH701" s="43"/>
      <c r="OI701" s="43"/>
    </row>
    <row r="702" spans="1:399" s="27" customFormat="1" x14ac:dyDescent="0.25">
      <c r="A702" s="16">
        <v>680</v>
      </c>
      <c r="B702" s="17"/>
      <c r="C702" s="22"/>
      <c r="D702" s="21"/>
      <c r="E702" s="21"/>
      <c r="F702" s="17"/>
      <c r="G702" s="17"/>
      <c r="H702" s="21"/>
      <c r="I702" s="46"/>
      <c r="J702" s="50">
        <f>Таблица2[[#This Row],[11]]+Таблица2[[#This Row],[12]]</f>
        <v>0</v>
      </c>
      <c r="K702" s="23"/>
      <c r="L702" s="51"/>
      <c r="M702" s="48">
        <f>Таблица2[[#This Row],[14]]+Таблица2[[#This Row],[15]]</f>
        <v>0</v>
      </c>
      <c r="N702" s="17"/>
      <c r="O702" s="20"/>
      <c r="P702" s="56"/>
      <c r="Q702" s="56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  <c r="KI702" s="43"/>
      <c r="KJ702" s="43"/>
      <c r="KK702" s="43"/>
      <c r="KL702" s="43"/>
      <c r="KM702" s="43"/>
      <c r="KN702" s="43"/>
      <c r="KO702" s="43"/>
      <c r="KP702" s="43"/>
      <c r="KQ702" s="43"/>
      <c r="KR702" s="43"/>
      <c r="KS702" s="43"/>
      <c r="KT702" s="43"/>
      <c r="KU702" s="43"/>
      <c r="KV702" s="43"/>
      <c r="KW702" s="43"/>
      <c r="KX702" s="43"/>
      <c r="KY702" s="43"/>
      <c r="KZ702" s="43"/>
      <c r="LA702" s="43"/>
      <c r="LB702" s="43"/>
      <c r="LC702" s="43"/>
      <c r="LD702" s="43"/>
      <c r="LE702" s="43"/>
      <c r="LF702" s="43"/>
      <c r="LG702" s="43"/>
      <c r="LH702" s="43"/>
      <c r="LI702" s="43"/>
      <c r="LJ702" s="43"/>
      <c r="LK702" s="43"/>
      <c r="LL702" s="43"/>
      <c r="LM702" s="43"/>
      <c r="LN702" s="43"/>
      <c r="LO702" s="43"/>
      <c r="LP702" s="43"/>
      <c r="LQ702" s="43"/>
      <c r="LR702" s="43"/>
      <c r="LS702" s="43"/>
      <c r="LT702" s="43"/>
      <c r="LU702" s="43"/>
      <c r="LV702" s="43"/>
      <c r="LW702" s="43"/>
      <c r="LX702" s="43"/>
      <c r="LY702" s="43"/>
      <c r="LZ702" s="43"/>
      <c r="MA702" s="43"/>
      <c r="MB702" s="43"/>
      <c r="MC702" s="43"/>
      <c r="MD702" s="43"/>
      <c r="ME702" s="43"/>
      <c r="MF702" s="43"/>
      <c r="MG702" s="43"/>
      <c r="MH702" s="43"/>
      <c r="MI702" s="43"/>
      <c r="MJ702" s="43"/>
      <c r="MK702" s="43"/>
      <c r="ML702" s="43"/>
      <c r="MM702" s="43"/>
      <c r="MN702" s="43"/>
      <c r="MO702" s="43"/>
      <c r="MP702" s="43"/>
      <c r="MQ702" s="43"/>
      <c r="MR702" s="43"/>
      <c r="MS702" s="43"/>
      <c r="MT702" s="43"/>
      <c r="MU702" s="43"/>
      <c r="MV702" s="43"/>
      <c r="MW702" s="43"/>
      <c r="MX702" s="43"/>
      <c r="MY702" s="43"/>
      <c r="MZ702" s="43"/>
      <c r="NA702" s="43"/>
      <c r="NB702" s="43"/>
      <c r="NC702" s="43"/>
      <c r="ND702" s="43"/>
      <c r="NE702" s="43"/>
      <c r="NF702" s="43"/>
      <c r="NG702" s="43"/>
      <c r="NH702" s="43"/>
      <c r="NI702" s="43"/>
      <c r="NJ702" s="43"/>
      <c r="NK702" s="43"/>
      <c r="NL702" s="43"/>
      <c r="NM702" s="43"/>
      <c r="NN702" s="43"/>
      <c r="NO702" s="43"/>
      <c r="NP702" s="43"/>
      <c r="NQ702" s="43"/>
      <c r="NR702" s="43"/>
      <c r="NS702" s="43"/>
      <c r="NT702" s="43"/>
      <c r="NU702" s="43"/>
      <c r="NV702" s="43"/>
      <c r="NW702" s="43"/>
      <c r="NX702" s="43"/>
      <c r="NY702" s="43"/>
      <c r="NZ702" s="43"/>
      <c r="OA702" s="43"/>
      <c r="OB702" s="43"/>
      <c r="OC702" s="43"/>
      <c r="OD702" s="43"/>
      <c r="OE702" s="43"/>
      <c r="OF702" s="43"/>
      <c r="OG702" s="43"/>
      <c r="OH702" s="43"/>
      <c r="OI702" s="43"/>
    </row>
    <row r="703" spans="1:399" s="27" customFormat="1" x14ac:dyDescent="0.25">
      <c r="A703" s="16">
        <v>681</v>
      </c>
      <c r="B703" s="17"/>
      <c r="C703" s="22"/>
      <c r="D703" s="21"/>
      <c r="E703" s="21"/>
      <c r="F703" s="17"/>
      <c r="G703" s="17"/>
      <c r="H703" s="21"/>
      <c r="I703" s="46"/>
      <c r="J703" s="50">
        <f>Таблица2[[#This Row],[11]]+Таблица2[[#This Row],[12]]</f>
        <v>0</v>
      </c>
      <c r="K703" s="23"/>
      <c r="L703" s="51"/>
      <c r="M703" s="48">
        <f>Таблица2[[#This Row],[14]]+Таблица2[[#This Row],[15]]</f>
        <v>0</v>
      </c>
      <c r="N703" s="17"/>
      <c r="O703" s="20"/>
      <c r="P703" s="56"/>
      <c r="Q703" s="56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  <c r="KI703" s="43"/>
      <c r="KJ703" s="43"/>
      <c r="KK703" s="43"/>
      <c r="KL703" s="43"/>
      <c r="KM703" s="43"/>
      <c r="KN703" s="43"/>
      <c r="KO703" s="43"/>
      <c r="KP703" s="43"/>
      <c r="KQ703" s="43"/>
      <c r="KR703" s="43"/>
      <c r="KS703" s="43"/>
      <c r="KT703" s="43"/>
      <c r="KU703" s="43"/>
      <c r="KV703" s="43"/>
      <c r="KW703" s="43"/>
      <c r="KX703" s="43"/>
      <c r="KY703" s="43"/>
      <c r="KZ703" s="43"/>
      <c r="LA703" s="43"/>
      <c r="LB703" s="43"/>
      <c r="LC703" s="43"/>
      <c r="LD703" s="43"/>
      <c r="LE703" s="43"/>
      <c r="LF703" s="43"/>
      <c r="LG703" s="43"/>
      <c r="LH703" s="43"/>
      <c r="LI703" s="43"/>
      <c r="LJ703" s="43"/>
      <c r="LK703" s="43"/>
      <c r="LL703" s="43"/>
      <c r="LM703" s="43"/>
      <c r="LN703" s="43"/>
      <c r="LO703" s="43"/>
      <c r="LP703" s="43"/>
      <c r="LQ703" s="43"/>
      <c r="LR703" s="43"/>
      <c r="LS703" s="43"/>
      <c r="LT703" s="43"/>
      <c r="LU703" s="43"/>
      <c r="LV703" s="43"/>
      <c r="LW703" s="43"/>
      <c r="LX703" s="43"/>
      <c r="LY703" s="43"/>
      <c r="LZ703" s="43"/>
      <c r="MA703" s="43"/>
      <c r="MB703" s="43"/>
      <c r="MC703" s="43"/>
      <c r="MD703" s="43"/>
      <c r="ME703" s="43"/>
      <c r="MF703" s="43"/>
      <c r="MG703" s="43"/>
      <c r="MH703" s="43"/>
      <c r="MI703" s="43"/>
      <c r="MJ703" s="43"/>
      <c r="MK703" s="43"/>
      <c r="ML703" s="43"/>
      <c r="MM703" s="43"/>
      <c r="MN703" s="43"/>
      <c r="MO703" s="43"/>
      <c r="MP703" s="43"/>
      <c r="MQ703" s="43"/>
      <c r="MR703" s="43"/>
      <c r="MS703" s="43"/>
      <c r="MT703" s="43"/>
      <c r="MU703" s="43"/>
      <c r="MV703" s="43"/>
      <c r="MW703" s="43"/>
      <c r="MX703" s="43"/>
      <c r="MY703" s="43"/>
      <c r="MZ703" s="43"/>
      <c r="NA703" s="43"/>
      <c r="NB703" s="43"/>
      <c r="NC703" s="43"/>
      <c r="ND703" s="43"/>
      <c r="NE703" s="43"/>
      <c r="NF703" s="43"/>
      <c r="NG703" s="43"/>
      <c r="NH703" s="43"/>
      <c r="NI703" s="43"/>
      <c r="NJ703" s="43"/>
      <c r="NK703" s="43"/>
      <c r="NL703" s="43"/>
      <c r="NM703" s="43"/>
      <c r="NN703" s="43"/>
      <c r="NO703" s="43"/>
      <c r="NP703" s="43"/>
      <c r="NQ703" s="43"/>
      <c r="NR703" s="43"/>
      <c r="NS703" s="43"/>
      <c r="NT703" s="43"/>
      <c r="NU703" s="43"/>
      <c r="NV703" s="43"/>
      <c r="NW703" s="43"/>
      <c r="NX703" s="43"/>
      <c r="NY703" s="43"/>
      <c r="NZ703" s="43"/>
      <c r="OA703" s="43"/>
      <c r="OB703" s="43"/>
      <c r="OC703" s="43"/>
      <c r="OD703" s="43"/>
      <c r="OE703" s="43"/>
      <c r="OF703" s="43"/>
      <c r="OG703" s="43"/>
      <c r="OH703" s="43"/>
      <c r="OI703" s="43"/>
    </row>
    <row r="704" spans="1:399" s="27" customFormat="1" x14ac:dyDescent="0.25">
      <c r="A704" s="16">
        <v>682</v>
      </c>
      <c r="B704" s="17"/>
      <c r="C704" s="22"/>
      <c r="D704" s="21"/>
      <c r="E704" s="21"/>
      <c r="F704" s="17"/>
      <c r="G704" s="17"/>
      <c r="H704" s="21"/>
      <c r="I704" s="46"/>
      <c r="J704" s="50">
        <f>Таблица2[[#This Row],[11]]+Таблица2[[#This Row],[12]]</f>
        <v>0</v>
      </c>
      <c r="K704" s="23"/>
      <c r="L704" s="51"/>
      <c r="M704" s="48">
        <f>Таблица2[[#This Row],[14]]+Таблица2[[#This Row],[15]]</f>
        <v>0</v>
      </c>
      <c r="N704" s="17"/>
      <c r="O704" s="20"/>
      <c r="P704" s="56"/>
      <c r="Q704" s="56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  <c r="KI704" s="43"/>
      <c r="KJ704" s="43"/>
      <c r="KK704" s="43"/>
      <c r="KL704" s="43"/>
      <c r="KM704" s="43"/>
      <c r="KN704" s="43"/>
      <c r="KO704" s="43"/>
      <c r="KP704" s="43"/>
      <c r="KQ704" s="43"/>
      <c r="KR704" s="43"/>
      <c r="KS704" s="43"/>
      <c r="KT704" s="43"/>
      <c r="KU704" s="43"/>
      <c r="KV704" s="43"/>
      <c r="KW704" s="43"/>
      <c r="KX704" s="43"/>
      <c r="KY704" s="43"/>
      <c r="KZ704" s="43"/>
      <c r="LA704" s="43"/>
      <c r="LB704" s="43"/>
      <c r="LC704" s="43"/>
      <c r="LD704" s="43"/>
      <c r="LE704" s="43"/>
      <c r="LF704" s="43"/>
      <c r="LG704" s="43"/>
      <c r="LH704" s="43"/>
      <c r="LI704" s="43"/>
      <c r="LJ704" s="43"/>
      <c r="LK704" s="43"/>
      <c r="LL704" s="43"/>
      <c r="LM704" s="43"/>
      <c r="LN704" s="43"/>
      <c r="LO704" s="43"/>
      <c r="LP704" s="43"/>
      <c r="LQ704" s="43"/>
      <c r="LR704" s="43"/>
      <c r="LS704" s="43"/>
      <c r="LT704" s="43"/>
      <c r="LU704" s="43"/>
      <c r="LV704" s="43"/>
      <c r="LW704" s="43"/>
      <c r="LX704" s="43"/>
      <c r="LY704" s="43"/>
      <c r="LZ704" s="43"/>
      <c r="MA704" s="43"/>
      <c r="MB704" s="43"/>
      <c r="MC704" s="43"/>
      <c r="MD704" s="43"/>
      <c r="ME704" s="43"/>
      <c r="MF704" s="43"/>
      <c r="MG704" s="43"/>
      <c r="MH704" s="43"/>
      <c r="MI704" s="43"/>
      <c r="MJ704" s="43"/>
      <c r="MK704" s="43"/>
      <c r="ML704" s="43"/>
      <c r="MM704" s="43"/>
      <c r="MN704" s="43"/>
      <c r="MO704" s="43"/>
      <c r="MP704" s="43"/>
      <c r="MQ704" s="43"/>
      <c r="MR704" s="43"/>
      <c r="MS704" s="43"/>
      <c r="MT704" s="43"/>
      <c r="MU704" s="43"/>
      <c r="MV704" s="43"/>
      <c r="MW704" s="43"/>
      <c r="MX704" s="43"/>
      <c r="MY704" s="43"/>
      <c r="MZ704" s="43"/>
      <c r="NA704" s="43"/>
      <c r="NB704" s="43"/>
      <c r="NC704" s="43"/>
      <c r="ND704" s="43"/>
      <c r="NE704" s="43"/>
      <c r="NF704" s="43"/>
      <c r="NG704" s="43"/>
      <c r="NH704" s="43"/>
      <c r="NI704" s="43"/>
      <c r="NJ704" s="43"/>
      <c r="NK704" s="43"/>
      <c r="NL704" s="43"/>
      <c r="NM704" s="43"/>
      <c r="NN704" s="43"/>
      <c r="NO704" s="43"/>
      <c r="NP704" s="43"/>
      <c r="NQ704" s="43"/>
      <c r="NR704" s="43"/>
      <c r="NS704" s="43"/>
      <c r="NT704" s="43"/>
      <c r="NU704" s="43"/>
      <c r="NV704" s="43"/>
      <c r="NW704" s="43"/>
      <c r="NX704" s="43"/>
      <c r="NY704" s="43"/>
      <c r="NZ704" s="43"/>
      <c r="OA704" s="43"/>
      <c r="OB704" s="43"/>
      <c r="OC704" s="43"/>
      <c r="OD704" s="43"/>
      <c r="OE704" s="43"/>
      <c r="OF704" s="43"/>
      <c r="OG704" s="43"/>
      <c r="OH704" s="43"/>
      <c r="OI704" s="43"/>
    </row>
    <row r="705" spans="1:399" s="27" customFormat="1" x14ac:dyDescent="0.25">
      <c r="A705" s="16">
        <v>683</v>
      </c>
      <c r="B705" s="17"/>
      <c r="C705" s="22"/>
      <c r="D705" s="21"/>
      <c r="E705" s="21"/>
      <c r="F705" s="17"/>
      <c r="G705" s="17"/>
      <c r="H705" s="21"/>
      <c r="I705" s="46"/>
      <c r="J705" s="50">
        <f>Таблица2[[#This Row],[11]]+Таблица2[[#This Row],[12]]</f>
        <v>0</v>
      </c>
      <c r="K705" s="23"/>
      <c r="L705" s="51"/>
      <c r="M705" s="48">
        <f>Таблица2[[#This Row],[14]]+Таблица2[[#This Row],[15]]</f>
        <v>0</v>
      </c>
      <c r="N705" s="17"/>
      <c r="O705" s="20"/>
      <c r="P705" s="56"/>
      <c r="Q705" s="56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  <c r="KI705" s="43"/>
      <c r="KJ705" s="43"/>
      <c r="KK705" s="43"/>
      <c r="KL705" s="43"/>
      <c r="KM705" s="43"/>
      <c r="KN705" s="43"/>
      <c r="KO705" s="43"/>
      <c r="KP705" s="43"/>
      <c r="KQ705" s="43"/>
      <c r="KR705" s="43"/>
      <c r="KS705" s="43"/>
      <c r="KT705" s="43"/>
      <c r="KU705" s="43"/>
      <c r="KV705" s="43"/>
      <c r="KW705" s="43"/>
      <c r="KX705" s="43"/>
      <c r="KY705" s="43"/>
      <c r="KZ705" s="43"/>
      <c r="LA705" s="43"/>
      <c r="LB705" s="43"/>
      <c r="LC705" s="43"/>
      <c r="LD705" s="43"/>
      <c r="LE705" s="43"/>
      <c r="LF705" s="43"/>
      <c r="LG705" s="43"/>
      <c r="LH705" s="43"/>
      <c r="LI705" s="43"/>
      <c r="LJ705" s="43"/>
      <c r="LK705" s="43"/>
      <c r="LL705" s="43"/>
      <c r="LM705" s="43"/>
      <c r="LN705" s="43"/>
      <c r="LO705" s="43"/>
      <c r="LP705" s="43"/>
      <c r="LQ705" s="43"/>
      <c r="LR705" s="43"/>
      <c r="LS705" s="43"/>
      <c r="LT705" s="43"/>
      <c r="LU705" s="43"/>
      <c r="LV705" s="43"/>
      <c r="LW705" s="43"/>
      <c r="LX705" s="43"/>
      <c r="LY705" s="43"/>
      <c r="LZ705" s="43"/>
      <c r="MA705" s="43"/>
      <c r="MB705" s="43"/>
      <c r="MC705" s="43"/>
      <c r="MD705" s="43"/>
      <c r="ME705" s="43"/>
      <c r="MF705" s="43"/>
      <c r="MG705" s="43"/>
      <c r="MH705" s="43"/>
      <c r="MI705" s="43"/>
      <c r="MJ705" s="43"/>
      <c r="MK705" s="43"/>
      <c r="ML705" s="43"/>
      <c r="MM705" s="43"/>
      <c r="MN705" s="43"/>
      <c r="MO705" s="43"/>
      <c r="MP705" s="43"/>
      <c r="MQ705" s="43"/>
      <c r="MR705" s="43"/>
      <c r="MS705" s="43"/>
      <c r="MT705" s="43"/>
      <c r="MU705" s="43"/>
      <c r="MV705" s="43"/>
      <c r="MW705" s="43"/>
      <c r="MX705" s="43"/>
      <c r="MY705" s="43"/>
      <c r="MZ705" s="43"/>
      <c r="NA705" s="43"/>
      <c r="NB705" s="43"/>
      <c r="NC705" s="43"/>
      <c r="ND705" s="43"/>
      <c r="NE705" s="43"/>
      <c r="NF705" s="43"/>
      <c r="NG705" s="43"/>
      <c r="NH705" s="43"/>
      <c r="NI705" s="43"/>
      <c r="NJ705" s="43"/>
      <c r="NK705" s="43"/>
      <c r="NL705" s="43"/>
      <c r="NM705" s="43"/>
      <c r="NN705" s="43"/>
      <c r="NO705" s="43"/>
      <c r="NP705" s="43"/>
      <c r="NQ705" s="43"/>
      <c r="NR705" s="43"/>
      <c r="NS705" s="43"/>
      <c r="NT705" s="43"/>
      <c r="NU705" s="43"/>
      <c r="NV705" s="43"/>
      <c r="NW705" s="43"/>
      <c r="NX705" s="43"/>
      <c r="NY705" s="43"/>
      <c r="NZ705" s="43"/>
      <c r="OA705" s="43"/>
      <c r="OB705" s="43"/>
      <c r="OC705" s="43"/>
      <c r="OD705" s="43"/>
      <c r="OE705" s="43"/>
      <c r="OF705" s="43"/>
      <c r="OG705" s="43"/>
      <c r="OH705" s="43"/>
      <c r="OI705" s="43"/>
    </row>
    <row r="706" spans="1:399" s="27" customFormat="1" x14ac:dyDescent="0.25">
      <c r="A706" s="16">
        <v>684</v>
      </c>
      <c r="B706" s="17"/>
      <c r="C706" s="22"/>
      <c r="D706" s="21"/>
      <c r="E706" s="21"/>
      <c r="F706" s="17"/>
      <c r="G706" s="17"/>
      <c r="H706" s="21"/>
      <c r="I706" s="46"/>
      <c r="J706" s="50">
        <f>Таблица2[[#This Row],[11]]+Таблица2[[#This Row],[12]]</f>
        <v>0</v>
      </c>
      <c r="K706" s="23"/>
      <c r="L706" s="51"/>
      <c r="M706" s="48">
        <f>Таблица2[[#This Row],[14]]+Таблица2[[#This Row],[15]]</f>
        <v>0</v>
      </c>
      <c r="N706" s="17"/>
      <c r="O706" s="20"/>
      <c r="P706" s="56"/>
      <c r="Q706" s="56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  <c r="KI706" s="43"/>
      <c r="KJ706" s="43"/>
      <c r="KK706" s="43"/>
      <c r="KL706" s="43"/>
      <c r="KM706" s="43"/>
      <c r="KN706" s="43"/>
      <c r="KO706" s="43"/>
      <c r="KP706" s="43"/>
      <c r="KQ706" s="43"/>
      <c r="KR706" s="43"/>
      <c r="KS706" s="43"/>
      <c r="KT706" s="43"/>
      <c r="KU706" s="43"/>
      <c r="KV706" s="43"/>
      <c r="KW706" s="43"/>
      <c r="KX706" s="43"/>
      <c r="KY706" s="43"/>
      <c r="KZ706" s="43"/>
      <c r="LA706" s="43"/>
      <c r="LB706" s="43"/>
      <c r="LC706" s="43"/>
      <c r="LD706" s="43"/>
      <c r="LE706" s="43"/>
      <c r="LF706" s="43"/>
      <c r="LG706" s="43"/>
      <c r="LH706" s="43"/>
      <c r="LI706" s="43"/>
      <c r="LJ706" s="43"/>
      <c r="LK706" s="43"/>
      <c r="LL706" s="43"/>
      <c r="LM706" s="43"/>
      <c r="LN706" s="43"/>
      <c r="LO706" s="43"/>
      <c r="LP706" s="43"/>
      <c r="LQ706" s="43"/>
      <c r="LR706" s="43"/>
      <c r="LS706" s="43"/>
      <c r="LT706" s="43"/>
      <c r="LU706" s="43"/>
      <c r="LV706" s="43"/>
      <c r="LW706" s="43"/>
      <c r="LX706" s="43"/>
      <c r="LY706" s="43"/>
      <c r="LZ706" s="43"/>
      <c r="MA706" s="43"/>
      <c r="MB706" s="43"/>
      <c r="MC706" s="43"/>
      <c r="MD706" s="43"/>
      <c r="ME706" s="43"/>
      <c r="MF706" s="43"/>
      <c r="MG706" s="43"/>
      <c r="MH706" s="43"/>
      <c r="MI706" s="43"/>
      <c r="MJ706" s="43"/>
      <c r="MK706" s="43"/>
      <c r="ML706" s="43"/>
      <c r="MM706" s="43"/>
      <c r="MN706" s="43"/>
      <c r="MO706" s="43"/>
      <c r="MP706" s="43"/>
      <c r="MQ706" s="43"/>
      <c r="MR706" s="43"/>
      <c r="MS706" s="43"/>
      <c r="MT706" s="43"/>
      <c r="MU706" s="43"/>
      <c r="MV706" s="43"/>
      <c r="MW706" s="43"/>
      <c r="MX706" s="43"/>
      <c r="MY706" s="43"/>
      <c r="MZ706" s="43"/>
      <c r="NA706" s="43"/>
      <c r="NB706" s="43"/>
      <c r="NC706" s="43"/>
      <c r="ND706" s="43"/>
      <c r="NE706" s="43"/>
      <c r="NF706" s="43"/>
      <c r="NG706" s="43"/>
      <c r="NH706" s="43"/>
      <c r="NI706" s="43"/>
      <c r="NJ706" s="43"/>
      <c r="NK706" s="43"/>
      <c r="NL706" s="43"/>
      <c r="NM706" s="43"/>
      <c r="NN706" s="43"/>
      <c r="NO706" s="43"/>
      <c r="NP706" s="43"/>
      <c r="NQ706" s="43"/>
      <c r="NR706" s="43"/>
      <c r="NS706" s="43"/>
      <c r="NT706" s="43"/>
      <c r="NU706" s="43"/>
      <c r="NV706" s="43"/>
      <c r="NW706" s="43"/>
      <c r="NX706" s="43"/>
      <c r="NY706" s="43"/>
      <c r="NZ706" s="43"/>
      <c r="OA706" s="43"/>
      <c r="OB706" s="43"/>
      <c r="OC706" s="43"/>
      <c r="OD706" s="43"/>
      <c r="OE706" s="43"/>
      <c r="OF706" s="43"/>
      <c r="OG706" s="43"/>
      <c r="OH706" s="43"/>
      <c r="OI706" s="43"/>
    </row>
    <row r="707" spans="1:399" s="27" customFormat="1" x14ac:dyDescent="0.25">
      <c r="A707" s="16">
        <v>685</v>
      </c>
      <c r="B707" s="17"/>
      <c r="C707" s="22"/>
      <c r="D707" s="21"/>
      <c r="E707" s="21"/>
      <c r="F707" s="17"/>
      <c r="G707" s="17"/>
      <c r="H707" s="21"/>
      <c r="I707" s="46"/>
      <c r="J707" s="50">
        <f>Таблица2[[#This Row],[11]]+Таблица2[[#This Row],[12]]</f>
        <v>0</v>
      </c>
      <c r="K707" s="23"/>
      <c r="L707" s="51"/>
      <c r="M707" s="48">
        <f>Таблица2[[#This Row],[14]]+Таблица2[[#This Row],[15]]</f>
        <v>0</v>
      </c>
      <c r="N707" s="17"/>
      <c r="O707" s="20"/>
      <c r="P707" s="56"/>
      <c r="Q707" s="56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  <c r="KI707" s="43"/>
      <c r="KJ707" s="43"/>
      <c r="KK707" s="43"/>
      <c r="KL707" s="43"/>
      <c r="KM707" s="43"/>
      <c r="KN707" s="43"/>
      <c r="KO707" s="43"/>
      <c r="KP707" s="43"/>
      <c r="KQ707" s="43"/>
      <c r="KR707" s="43"/>
      <c r="KS707" s="43"/>
      <c r="KT707" s="43"/>
      <c r="KU707" s="43"/>
      <c r="KV707" s="43"/>
      <c r="KW707" s="43"/>
      <c r="KX707" s="43"/>
      <c r="KY707" s="43"/>
      <c r="KZ707" s="43"/>
      <c r="LA707" s="43"/>
      <c r="LB707" s="43"/>
      <c r="LC707" s="43"/>
      <c r="LD707" s="43"/>
      <c r="LE707" s="43"/>
      <c r="LF707" s="43"/>
      <c r="LG707" s="43"/>
      <c r="LH707" s="43"/>
      <c r="LI707" s="43"/>
      <c r="LJ707" s="43"/>
      <c r="LK707" s="43"/>
      <c r="LL707" s="43"/>
      <c r="LM707" s="43"/>
      <c r="LN707" s="43"/>
      <c r="LO707" s="43"/>
      <c r="LP707" s="43"/>
      <c r="LQ707" s="43"/>
      <c r="LR707" s="43"/>
      <c r="LS707" s="43"/>
      <c r="LT707" s="43"/>
      <c r="LU707" s="43"/>
      <c r="LV707" s="43"/>
      <c r="LW707" s="43"/>
      <c r="LX707" s="43"/>
      <c r="LY707" s="43"/>
      <c r="LZ707" s="43"/>
      <c r="MA707" s="43"/>
      <c r="MB707" s="43"/>
      <c r="MC707" s="43"/>
      <c r="MD707" s="43"/>
      <c r="ME707" s="43"/>
      <c r="MF707" s="43"/>
      <c r="MG707" s="43"/>
      <c r="MH707" s="43"/>
      <c r="MI707" s="43"/>
      <c r="MJ707" s="43"/>
      <c r="MK707" s="43"/>
      <c r="ML707" s="43"/>
      <c r="MM707" s="43"/>
      <c r="MN707" s="43"/>
      <c r="MO707" s="43"/>
      <c r="MP707" s="43"/>
      <c r="MQ707" s="43"/>
      <c r="MR707" s="43"/>
      <c r="MS707" s="43"/>
      <c r="MT707" s="43"/>
      <c r="MU707" s="43"/>
      <c r="MV707" s="43"/>
      <c r="MW707" s="43"/>
      <c r="MX707" s="43"/>
      <c r="MY707" s="43"/>
      <c r="MZ707" s="43"/>
      <c r="NA707" s="43"/>
      <c r="NB707" s="43"/>
      <c r="NC707" s="43"/>
      <c r="ND707" s="43"/>
      <c r="NE707" s="43"/>
      <c r="NF707" s="43"/>
      <c r="NG707" s="43"/>
      <c r="NH707" s="43"/>
      <c r="NI707" s="43"/>
      <c r="NJ707" s="43"/>
      <c r="NK707" s="43"/>
      <c r="NL707" s="43"/>
      <c r="NM707" s="43"/>
      <c r="NN707" s="43"/>
      <c r="NO707" s="43"/>
      <c r="NP707" s="43"/>
      <c r="NQ707" s="43"/>
      <c r="NR707" s="43"/>
      <c r="NS707" s="43"/>
      <c r="NT707" s="43"/>
      <c r="NU707" s="43"/>
      <c r="NV707" s="43"/>
      <c r="NW707" s="43"/>
      <c r="NX707" s="43"/>
      <c r="NY707" s="43"/>
      <c r="NZ707" s="43"/>
      <c r="OA707" s="43"/>
      <c r="OB707" s="43"/>
      <c r="OC707" s="43"/>
      <c r="OD707" s="43"/>
      <c r="OE707" s="43"/>
      <c r="OF707" s="43"/>
      <c r="OG707" s="43"/>
      <c r="OH707" s="43"/>
      <c r="OI707" s="43"/>
    </row>
    <row r="708" spans="1:399" s="27" customFormat="1" x14ac:dyDescent="0.25">
      <c r="A708" s="16">
        <v>686</v>
      </c>
      <c r="B708" s="17"/>
      <c r="C708" s="22"/>
      <c r="D708" s="21"/>
      <c r="E708" s="21"/>
      <c r="F708" s="17"/>
      <c r="G708" s="17"/>
      <c r="H708" s="21"/>
      <c r="I708" s="46"/>
      <c r="J708" s="50">
        <f>Таблица2[[#This Row],[11]]+Таблица2[[#This Row],[12]]</f>
        <v>0</v>
      </c>
      <c r="K708" s="23"/>
      <c r="L708" s="51"/>
      <c r="M708" s="48">
        <f>Таблица2[[#This Row],[14]]+Таблица2[[#This Row],[15]]</f>
        <v>0</v>
      </c>
      <c r="N708" s="17"/>
      <c r="O708" s="20"/>
      <c r="P708" s="56"/>
      <c r="Q708" s="56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  <c r="KI708" s="43"/>
      <c r="KJ708" s="43"/>
      <c r="KK708" s="43"/>
      <c r="KL708" s="43"/>
      <c r="KM708" s="43"/>
      <c r="KN708" s="43"/>
      <c r="KO708" s="43"/>
      <c r="KP708" s="43"/>
      <c r="KQ708" s="43"/>
      <c r="KR708" s="43"/>
      <c r="KS708" s="43"/>
      <c r="KT708" s="43"/>
      <c r="KU708" s="43"/>
      <c r="KV708" s="43"/>
      <c r="KW708" s="43"/>
      <c r="KX708" s="43"/>
      <c r="KY708" s="43"/>
      <c r="KZ708" s="43"/>
      <c r="LA708" s="43"/>
      <c r="LB708" s="43"/>
      <c r="LC708" s="43"/>
      <c r="LD708" s="43"/>
      <c r="LE708" s="43"/>
      <c r="LF708" s="43"/>
      <c r="LG708" s="43"/>
      <c r="LH708" s="43"/>
      <c r="LI708" s="43"/>
      <c r="LJ708" s="43"/>
      <c r="LK708" s="43"/>
      <c r="LL708" s="43"/>
      <c r="LM708" s="43"/>
      <c r="LN708" s="43"/>
      <c r="LO708" s="43"/>
      <c r="LP708" s="43"/>
      <c r="LQ708" s="43"/>
      <c r="LR708" s="43"/>
      <c r="LS708" s="43"/>
      <c r="LT708" s="43"/>
      <c r="LU708" s="43"/>
      <c r="LV708" s="43"/>
      <c r="LW708" s="43"/>
      <c r="LX708" s="43"/>
      <c r="LY708" s="43"/>
      <c r="LZ708" s="43"/>
      <c r="MA708" s="43"/>
      <c r="MB708" s="43"/>
      <c r="MC708" s="43"/>
      <c r="MD708" s="43"/>
      <c r="ME708" s="43"/>
      <c r="MF708" s="43"/>
      <c r="MG708" s="43"/>
      <c r="MH708" s="43"/>
      <c r="MI708" s="43"/>
      <c r="MJ708" s="43"/>
      <c r="MK708" s="43"/>
      <c r="ML708" s="43"/>
      <c r="MM708" s="43"/>
      <c r="MN708" s="43"/>
      <c r="MO708" s="43"/>
      <c r="MP708" s="43"/>
      <c r="MQ708" s="43"/>
      <c r="MR708" s="43"/>
      <c r="MS708" s="43"/>
      <c r="MT708" s="43"/>
      <c r="MU708" s="43"/>
      <c r="MV708" s="43"/>
      <c r="MW708" s="43"/>
      <c r="MX708" s="43"/>
      <c r="MY708" s="43"/>
      <c r="MZ708" s="43"/>
      <c r="NA708" s="43"/>
      <c r="NB708" s="43"/>
      <c r="NC708" s="43"/>
      <c r="ND708" s="43"/>
      <c r="NE708" s="43"/>
      <c r="NF708" s="43"/>
      <c r="NG708" s="43"/>
      <c r="NH708" s="43"/>
      <c r="NI708" s="43"/>
      <c r="NJ708" s="43"/>
      <c r="NK708" s="43"/>
      <c r="NL708" s="43"/>
      <c r="NM708" s="43"/>
      <c r="NN708" s="43"/>
      <c r="NO708" s="43"/>
      <c r="NP708" s="43"/>
      <c r="NQ708" s="43"/>
      <c r="NR708" s="43"/>
      <c r="NS708" s="43"/>
      <c r="NT708" s="43"/>
      <c r="NU708" s="43"/>
      <c r="NV708" s="43"/>
      <c r="NW708" s="43"/>
      <c r="NX708" s="43"/>
      <c r="NY708" s="43"/>
      <c r="NZ708" s="43"/>
      <c r="OA708" s="43"/>
      <c r="OB708" s="43"/>
      <c r="OC708" s="43"/>
      <c r="OD708" s="43"/>
      <c r="OE708" s="43"/>
      <c r="OF708" s="43"/>
      <c r="OG708" s="43"/>
      <c r="OH708" s="43"/>
      <c r="OI708" s="43"/>
    </row>
    <row r="709" spans="1:399" s="27" customFormat="1" x14ac:dyDescent="0.25">
      <c r="A709" s="16">
        <v>687</v>
      </c>
      <c r="B709" s="17"/>
      <c r="C709" s="22"/>
      <c r="D709" s="21"/>
      <c r="E709" s="21"/>
      <c r="F709" s="17"/>
      <c r="G709" s="17"/>
      <c r="H709" s="21"/>
      <c r="I709" s="46"/>
      <c r="J709" s="50">
        <f>Таблица2[[#This Row],[11]]+Таблица2[[#This Row],[12]]</f>
        <v>0</v>
      </c>
      <c r="K709" s="23"/>
      <c r="L709" s="51"/>
      <c r="M709" s="48">
        <f>Таблица2[[#This Row],[14]]+Таблица2[[#This Row],[15]]</f>
        <v>0</v>
      </c>
      <c r="N709" s="17"/>
      <c r="O709" s="20"/>
      <c r="P709" s="56"/>
      <c r="Q709" s="56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  <c r="KI709" s="43"/>
      <c r="KJ709" s="43"/>
      <c r="KK709" s="43"/>
      <c r="KL709" s="43"/>
      <c r="KM709" s="43"/>
      <c r="KN709" s="43"/>
      <c r="KO709" s="43"/>
      <c r="KP709" s="43"/>
      <c r="KQ709" s="43"/>
      <c r="KR709" s="43"/>
      <c r="KS709" s="43"/>
      <c r="KT709" s="43"/>
      <c r="KU709" s="43"/>
      <c r="KV709" s="43"/>
      <c r="KW709" s="43"/>
      <c r="KX709" s="43"/>
      <c r="KY709" s="43"/>
      <c r="KZ709" s="43"/>
      <c r="LA709" s="43"/>
      <c r="LB709" s="43"/>
      <c r="LC709" s="43"/>
      <c r="LD709" s="43"/>
      <c r="LE709" s="43"/>
      <c r="LF709" s="43"/>
      <c r="LG709" s="43"/>
      <c r="LH709" s="43"/>
      <c r="LI709" s="43"/>
      <c r="LJ709" s="43"/>
      <c r="LK709" s="43"/>
      <c r="LL709" s="43"/>
      <c r="LM709" s="43"/>
      <c r="LN709" s="43"/>
      <c r="LO709" s="43"/>
      <c r="LP709" s="43"/>
      <c r="LQ709" s="43"/>
      <c r="LR709" s="43"/>
      <c r="LS709" s="43"/>
      <c r="LT709" s="43"/>
      <c r="LU709" s="43"/>
      <c r="LV709" s="43"/>
      <c r="LW709" s="43"/>
      <c r="LX709" s="43"/>
      <c r="LY709" s="43"/>
      <c r="LZ709" s="43"/>
      <c r="MA709" s="43"/>
      <c r="MB709" s="43"/>
      <c r="MC709" s="43"/>
      <c r="MD709" s="43"/>
      <c r="ME709" s="43"/>
      <c r="MF709" s="43"/>
      <c r="MG709" s="43"/>
      <c r="MH709" s="43"/>
      <c r="MI709" s="43"/>
      <c r="MJ709" s="43"/>
      <c r="MK709" s="43"/>
      <c r="ML709" s="43"/>
      <c r="MM709" s="43"/>
      <c r="MN709" s="43"/>
      <c r="MO709" s="43"/>
      <c r="MP709" s="43"/>
      <c r="MQ709" s="43"/>
      <c r="MR709" s="43"/>
      <c r="MS709" s="43"/>
      <c r="MT709" s="43"/>
      <c r="MU709" s="43"/>
      <c r="MV709" s="43"/>
      <c r="MW709" s="43"/>
      <c r="MX709" s="43"/>
      <c r="MY709" s="43"/>
      <c r="MZ709" s="43"/>
      <c r="NA709" s="43"/>
      <c r="NB709" s="43"/>
      <c r="NC709" s="43"/>
      <c r="ND709" s="43"/>
      <c r="NE709" s="43"/>
      <c r="NF709" s="43"/>
      <c r="NG709" s="43"/>
      <c r="NH709" s="43"/>
      <c r="NI709" s="43"/>
      <c r="NJ709" s="43"/>
      <c r="NK709" s="43"/>
      <c r="NL709" s="43"/>
      <c r="NM709" s="43"/>
      <c r="NN709" s="43"/>
      <c r="NO709" s="43"/>
      <c r="NP709" s="43"/>
      <c r="NQ709" s="43"/>
      <c r="NR709" s="43"/>
      <c r="NS709" s="43"/>
      <c r="NT709" s="43"/>
      <c r="NU709" s="43"/>
      <c r="NV709" s="43"/>
      <c r="NW709" s="43"/>
      <c r="NX709" s="43"/>
      <c r="NY709" s="43"/>
      <c r="NZ709" s="43"/>
      <c r="OA709" s="43"/>
      <c r="OB709" s="43"/>
      <c r="OC709" s="43"/>
      <c r="OD709" s="43"/>
      <c r="OE709" s="43"/>
      <c r="OF709" s="43"/>
      <c r="OG709" s="43"/>
      <c r="OH709" s="43"/>
      <c r="OI709" s="43"/>
    </row>
    <row r="710" spans="1:399" s="27" customFormat="1" x14ac:dyDescent="0.25">
      <c r="A710" s="16">
        <v>688</v>
      </c>
      <c r="B710" s="17"/>
      <c r="C710" s="22"/>
      <c r="D710" s="21"/>
      <c r="E710" s="21"/>
      <c r="F710" s="17"/>
      <c r="G710" s="17"/>
      <c r="H710" s="21"/>
      <c r="I710" s="46"/>
      <c r="J710" s="50">
        <f>Таблица2[[#This Row],[11]]+Таблица2[[#This Row],[12]]</f>
        <v>0</v>
      </c>
      <c r="K710" s="23"/>
      <c r="L710" s="51"/>
      <c r="M710" s="48">
        <f>Таблица2[[#This Row],[14]]+Таблица2[[#This Row],[15]]</f>
        <v>0</v>
      </c>
      <c r="N710" s="17"/>
      <c r="O710" s="20"/>
      <c r="P710" s="56"/>
      <c r="Q710" s="56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  <c r="KI710" s="43"/>
      <c r="KJ710" s="43"/>
      <c r="KK710" s="43"/>
      <c r="KL710" s="43"/>
      <c r="KM710" s="43"/>
      <c r="KN710" s="43"/>
      <c r="KO710" s="43"/>
      <c r="KP710" s="43"/>
      <c r="KQ710" s="43"/>
      <c r="KR710" s="43"/>
      <c r="KS710" s="43"/>
      <c r="KT710" s="43"/>
      <c r="KU710" s="43"/>
      <c r="KV710" s="43"/>
      <c r="KW710" s="43"/>
      <c r="KX710" s="43"/>
      <c r="KY710" s="43"/>
      <c r="KZ710" s="43"/>
      <c r="LA710" s="43"/>
      <c r="LB710" s="43"/>
      <c r="LC710" s="43"/>
      <c r="LD710" s="43"/>
      <c r="LE710" s="43"/>
      <c r="LF710" s="43"/>
      <c r="LG710" s="43"/>
      <c r="LH710" s="43"/>
      <c r="LI710" s="43"/>
      <c r="LJ710" s="43"/>
      <c r="LK710" s="43"/>
      <c r="LL710" s="43"/>
      <c r="LM710" s="43"/>
      <c r="LN710" s="43"/>
      <c r="LO710" s="43"/>
      <c r="LP710" s="43"/>
      <c r="LQ710" s="43"/>
      <c r="LR710" s="43"/>
      <c r="LS710" s="43"/>
      <c r="LT710" s="43"/>
      <c r="LU710" s="43"/>
      <c r="LV710" s="43"/>
      <c r="LW710" s="43"/>
      <c r="LX710" s="43"/>
      <c r="LY710" s="43"/>
      <c r="LZ710" s="43"/>
      <c r="MA710" s="43"/>
      <c r="MB710" s="43"/>
      <c r="MC710" s="43"/>
      <c r="MD710" s="43"/>
      <c r="ME710" s="43"/>
      <c r="MF710" s="43"/>
      <c r="MG710" s="43"/>
      <c r="MH710" s="43"/>
      <c r="MI710" s="43"/>
      <c r="MJ710" s="43"/>
      <c r="MK710" s="43"/>
      <c r="ML710" s="43"/>
      <c r="MM710" s="43"/>
      <c r="MN710" s="43"/>
      <c r="MO710" s="43"/>
      <c r="MP710" s="43"/>
      <c r="MQ710" s="43"/>
      <c r="MR710" s="43"/>
      <c r="MS710" s="43"/>
      <c r="MT710" s="43"/>
      <c r="MU710" s="43"/>
      <c r="MV710" s="43"/>
      <c r="MW710" s="43"/>
      <c r="MX710" s="43"/>
      <c r="MY710" s="43"/>
      <c r="MZ710" s="43"/>
      <c r="NA710" s="43"/>
      <c r="NB710" s="43"/>
      <c r="NC710" s="43"/>
      <c r="ND710" s="43"/>
      <c r="NE710" s="43"/>
      <c r="NF710" s="43"/>
      <c r="NG710" s="43"/>
      <c r="NH710" s="43"/>
      <c r="NI710" s="43"/>
      <c r="NJ710" s="43"/>
      <c r="NK710" s="43"/>
      <c r="NL710" s="43"/>
      <c r="NM710" s="43"/>
      <c r="NN710" s="43"/>
      <c r="NO710" s="43"/>
      <c r="NP710" s="43"/>
      <c r="NQ710" s="43"/>
      <c r="NR710" s="43"/>
      <c r="NS710" s="43"/>
      <c r="NT710" s="43"/>
      <c r="NU710" s="43"/>
      <c r="NV710" s="43"/>
      <c r="NW710" s="43"/>
      <c r="NX710" s="43"/>
      <c r="NY710" s="43"/>
      <c r="NZ710" s="43"/>
      <c r="OA710" s="43"/>
      <c r="OB710" s="43"/>
      <c r="OC710" s="43"/>
      <c r="OD710" s="43"/>
      <c r="OE710" s="43"/>
      <c r="OF710" s="43"/>
      <c r="OG710" s="43"/>
      <c r="OH710" s="43"/>
      <c r="OI710" s="43"/>
    </row>
    <row r="711" spans="1:399" s="27" customFormat="1" x14ac:dyDescent="0.25">
      <c r="A711" s="16">
        <v>689</v>
      </c>
      <c r="B711" s="17"/>
      <c r="C711" s="22"/>
      <c r="D711" s="21"/>
      <c r="E711" s="21"/>
      <c r="F711" s="17"/>
      <c r="G711" s="17"/>
      <c r="H711" s="21"/>
      <c r="I711" s="46"/>
      <c r="J711" s="50">
        <f>Таблица2[[#This Row],[11]]+Таблица2[[#This Row],[12]]</f>
        <v>0</v>
      </c>
      <c r="K711" s="23"/>
      <c r="L711" s="51"/>
      <c r="M711" s="48">
        <f>Таблица2[[#This Row],[14]]+Таблица2[[#This Row],[15]]</f>
        <v>0</v>
      </c>
      <c r="N711" s="17"/>
      <c r="O711" s="20"/>
      <c r="P711" s="56"/>
      <c r="Q711" s="56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  <c r="KI711" s="43"/>
      <c r="KJ711" s="43"/>
      <c r="KK711" s="43"/>
      <c r="KL711" s="43"/>
      <c r="KM711" s="43"/>
      <c r="KN711" s="43"/>
      <c r="KO711" s="43"/>
      <c r="KP711" s="43"/>
      <c r="KQ711" s="43"/>
      <c r="KR711" s="43"/>
      <c r="KS711" s="43"/>
      <c r="KT711" s="43"/>
      <c r="KU711" s="43"/>
      <c r="KV711" s="43"/>
      <c r="KW711" s="43"/>
      <c r="KX711" s="43"/>
      <c r="KY711" s="43"/>
      <c r="KZ711" s="43"/>
      <c r="LA711" s="43"/>
      <c r="LB711" s="43"/>
      <c r="LC711" s="43"/>
      <c r="LD711" s="43"/>
      <c r="LE711" s="43"/>
      <c r="LF711" s="43"/>
      <c r="LG711" s="43"/>
      <c r="LH711" s="43"/>
      <c r="LI711" s="43"/>
      <c r="LJ711" s="43"/>
      <c r="LK711" s="43"/>
      <c r="LL711" s="43"/>
      <c r="LM711" s="43"/>
      <c r="LN711" s="43"/>
      <c r="LO711" s="43"/>
      <c r="LP711" s="43"/>
      <c r="LQ711" s="43"/>
      <c r="LR711" s="43"/>
      <c r="LS711" s="43"/>
      <c r="LT711" s="43"/>
      <c r="LU711" s="43"/>
      <c r="LV711" s="43"/>
      <c r="LW711" s="43"/>
      <c r="LX711" s="43"/>
      <c r="LY711" s="43"/>
      <c r="LZ711" s="43"/>
      <c r="MA711" s="43"/>
      <c r="MB711" s="43"/>
      <c r="MC711" s="43"/>
      <c r="MD711" s="43"/>
      <c r="ME711" s="43"/>
      <c r="MF711" s="43"/>
      <c r="MG711" s="43"/>
      <c r="MH711" s="43"/>
      <c r="MI711" s="43"/>
      <c r="MJ711" s="43"/>
      <c r="MK711" s="43"/>
      <c r="ML711" s="43"/>
      <c r="MM711" s="43"/>
      <c r="MN711" s="43"/>
      <c r="MO711" s="43"/>
      <c r="MP711" s="43"/>
      <c r="MQ711" s="43"/>
      <c r="MR711" s="43"/>
      <c r="MS711" s="43"/>
      <c r="MT711" s="43"/>
      <c r="MU711" s="43"/>
      <c r="MV711" s="43"/>
      <c r="MW711" s="43"/>
      <c r="MX711" s="43"/>
      <c r="MY711" s="43"/>
      <c r="MZ711" s="43"/>
      <c r="NA711" s="43"/>
      <c r="NB711" s="43"/>
      <c r="NC711" s="43"/>
      <c r="ND711" s="43"/>
      <c r="NE711" s="43"/>
      <c r="NF711" s="43"/>
      <c r="NG711" s="43"/>
      <c r="NH711" s="43"/>
      <c r="NI711" s="43"/>
      <c r="NJ711" s="43"/>
      <c r="NK711" s="43"/>
      <c r="NL711" s="43"/>
      <c r="NM711" s="43"/>
      <c r="NN711" s="43"/>
      <c r="NO711" s="43"/>
      <c r="NP711" s="43"/>
      <c r="NQ711" s="43"/>
      <c r="NR711" s="43"/>
      <c r="NS711" s="43"/>
      <c r="NT711" s="43"/>
      <c r="NU711" s="43"/>
      <c r="NV711" s="43"/>
      <c r="NW711" s="43"/>
      <c r="NX711" s="43"/>
      <c r="NY711" s="43"/>
      <c r="NZ711" s="43"/>
      <c r="OA711" s="43"/>
      <c r="OB711" s="43"/>
      <c r="OC711" s="43"/>
      <c r="OD711" s="43"/>
      <c r="OE711" s="43"/>
      <c r="OF711" s="43"/>
      <c r="OG711" s="43"/>
      <c r="OH711" s="43"/>
      <c r="OI711" s="43"/>
    </row>
    <row r="712" spans="1:399" s="27" customFormat="1" x14ac:dyDescent="0.25">
      <c r="A712" s="16">
        <v>690</v>
      </c>
      <c r="B712" s="17"/>
      <c r="C712" s="22"/>
      <c r="D712" s="21"/>
      <c r="E712" s="21"/>
      <c r="F712" s="17"/>
      <c r="G712" s="17"/>
      <c r="H712" s="21"/>
      <c r="I712" s="46"/>
      <c r="J712" s="50">
        <f>Таблица2[[#This Row],[11]]+Таблица2[[#This Row],[12]]</f>
        <v>0</v>
      </c>
      <c r="K712" s="23"/>
      <c r="L712" s="51"/>
      <c r="M712" s="48">
        <f>Таблица2[[#This Row],[14]]+Таблица2[[#This Row],[15]]</f>
        <v>0</v>
      </c>
      <c r="N712" s="17"/>
      <c r="O712" s="20"/>
      <c r="P712" s="56"/>
      <c r="Q712" s="56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  <c r="KI712" s="43"/>
      <c r="KJ712" s="43"/>
      <c r="KK712" s="43"/>
      <c r="KL712" s="43"/>
      <c r="KM712" s="43"/>
      <c r="KN712" s="43"/>
      <c r="KO712" s="43"/>
      <c r="KP712" s="43"/>
      <c r="KQ712" s="43"/>
      <c r="KR712" s="43"/>
      <c r="KS712" s="43"/>
      <c r="KT712" s="43"/>
      <c r="KU712" s="43"/>
      <c r="KV712" s="43"/>
      <c r="KW712" s="43"/>
      <c r="KX712" s="43"/>
      <c r="KY712" s="43"/>
      <c r="KZ712" s="43"/>
      <c r="LA712" s="43"/>
      <c r="LB712" s="43"/>
      <c r="LC712" s="43"/>
      <c r="LD712" s="43"/>
      <c r="LE712" s="43"/>
      <c r="LF712" s="43"/>
      <c r="LG712" s="43"/>
      <c r="LH712" s="43"/>
      <c r="LI712" s="43"/>
      <c r="LJ712" s="43"/>
      <c r="LK712" s="43"/>
      <c r="LL712" s="43"/>
      <c r="LM712" s="43"/>
      <c r="LN712" s="43"/>
      <c r="LO712" s="43"/>
      <c r="LP712" s="43"/>
      <c r="LQ712" s="43"/>
      <c r="LR712" s="43"/>
      <c r="LS712" s="43"/>
      <c r="LT712" s="43"/>
      <c r="LU712" s="43"/>
      <c r="LV712" s="43"/>
      <c r="LW712" s="43"/>
      <c r="LX712" s="43"/>
      <c r="LY712" s="43"/>
      <c r="LZ712" s="43"/>
      <c r="MA712" s="43"/>
      <c r="MB712" s="43"/>
      <c r="MC712" s="43"/>
      <c r="MD712" s="43"/>
      <c r="ME712" s="43"/>
      <c r="MF712" s="43"/>
      <c r="MG712" s="43"/>
      <c r="MH712" s="43"/>
      <c r="MI712" s="43"/>
      <c r="MJ712" s="43"/>
      <c r="MK712" s="43"/>
      <c r="ML712" s="43"/>
      <c r="MM712" s="43"/>
      <c r="MN712" s="43"/>
      <c r="MO712" s="43"/>
      <c r="MP712" s="43"/>
      <c r="MQ712" s="43"/>
      <c r="MR712" s="43"/>
      <c r="MS712" s="43"/>
      <c r="MT712" s="43"/>
      <c r="MU712" s="43"/>
      <c r="MV712" s="43"/>
      <c r="MW712" s="43"/>
      <c r="MX712" s="43"/>
      <c r="MY712" s="43"/>
      <c r="MZ712" s="43"/>
      <c r="NA712" s="43"/>
      <c r="NB712" s="43"/>
      <c r="NC712" s="43"/>
      <c r="ND712" s="43"/>
      <c r="NE712" s="43"/>
      <c r="NF712" s="43"/>
      <c r="NG712" s="43"/>
      <c r="NH712" s="43"/>
      <c r="NI712" s="43"/>
      <c r="NJ712" s="43"/>
      <c r="NK712" s="43"/>
      <c r="NL712" s="43"/>
      <c r="NM712" s="43"/>
      <c r="NN712" s="43"/>
      <c r="NO712" s="43"/>
      <c r="NP712" s="43"/>
      <c r="NQ712" s="43"/>
      <c r="NR712" s="43"/>
      <c r="NS712" s="43"/>
      <c r="NT712" s="43"/>
      <c r="NU712" s="43"/>
      <c r="NV712" s="43"/>
      <c r="NW712" s="43"/>
      <c r="NX712" s="43"/>
      <c r="NY712" s="43"/>
      <c r="NZ712" s="43"/>
      <c r="OA712" s="43"/>
      <c r="OB712" s="43"/>
      <c r="OC712" s="43"/>
      <c r="OD712" s="43"/>
      <c r="OE712" s="43"/>
      <c r="OF712" s="43"/>
      <c r="OG712" s="43"/>
      <c r="OH712" s="43"/>
      <c r="OI712" s="43"/>
    </row>
    <row r="713" spans="1:399" s="27" customFormat="1" x14ac:dyDescent="0.25">
      <c r="A713" s="16">
        <v>691</v>
      </c>
      <c r="B713" s="17"/>
      <c r="C713" s="22"/>
      <c r="D713" s="21"/>
      <c r="E713" s="21"/>
      <c r="F713" s="17"/>
      <c r="G713" s="17"/>
      <c r="H713" s="21"/>
      <c r="I713" s="46"/>
      <c r="J713" s="50">
        <f>Таблица2[[#This Row],[11]]+Таблица2[[#This Row],[12]]</f>
        <v>0</v>
      </c>
      <c r="K713" s="23"/>
      <c r="L713" s="51"/>
      <c r="M713" s="48">
        <f>Таблица2[[#This Row],[14]]+Таблица2[[#This Row],[15]]</f>
        <v>0</v>
      </c>
      <c r="N713" s="17"/>
      <c r="O713" s="20"/>
      <c r="P713" s="56"/>
      <c r="Q713" s="56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  <c r="KI713" s="43"/>
      <c r="KJ713" s="43"/>
      <c r="KK713" s="43"/>
      <c r="KL713" s="43"/>
      <c r="KM713" s="43"/>
      <c r="KN713" s="43"/>
      <c r="KO713" s="43"/>
      <c r="KP713" s="43"/>
      <c r="KQ713" s="43"/>
      <c r="KR713" s="43"/>
      <c r="KS713" s="43"/>
      <c r="KT713" s="43"/>
      <c r="KU713" s="43"/>
      <c r="KV713" s="43"/>
      <c r="KW713" s="43"/>
      <c r="KX713" s="43"/>
      <c r="KY713" s="43"/>
      <c r="KZ713" s="43"/>
      <c r="LA713" s="43"/>
      <c r="LB713" s="43"/>
      <c r="LC713" s="43"/>
      <c r="LD713" s="43"/>
      <c r="LE713" s="43"/>
      <c r="LF713" s="43"/>
      <c r="LG713" s="43"/>
      <c r="LH713" s="43"/>
      <c r="LI713" s="43"/>
      <c r="LJ713" s="43"/>
      <c r="LK713" s="43"/>
      <c r="LL713" s="43"/>
      <c r="LM713" s="43"/>
      <c r="LN713" s="43"/>
      <c r="LO713" s="43"/>
      <c r="LP713" s="43"/>
      <c r="LQ713" s="43"/>
      <c r="LR713" s="43"/>
      <c r="LS713" s="43"/>
      <c r="LT713" s="43"/>
      <c r="LU713" s="43"/>
      <c r="LV713" s="43"/>
      <c r="LW713" s="43"/>
      <c r="LX713" s="43"/>
      <c r="LY713" s="43"/>
      <c r="LZ713" s="43"/>
      <c r="MA713" s="43"/>
      <c r="MB713" s="43"/>
      <c r="MC713" s="43"/>
      <c r="MD713" s="43"/>
      <c r="ME713" s="43"/>
      <c r="MF713" s="43"/>
      <c r="MG713" s="43"/>
      <c r="MH713" s="43"/>
      <c r="MI713" s="43"/>
      <c r="MJ713" s="43"/>
      <c r="MK713" s="43"/>
      <c r="ML713" s="43"/>
      <c r="MM713" s="43"/>
      <c r="MN713" s="43"/>
      <c r="MO713" s="43"/>
      <c r="MP713" s="43"/>
      <c r="MQ713" s="43"/>
      <c r="MR713" s="43"/>
      <c r="MS713" s="43"/>
      <c r="MT713" s="43"/>
      <c r="MU713" s="43"/>
      <c r="MV713" s="43"/>
      <c r="MW713" s="43"/>
      <c r="MX713" s="43"/>
      <c r="MY713" s="43"/>
      <c r="MZ713" s="43"/>
      <c r="NA713" s="43"/>
      <c r="NB713" s="43"/>
      <c r="NC713" s="43"/>
      <c r="ND713" s="43"/>
      <c r="NE713" s="43"/>
      <c r="NF713" s="43"/>
      <c r="NG713" s="43"/>
      <c r="NH713" s="43"/>
      <c r="NI713" s="43"/>
      <c r="NJ713" s="43"/>
      <c r="NK713" s="43"/>
      <c r="NL713" s="43"/>
      <c r="NM713" s="43"/>
      <c r="NN713" s="43"/>
      <c r="NO713" s="43"/>
      <c r="NP713" s="43"/>
      <c r="NQ713" s="43"/>
      <c r="NR713" s="43"/>
      <c r="NS713" s="43"/>
      <c r="NT713" s="43"/>
      <c r="NU713" s="43"/>
      <c r="NV713" s="43"/>
      <c r="NW713" s="43"/>
      <c r="NX713" s="43"/>
      <c r="NY713" s="43"/>
      <c r="NZ713" s="43"/>
      <c r="OA713" s="43"/>
      <c r="OB713" s="43"/>
      <c r="OC713" s="43"/>
      <c r="OD713" s="43"/>
      <c r="OE713" s="43"/>
      <c r="OF713" s="43"/>
      <c r="OG713" s="43"/>
      <c r="OH713" s="43"/>
      <c r="OI713" s="43"/>
    </row>
    <row r="714" spans="1:399" s="27" customFormat="1" x14ac:dyDescent="0.25">
      <c r="A714" s="16">
        <v>692</v>
      </c>
      <c r="B714" s="17"/>
      <c r="C714" s="22"/>
      <c r="D714" s="21"/>
      <c r="E714" s="21"/>
      <c r="F714" s="17"/>
      <c r="G714" s="17"/>
      <c r="H714" s="21"/>
      <c r="I714" s="46"/>
      <c r="J714" s="50">
        <f>Таблица2[[#This Row],[11]]+Таблица2[[#This Row],[12]]</f>
        <v>0</v>
      </c>
      <c r="K714" s="23"/>
      <c r="L714" s="51"/>
      <c r="M714" s="48">
        <f>Таблица2[[#This Row],[14]]+Таблица2[[#This Row],[15]]</f>
        <v>0</v>
      </c>
      <c r="N714" s="17"/>
      <c r="O714" s="20"/>
      <c r="P714" s="56"/>
      <c r="Q714" s="56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  <c r="KI714" s="43"/>
      <c r="KJ714" s="43"/>
      <c r="KK714" s="43"/>
      <c r="KL714" s="43"/>
      <c r="KM714" s="43"/>
      <c r="KN714" s="43"/>
      <c r="KO714" s="43"/>
      <c r="KP714" s="43"/>
      <c r="KQ714" s="43"/>
      <c r="KR714" s="43"/>
      <c r="KS714" s="43"/>
      <c r="KT714" s="43"/>
      <c r="KU714" s="43"/>
      <c r="KV714" s="43"/>
      <c r="KW714" s="43"/>
      <c r="KX714" s="43"/>
      <c r="KY714" s="43"/>
      <c r="KZ714" s="43"/>
      <c r="LA714" s="43"/>
      <c r="LB714" s="43"/>
      <c r="LC714" s="43"/>
      <c r="LD714" s="43"/>
      <c r="LE714" s="43"/>
      <c r="LF714" s="43"/>
      <c r="LG714" s="43"/>
      <c r="LH714" s="43"/>
      <c r="LI714" s="43"/>
      <c r="LJ714" s="43"/>
      <c r="LK714" s="43"/>
      <c r="LL714" s="43"/>
      <c r="LM714" s="43"/>
      <c r="LN714" s="43"/>
      <c r="LO714" s="43"/>
      <c r="LP714" s="43"/>
      <c r="LQ714" s="43"/>
      <c r="LR714" s="43"/>
      <c r="LS714" s="43"/>
      <c r="LT714" s="43"/>
      <c r="LU714" s="43"/>
      <c r="LV714" s="43"/>
      <c r="LW714" s="43"/>
      <c r="LX714" s="43"/>
      <c r="LY714" s="43"/>
      <c r="LZ714" s="43"/>
      <c r="MA714" s="43"/>
      <c r="MB714" s="43"/>
      <c r="MC714" s="43"/>
      <c r="MD714" s="43"/>
      <c r="ME714" s="43"/>
      <c r="MF714" s="43"/>
      <c r="MG714" s="43"/>
      <c r="MH714" s="43"/>
      <c r="MI714" s="43"/>
      <c r="MJ714" s="43"/>
      <c r="MK714" s="43"/>
      <c r="ML714" s="43"/>
      <c r="MM714" s="43"/>
      <c r="MN714" s="43"/>
      <c r="MO714" s="43"/>
      <c r="MP714" s="43"/>
      <c r="MQ714" s="43"/>
      <c r="MR714" s="43"/>
      <c r="MS714" s="43"/>
      <c r="MT714" s="43"/>
      <c r="MU714" s="43"/>
      <c r="MV714" s="43"/>
      <c r="MW714" s="43"/>
      <c r="MX714" s="43"/>
      <c r="MY714" s="43"/>
      <c r="MZ714" s="43"/>
      <c r="NA714" s="43"/>
      <c r="NB714" s="43"/>
      <c r="NC714" s="43"/>
      <c r="ND714" s="43"/>
      <c r="NE714" s="43"/>
      <c r="NF714" s="43"/>
      <c r="NG714" s="43"/>
      <c r="NH714" s="43"/>
      <c r="NI714" s="43"/>
      <c r="NJ714" s="43"/>
      <c r="NK714" s="43"/>
      <c r="NL714" s="43"/>
      <c r="NM714" s="43"/>
      <c r="NN714" s="43"/>
      <c r="NO714" s="43"/>
      <c r="NP714" s="43"/>
      <c r="NQ714" s="43"/>
      <c r="NR714" s="43"/>
      <c r="NS714" s="43"/>
      <c r="NT714" s="43"/>
      <c r="NU714" s="43"/>
      <c r="NV714" s="43"/>
      <c r="NW714" s="43"/>
      <c r="NX714" s="43"/>
      <c r="NY714" s="43"/>
      <c r="NZ714" s="43"/>
      <c r="OA714" s="43"/>
      <c r="OB714" s="43"/>
      <c r="OC714" s="43"/>
      <c r="OD714" s="43"/>
      <c r="OE714" s="43"/>
      <c r="OF714" s="43"/>
      <c r="OG714" s="43"/>
      <c r="OH714" s="43"/>
      <c r="OI714" s="43"/>
    </row>
    <row r="715" spans="1:399" s="27" customFormat="1" x14ac:dyDescent="0.25">
      <c r="A715" s="16">
        <v>693</v>
      </c>
      <c r="B715" s="17"/>
      <c r="C715" s="22"/>
      <c r="D715" s="21"/>
      <c r="E715" s="21"/>
      <c r="F715" s="17"/>
      <c r="G715" s="17"/>
      <c r="H715" s="21"/>
      <c r="I715" s="46"/>
      <c r="J715" s="50">
        <f>Таблица2[[#This Row],[11]]+Таблица2[[#This Row],[12]]</f>
        <v>0</v>
      </c>
      <c r="K715" s="23"/>
      <c r="L715" s="51"/>
      <c r="M715" s="48">
        <f>Таблица2[[#This Row],[14]]+Таблица2[[#This Row],[15]]</f>
        <v>0</v>
      </c>
      <c r="N715" s="17"/>
      <c r="O715" s="20"/>
      <c r="P715" s="56"/>
      <c r="Q715" s="56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  <c r="KI715" s="43"/>
      <c r="KJ715" s="43"/>
      <c r="KK715" s="43"/>
      <c r="KL715" s="43"/>
      <c r="KM715" s="43"/>
      <c r="KN715" s="43"/>
      <c r="KO715" s="43"/>
      <c r="KP715" s="43"/>
      <c r="KQ715" s="43"/>
      <c r="KR715" s="43"/>
      <c r="KS715" s="43"/>
      <c r="KT715" s="43"/>
      <c r="KU715" s="43"/>
      <c r="KV715" s="43"/>
      <c r="KW715" s="43"/>
      <c r="KX715" s="43"/>
      <c r="KY715" s="43"/>
      <c r="KZ715" s="43"/>
      <c r="LA715" s="43"/>
      <c r="LB715" s="43"/>
      <c r="LC715" s="43"/>
      <c r="LD715" s="43"/>
      <c r="LE715" s="43"/>
      <c r="LF715" s="43"/>
      <c r="LG715" s="43"/>
      <c r="LH715" s="43"/>
      <c r="LI715" s="43"/>
      <c r="LJ715" s="43"/>
      <c r="LK715" s="43"/>
      <c r="LL715" s="43"/>
      <c r="LM715" s="43"/>
      <c r="LN715" s="43"/>
      <c r="LO715" s="43"/>
      <c r="LP715" s="43"/>
      <c r="LQ715" s="43"/>
      <c r="LR715" s="43"/>
      <c r="LS715" s="43"/>
      <c r="LT715" s="43"/>
      <c r="LU715" s="43"/>
      <c r="LV715" s="43"/>
      <c r="LW715" s="43"/>
      <c r="LX715" s="43"/>
      <c r="LY715" s="43"/>
      <c r="LZ715" s="43"/>
      <c r="MA715" s="43"/>
      <c r="MB715" s="43"/>
      <c r="MC715" s="43"/>
      <c r="MD715" s="43"/>
      <c r="ME715" s="43"/>
      <c r="MF715" s="43"/>
      <c r="MG715" s="43"/>
      <c r="MH715" s="43"/>
      <c r="MI715" s="43"/>
      <c r="MJ715" s="43"/>
      <c r="MK715" s="43"/>
      <c r="ML715" s="43"/>
      <c r="MM715" s="43"/>
      <c r="MN715" s="43"/>
      <c r="MO715" s="43"/>
      <c r="MP715" s="43"/>
      <c r="MQ715" s="43"/>
      <c r="MR715" s="43"/>
      <c r="MS715" s="43"/>
      <c r="MT715" s="43"/>
      <c r="MU715" s="43"/>
      <c r="MV715" s="43"/>
      <c r="MW715" s="43"/>
      <c r="MX715" s="43"/>
      <c r="MY715" s="43"/>
      <c r="MZ715" s="43"/>
      <c r="NA715" s="43"/>
      <c r="NB715" s="43"/>
      <c r="NC715" s="43"/>
      <c r="ND715" s="43"/>
      <c r="NE715" s="43"/>
      <c r="NF715" s="43"/>
      <c r="NG715" s="43"/>
      <c r="NH715" s="43"/>
      <c r="NI715" s="43"/>
      <c r="NJ715" s="43"/>
      <c r="NK715" s="43"/>
      <c r="NL715" s="43"/>
      <c r="NM715" s="43"/>
      <c r="NN715" s="43"/>
      <c r="NO715" s="43"/>
      <c r="NP715" s="43"/>
      <c r="NQ715" s="43"/>
      <c r="NR715" s="43"/>
      <c r="NS715" s="43"/>
      <c r="NT715" s="43"/>
      <c r="NU715" s="43"/>
      <c r="NV715" s="43"/>
      <c r="NW715" s="43"/>
      <c r="NX715" s="43"/>
      <c r="NY715" s="43"/>
      <c r="NZ715" s="43"/>
      <c r="OA715" s="43"/>
      <c r="OB715" s="43"/>
      <c r="OC715" s="43"/>
      <c r="OD715" s="43"/>
      <c r="OE715" s="43"/>
      <c r="OF715" s="43"/>
      <c r="OG715" s="43"/>
      <c r="OH715" s="43"/>
      <c r="OI715" s="43"/>
    </row>
    <row r="716" spans="1:399" s="27" customFormat="1" x14ac:dyDescent="0.25">
      <c r="A716" s="16">
        <v>694</v>
      </c>
      <c r="B716" s="17"/>
      <c r="C716" s="22"/>
      <c r="D716" s="21"/>
      <c r="E716" s="21"/>
      <c r="F716" s="17"/>
      <c r="G716" s="17"/>
      <c r="H716" s="21"/>
      <c r="I716" s="46"/>
      <c r="J716" s="50">
        <f>Таблица2[[#This Row],[11]]+Таблица2[[#This Row],[12]]</f>
        <v>0</v>
      </c>
      <c r="K716" s="23"/>
      <c r="L716" s="51"/>
      <c r="M716" s="48">
        <f>Таблица2[[#This Row],[14]]+Таблица2[[#This Row],[15]]</f>
        <v>0</v>
      </c>
      <c r="N716" s="17"/>
      <c r="O716" s="20"/>
      <c r="P716" s="56"/>
      <c r="Q716" s="56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  <c r="KI716" s="43"/>
      <c r="KJ716" s="43"/>
      <c r="KK716" s="43"/>
      <c r="KL716" s="43"/>
      <c r="KM716" s="43"/>
      <c r="KN716" s="43"/>
      <c r="KO716" s="43"/>
      <c r="KP716" s="43"/>
      <c r="KQ716" s="43"/>
      <c r="KR716" s="43"/>
      <c r="KS716" s="43"/>
      <c r="KT716" s="43"/>
      <c r="KU716" s="43"/>
      <c r="KV716" s="43"/>
      <c r="KW716" s="43"/>
      <c r="KX716" s="43"/>
      <c r="KY716" s="43"/>
      <c r="KZ716" s="43"/>
      <c r="LA716" s="43"/>
      <c r="LB716" s="43"/>
      <c r="LC716" s="43"/>
      <c r="LD716" s="43"/>
      <c r="LE716" s="43"/>
      <c r="LF716" s="43"/>
      <c r="LG716" s="43"/>
      <c r="LH716" s="43"/>
      <c r="LI716" s="43"/>
      <c r="LJ716" s="43"/>
      <c r="LK716" s="43"/>
      <c r="LL716" s="43"/>
      <c r="LM716" s="43"/>
      <c r="LN716" s="43"/>
      <c r="LO716" s="43"/>
      <c r="LP716" s="43"/>
      <c r="LQ716" s="43"/>
      <c r="LR716" s="43"/>
      <c r="LS716" s="43"/>
      <c r="LT716" s="43"/>
      <c r="LU716" s="43"/>
      <c r="LV716" s="43"/>
      <c r="LW716" s="43"/>
      <c r="LX716" s="43"/>
      <c r="LY716" s="43"/>
      <c r="LZ716" s="43"/>
      <c r="MA716" s="43"/>
      <c r="MB716" s="43"/>
      <c r="MC716" s="43"/>
      <c r="MD716" s="43"/>
      <c r="ME716" s="43"/>
      <c r="MF716" s="43"/>
      <c r="MG716" s="43"/>
      <c r="MH716" s="43"/>
      <c r="MI716" s="43"/>
      <c r="MJ716" s="43"/>
      <c r="MK716" s="43"/>
      <c r="ML716" s="43"/>
      <c r="MM716" s="43"/>
      <c r="MN716" s="43"/>
      <c r="MO716" s="43"/>
      <c r="MP716" s="43"/>
      <c r="MQ716" s="43"/>
      <c r="MR716" s="43"/>
      <c r="MS716" s="43"/>
      <c r="MT716" s="43"/>
      <c r="MU716" s="43"/>
      <c r="MV716" s="43"/>
      <c r="MW716" s="43"/>
      <c r="MX716" s="43"/>
      <c r="MY716" s="43"/>
      <c r="MZ716" s="43"/>
      <c r="NA716" s="43"/>
      <c r="NB716" s="43"/>
      <c r="NC716" s="43"/>
      <c r="ND716" s="43"/>
      <c r="NE716" s="43"/>
      <c r="NF716" s="43"/>
      <c r="NG716" s="43"/>
      <c r="NH716" s="43"/>
      <c r="NI716" s="43"/>
      <c r="NJ716" s="43"/>
      <c r="NK716" s="43"/>
      <c r="NL716" s="43"/>
      <c r="NM716" s="43"/>
      <c r="NN716" s="43"/>
      <c r="NO716" s="43"/>
      <c r="NP716" s="43"/>
      <c r="NQ716" s="43"/>
      <c r="NR716" s="43"/>
      <c r="NS716" s="43"/>
      <c r="NT716" s="43"/>
      <c r="NU716" s="43"/>
      <c r="NV716" s="43"/>
      <c r="NW716" s="43"/>
      <c r="NX716" s="43"/>
      <c r="NY716" s="43"/>
      <c r="NZ716" s="43"/>
      <c r="OA716" s="43"/>
      <c r="OB716" s="43"/>
      <c r="OC716" s="43"/>
      <c r="OD716" s="43"/>
      <c r="OE716" s="43"/>
      <c r="OF716" s="43"/>
      <c r="OG716" s="43"/>
      <c r="OH716" s="43"/>
      <c r="OI716" s="43"/>
    </row>
    <row r="717" spans="1:399" s="27" customFormat="1" x14ac:dyDescent="0.25">
      <c r="A717" s="16">
        <v>695</v>
      </c>
      <c r="B717" s="17"/>
      <c r="C717" s="22"/>
      <c r="D717" s="21"/>
      <c r="E717" s="21"/>
      <c r="F717" s="17"/>
      <c r="G717" s="17"/>
      <c r="H717" s="21"/>
      <c r="I717" s="46"/>
      <c r="J717" s="50">
        <f>Таблица2[[#This Row],[11]]+Таблица2[[#This Row],[12]]</f>
        <v>0</v>
      </c>
      <c r="K717" s="23"/>
      <c r="L717" s="51"/>
      <c r="M717" s="48">
        <f>Таблица2[[#This Row],[14]]+Таблица2[[#This Row],[15]]</f>
        <v>0</v>
      </c>
      <c r="N717" s="17"/>
      <c r="O717" s="20"/>
      <c r="P717" s="56"/>
      <c r="Q717" s="56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  <c r="KI717" s="43"/>
      <c r="KJ717" s="43"/>
      <c r="KK717" s="43"/>
      <c r="KL717" s="43"/>
      <c r="KM717" s="43"/>
      <c r="KN717" s="43"/>
      <c r="KO717" s="43"/>
      <c r="KP717" s="43"/>
      <c r="KQ717" s="43"/>
      <c r="KR717" s="43"/>
      <c r="KS717" s="43"/>
      <c r="KT717" s="43"/>
      <c r="KU717" s="43"/>
      <c r="KV717" s="43"/>
      <c r="KW717" s="43"/>
      <c r="KX717" s="43"/>
      <c r="KY717" s="43"/>
      <c r="KZ717" s="43"/>
      <c r="LA717" s="43"/>
      <c r="LB717" s="43"/>
      <c r="LC717" s="43"/>
      <c r="LD717" s="43"/>
      <c r="LE717" s="43"/>
      <c r="LF717" s="43"/>
      <c r="LG717" s="43"/>
      <c r="LH717" s="43"/>
      <c r="LI717" s="43"/>
      <c r="LJ717" s="43"/>
      <c r="LK717" s="43"/>
      <c r="LL717" s="43"/>
      <c r="LM717" s="43"/>
      <c r="LN717" s="43"/>
      <c r="LO717" s="43"/>
      <c r="LP717" s="43"/>
      <c r="LQ717" s="43"/>
      <c r="LR717" s="43"/>
      <c r="LS717" s="43"/>
      <c r="LT717" s="43"/>
      <c r="LU717" s="43"/>
      <c r="LV717" s="43"/>
      <c r="LW717" s="43"/>
      <c r="LX717" s="43"/>
      <c r="LY717" s="43"/>
      <c r="LZ717" s="43"/>
      <c r="MA717" s="43"/>
      <c r="MB717" s="43"/>
      <c r="MC717" s="43"/>
      <c r="MD717" s="43"/>
      <c r="ME717" s="43"/>
      <c r="MF717" s="43"/>
      <c r="MG717" s="43"/>
      <c r="MH717" s="43"/>
      <c r="MI717" s="43"/>
      <c r="MJ717" s="43"/>
      <c r="MK717" s="43"/>
      <c r="ML717" s="43"/>
      <c r="MM717" s="43"/>
      <c r="MN717" s="43"/>
      <c r="MO717" s="43"/>
      <c r="MP717" s="43"/>
      <c r="MQ717" s="43"/>
      <c r="MR717" s="43"/>
      <c r="MS717" s="43"/>
      <c r="MT717" s="43"/>
      <c r="MU717" s="43"/>
      <c r="MV717" s="43"/>
      <c r="MW717" s="43"/>
      <c r="MX717" s="43"/>
      <c r="MY717" s="43"/>
      <c r="MZ717" s="43"/>
      <c r="NA717" s="43"/>
      <c r="NB717" s="43"/>
      <c r="NC717" s="43"/>
      <c r="ND717" s="43"/>
      <c r="NE717" s="43"/>
      <c r="NF717" s="43"/>
      <c r="NG717" s="43"/>
      <c r="NH717" s="43"/>
      <c r="NI717" s="43"/>
      <c r="NJ717" s="43"/>
      <c r="NK717" s="43"/>
      <c r="NL717" s="43"/>
      <c r="NM717" s="43"/>
      <c r="NN717" s="43"/>
      <c r="NO717" s="43"/>
      <c r="NP717" s="43"/>
      <c r="NQ717" s="43"/>
      <c r="NR717" s="43"/>
      <c r="NS717" s="43"/>
      <c r="NT717" s="43"/>
      <c r="NU717" s="43"/>
      <c r="NV717" s="43"/>
      <c r="NW717" s="43"/>
      <c r="NX717" s="43"/>
      <c r="NY717" s="43"/>
      <c r="NZ717" s="43"/>
      <c r="OA717" s="43"/>
      <c r="OB717" s="43"/>
      <c r="OC717" s="43"/>
      <c r="OD717" s="43"/>
      <c r="OE717" s="43"/>
      <c r="OF717" s="43"/>
      <c r="OG717" s="43"/>
      <c r="OH717" s="43"/>
      <c r="OI717" s="43"/>
    </row>
    <row r="718" spans="1:399" s="27" customFormat="1" x14ac:dyDescent="0.25">
      <c r="A718" s="16">
        <v>696</v>
      </c>
      <c r="B718" s="17"/>
      <c r="C718" s="22"/>
      <c r="D718" s="21"/>
      <c r="E718" s="21"/>
      <c r="F718" s="17"/>
      <c r="G718" s="17"/>
      <c r="H718" s="21"/>
      <c r="I718" s="46"/>
      <c r="J718" s="50">
        <f>Таблица2[[#This Row],[11]]+Таблица2[[#This Row],[12]]</f>
        <v>0</v>
      </c>
      <c r="K718" s="23"/>
      <c r="L718" s="51"/>
      <c r="M718" s="48">
        <f>Таблица2[[#This Row],[14]]+Таблица2[[#This Row],[15]]</f>
        <v>0</v>
      </c>
      <c r="N718" s="17"/>
      <c r="O718" s="20"/>
      <c r="P718" s="56"/>
      <c r="Q718" s="56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  <c r="KI718" s="43"/>
      <c r="KJ718" s="43"/>
      <c r="KK718" s="43"/>
      <c r="KL718" s="43"/>
      <c r="KM718" s="43"/>
      <c r="KN718" s="43"/>
      <c r="KO718" s="43"/>
      <c r="KP718" s="43"/>
      <c r="KQ718" s="43"/>
      <c r="KR718" s="43"/>
      <c r="KS718" s="43"/>
      <c r="KT718" s="43"/>
      <c r="KU718" s="43"/>
      <c r="KV718" s="43"/>
      <c r="KW718" s="43"/>
      <c r="KX718" s="43"/>
      <c r="KY718" s="43"/>
      <c r="KZ718" s="43"/>
      <c r="LA718" s="43"/>
      <c r="LB718" s="43"/>
      <c r="LC718" s="43"/>
      <c r="LD718" s="43"/>
      <c r="LE718" s="43"/>
      <c r="LF718" s="43"/>
      <c r="LG718" s="43"/>
      <c r="LH718" s="43"/>
      <c r="LI718" s="43"/>
      <c r="LJ718" s="43"/>
      <c r="LK718" s="43"/>
      <c r="LL718" s="43"/>
      <c r="LM718" s="43"/>
      <c r="LN718" s="43"/>
      <c r="LO718" s="43"/>
      <c r="LP718" s="43"/>
      <c r="LQ718" s="43"/>
      <c r="LR718" s="43"/>
      <c r="LS718" s="43"/>
      <c r="LT718" s="43"/>
      <c r="LU718" s="43"/>
      <c r="LV718" s="43"/>
      <c r="LW718" s="43"/>
      <c r="LX718" s="43"/>
      <c r="LY718" s="43"/>
      <c r="LZ718" s="43"/>
      <c r="MA718" s="43"/>
      <c r="MB718" s="43"/>
      <c r="MC718" s="43"/>
      <c r="MD718" s="43"/>
      <c r="ME718" s="43"/>
      <c r="MF718" s="43"/>
      <c r="MG718" s="43"/>
      <c r="MH718" s="43"/>
      <c r="MI718" s="43"/>
      <c r="MJ718" s="43"/>
      <c r="MK718" s="43"/>
      <c r="ML718" s="43"/>
      <c r="MM718" s="43"/>
      <c r="MN718" s="43"/>
      <c r="MO718" s="43"/>
      <c r="MP718" s="43"/>
      <c r="MQ718" s="43"/>
      <c r="MR718" s="43"/>
      <c r="MS718" s="43"/>
      <c r="MT718" s="43"/>
      <c r="MU718" s="43"/>
      <c r="MV718" s="43"/>
      <c r="MW718" s="43"/>
      <c r="MX718" s="43"/>
      <c r="MY718" s="43"/>
      <c r="MZ718" s="43"/>
      <c r="NA718" s="43"/>
      <c r="NB718" s="43"/>
      <c r="NC718" s="43"/>
      <c r="ND718" s="43"/>
      <c r="NE718" s="43"/>
      <c r="NF718" s="43"/>
      <c r="NG718" s="43"/>
      <c r="NH718" s="43"/>
      <c r="NI718" s="43"/>
      <c r="NJ718" s="43"/>
      <c r="NK718" s="43"/>
      <c r="NL718" s="43"/>
      <c r="NM718" s="43"/>
      <c r="NN718" s="43"/>
      <c r="NO718" s="43"/>
      <c r="NP718" s="43"/>
      <c r="NQ718" s="43"/>
      <c r="NR718" s="43"/>
      <c r="NS718" s="43"/>
      <c r="NT718" s="43"/>
      <c r="NU718" s="43"/>
      <c r="NV718" s="43"/>
      <c r="NW718" s="43"/>
      <c r="NX718" s="43"/>
      <c r="NY718" s="43"/>
      <c r="NZ718" s="43"/>
      <c r="OA718" s="43"/>
      <c r="OB718" s="43"/>
      <c r="OC718" s="43"/>
      <c r="OD718" s="43"/>
      <c r="OE718" s="43"/>
      <c r="OF718" s="43"/>
      <c r="OG718" s="43"/>
      <c r="OH718" s="43"/>
      <c r="OI718" s="43"/>
    </row>
    <row r="719" spans="1:399" s="27" customFormat="1" x14ac:dyDescent="0.25">
      <c r="A719" s="16">
        <v>697</v>
      </c>
      <c r="B719" s="17"/>
      <c r="C719" s="22"/>
      <c r="D719" s="21"/>
      <c r="E719" s="21"/>
      <c r="F719" s="17"/>
      <c r="G719" s="17"/>
      <c r="H719" s="21"/>
      <c r="I719" s="46"/>
      <c r="J719" s="50">
        <f>Таблица2[[#This Row],[11]]+Таблица2[[#This Row],[12]]</f>
        <v>0</v>
      </c>
      <c r="K719" s="23"/>
      <c r="L719" s="51"/>
      <c r="M719" s="48">
        <f>Таблица2[[#This Row],[14]]+Таблица2[[#This Row],[15]]</f>
        <v>0</v>
      </c>
      <c r="N719" s="17"/>
      <c r="O719" s="20"/>
      <c r="P719" s="56"/>
      <c r="Q719" s="56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  <c r="KI719" s="43"/>
      <c r="KJ719" s="43"/>
      <c r="KK719" s="43"/>
      <c r="KL719" s="43"/>
      <c r="KM719" s="43"/>
      <c r="KN719" s="43"/>
      <c r="KO719" s="43"/>
      <c r="KP719" s="43"/>
      <c r="KQ719" s="43"/>
      <c r="KR719" s="43"/>
      <c r="KS719" s="43"/>
      <c r="KT719" s="43"/>
      <c r="KU719" s="43"/>
      <c r="KV719" s="43"/>
      <c r="KW719" s="43"/>
      <c r="KX719" s="43"/>
      <c r="KY719" s="43"/>
      <c r="KZ719" s="43"/>
      <c r="LA719" s="43"/>
      <c r="LB719" s="43"/>
      <c r="LC719" s="43"/>
      <c r="LD719" s="43"/>
      <c r="LE719" s="43"/>
      <c r="LF719" s="43"/>
      <c r="LG719" s="43"/>
      <c r="LH719" s="43"/>
      <c r="LI719" s="43"/>
      <c r="LJ719" s="43"/>
      <c r="LK719" s="43"/>
      <c r="LL719" s="43"/>
      <c r="LM719" s="43"/>
      <c r="LN719" s="43"/>
      <c r="LO719" s="43"/>
      <c r="LP719" s="43"/>
      <c r="LQ719" s="43"/>
      <c r="LR719" s="43"/>
      <c r="LS719" s="43"/>
      <c r="LT719" s="43"/>
      <c r="LU719" s="43"/>
      <c r="LV719" s="43"/>
      <c r="LW719" s="43"/>
      <c r="LX719" s="43"/>
      <c r="LY719" s="43"/>
      <c r="LZ719" s="43"/>
      <c r="MA719" s="43"/>
      <c r="MB719" s="43"/>
      <c r="MC719" s="43"/>
      <c r="MD719" s="43"/>
      <c r="ME719" s="43"/>
      <c r="MF719" s="43"/>
      <c r="MG719" s="43"/>
      <c r="MH719" s="43"/>
      <c r="MI719" s="43"/>
      <c r="MJ719" s="43"/>
      <c r="MK719" s="43"/>
      <c r="ML719" s="43"/>
      <c r="MM719" s="43"/>
      <c r="MN719" s="43"/>
      <c r="MO719" s="43"/>
      <c r="MP719" s="43"/>
      <c r="MQ719" s="43"/>
      <c r="MR719" s="43"/>
      <c r="MS719" s="43"/>
      <c r="MT719" s="43"/>
      <c r="MU719" s="43"/>
      <c r="MV719" s="43"/>
      <c r="MW719" s="43"/>
      <c r="MX719" s="43"/>
      <c r="MY719" s="43"/>
      <c r="MZ719" s="43"/>
      <c r="NA719" s="43"/>
      <c r="NB719" s="43"/>
      <c r="NC719" s="43"/>
      <c r="ND719" s="43"/>
      <c r="NE719" s="43"/>
      <c r="NF719" s="43"/>
      <c r="NG719" s="43"/>
      <c r="NH719" s="43"/>
      <c r="NI719" s="43"/>
      <c r="NJ719" s="43"/>
      <c r="NK719" s="43"/>
      <c r="NL719" s="43"/>
      <c r="NM719" s="43"/>
      <c r="NN719" s="43"/>
      <c r="NO719" s="43"/>
      <c r="NP719" s="43"/>
      <c r="NQ719" s="43"/>
      <c r="NR719" s="43"/>
      <c r="NS719" s="43"/>
      <c r="NT719" s="43"/>
      <c r="NU719" s="43"/>
      <c r="NV719" s="43"/>
      <c r="NW719" s="43"/>
      <c r="NX719" s="43"/>
      <c r="NY719" s="43"/>
      <c r="NZ719" s="43"/>
      <c r="OA719" s="43"/>
      <c r="OB719" s="43"/>
      <c r="OC719" s="43"/>
      <c r="OD719" s="43"/>
      <c r="OE719" s="43"/>
      <c r="OF719" s="43"/>
      <c r="OG719" s="43"/>
      <c r="OH719" s="43"/>
      <c r="OI719" s="43"/>
    </row>
    <row r="720" spans="1:399" s="27" customFormat="1" x14ac:dyDescent="0.25">
      <c r="A720" s="16">
        <v>698</v>
      </c>
      <c r="B720" s="17"/>
      <c r="C720" s="22"/>
      <c r="D720" s="21"/>
      <c r="E720" s="21"/>
      <c r="F720" s="17"/>
      <c r="G720" s="17"/>
      <c r="H720" s="21"/>
      <c r="I720" s="46"/>
      <c r="J720" s="50">
        <f>Таблица2[[#This Row],[11]]+Таблица2[[#This Row],[12]]</f>
        <v>0</v>
      </c>
      <c r="K720" s="23"/>
      <c r="L720" s="51"/>
      <c r="M720" s="48">
        <f>Таблица2[[#This Row],[14]]+Таблица2[[#This Row],[15]]</f>
        <v>0</v>
      </c>
      <c r="N720" s="17"/>
      <c r="O720" s="20"/>
      <c r="P720" s="56"/>
      <c r="Q720" s="56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  <c r="KI720" s="43"/>
      <c r="KJ720" s="43"/>
      <c r="KK720" s="43"/>
      <c r="KL720" s="43"/>
      <c r="KM720" s="43"/>
      <c r="KN720" s="43"/>
      <c r="KO720" s="43"/>
      <c r="KP720" s="43"/>
      <c r="KQ720" s="43"/>
      <c r="KR720" s="43"/>
      <c r="KS720" s="43"/>
      <c r="KT720" s="43"/>
      <c r="KU720" s="43"/>
      <c r="KV720" s="43"/>
      <c r="KW720" s="43"/>
      <c r="KX720" s="43"/>
      <c r="KY720" s="43"/>
      <c r="KZ720" s="43"/>
      <c r="LA720" s="43"/>
      <c r="LB720" s="43"/>
      <c r="LC720" s="43"/>
      <c r="LD720" s="43"/>
      <c r="LE720" s="43"/>
      <c r="LF720" s="43"/>
      <c r="LG720" s="43"/>
      <c r="LH720" s="43"/>
      <c r="LI720" s="43"/>
      <c r="LJ720" s="43"/>
      <c r="LK720" s="43"/>
      <c r="LL720" s="43"/>
      <c r="LM720" s="43"/>
      <c r="LN720" s="43"/>
      <c r="LO720" s="43"/>
      <c r="LP720" s="43"/>
      <c r="LQ720" s="43"/>
      <c r="LR720" s="43"/>
      <c r="LS720" s="43"/>
      <c r="LT720" s="43"/>
      <c r="LU720" s="43"/>
      <c r="LV720" s="43"/>
      <c r="LW720" s="43"/>
      <c r="LX720" s="43"/>
      <c r="LY720" s="43"/>
      <c r="LZ720" s="43"/>
      <c r="MA720" s="43"/>
      <c r="MB720" s="43"/>
      <c r="MC720" s="43"/>
      <c r="MD720" s="43"/>
      <c r="ME720" s="43"/>
      <c r="MF720" s="43"/>
      <c r="MG720" s="43"/>
      <c r="MH720" s="43"/>
      <c r="MI720" s="43"/>
      <c r="MJ720" s="43"/>
      <c r="MK720" s="43"/>
      <c r="ML720" s="43"/>
      <c r="MM720" s="43"/>
      <c r="MN720" s="43"/>
      <c r="MO720" s="43"/>
      <c r="MP720" s="43"/>
      <c r="MQ720" s="43"/>
      <c r="MR720" s="43"/>
      <c r="MS720" s="43"/>
      <c r="MT720" s="43"/>
      <c r="MU720" s="43"/>
      <c r="MV720" s="43"/>
      <c r="MW720" s="43"/>
      <c r="MX720" s="43"/>
      <c r="MY720" s="43"/>
      <c r="MZ720" s="43"/>
      <c r="NA720" s="43"/>
      <c r="NB720" s="43"/>
      <c r="NC720" s="43"/>
      <c r="ND720" s="43"/>
      <c r="NE720" s="43"/>
      <c r="NF720" s="43"/>
      <c r="NG720" s="43"/>
      <c r="NH720" s="43"/>
      <c r="NI720" s="43"/>
      <c r="NJ720" s="43"/>
      <c r="NK720" s="43"/>
      <c r="NL720" s="43"/>
      <c r="NM720" s="43"/>
      <c r="NN720" s="43"/>
      <c r="NO720" s="43"/>
      <c r="NP720" s="43"/>
      <c r="NQ720" s="43"/>
      <c r="NR720" s="43"/>
      <c r="NS720" s="43"/>
      <c r="NT720" s="43"/>
      <c r="NU720" s="43"/>
      <c r="NV720" s="43"/>
      <c r="NW720" s="43"/>
      <c r="NX720" s="43"/>
      <c r="NY720" s="43"/>
      <c r="NZ720" s="43"/>
      <c r="OA720" s="43"/>
      <c r="OB720" s="43"/>
      <c r="OC720" s="43"/>
      <c r="OD720" s="43"/>
      <c r="OE720" s="43"/>
      <c r="OF720" s="43"/>
      <c r="OG720" s="43"/>
      <c r="OH720" s="43"/>
      <c r="OI720" s="43"/>
    </row>
    <row r="721" spans="1:399" s="27" customFormat="1" x14ac:dyDescent="0.25">
      <c r="A721" s="16">
        <v>699</v>
      </c>
      <c r="B721" s="17"/>
      <c r="C721" s="22"/>
      <c r="D721" s="21"/>
      <c r="E721" s="21"/>
      <c r="F721" s="17"/>
      <c r="G721" s="17"/>
      <c r="H721" s="21"/>
      <c r="I721" s="46"/>
      <c r="J721" s="50">
        <f>Таблица2[[#This Row],[11]]+Таблица2[[#This Row],[12]]</f>
        <v>0</v>
      </c>
      <c r="K721" s="23"/>
      <c r="L721" s="51"/>
      <c r="M721" s="48">
        <f>Таблица2[[#This Row],[14]]+Таблица2[[#This Row],[15]]</f>
        <v>0</v>
      </c>
      <c r="N721" s="17"/>
      <c r="O721" s="20"/>
      <c r="P721" s="56"/>
      <c r="Q721" s="56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  <c r="KI721" s="43"/>
      <c r="KJ721" s="43"/>
      <c r="KK721" s="43"/>
      <c r="KL721" s="43"/>
      <c r="KM721" s="43"/>
      <c r="KN721" s="43"/>
      <c r="KO721" s="43"/>
      <c r="KP721" s="43"/>
      <c r="KQ721" s="43"/>
      <c r="KR721" s="43"/>
      <c r="KS721" s="43"/>
      <c r="KT721" s="43"/>
      <c r="KU721" s="43"/>
      <c r="KV721" s="43"/>
      <c r="KW721" s="43"/>
      <c r="KX721" s="43"/>
      <c r="KY721" s="43"/>
      <c r="KZ721" s="43"/>
      <c r="LA721" s="43"/>
      <c r="LB721" s="43"/>
      <c r="LC721" s="43"/>
      <c r="LD721" s="43"/>
      <c r="LE721" s="43"/>
      <c r="LF721" s="43"/>
      <c r="LG721" s="43"/>
      <c r="LH721" s="43"/>
      <c r="LI721" s="43"/>
      <c r="LJ721" s="43"/>
      <c r="LK721" s="43"/>
      <c r="LL721" s="43"/>
      <c r="LM721" s="43"/>
      <c r="LN721" s="43"/>
      <c r="LO721" s="43"/>
      <c r="LP721" s="43"/>
      <c r="LQ721" s="43"/>
      <c r="LR721" s="43"/>
      <c r="LS721" s="43"/>
      <c r="LT721" s="43"/>
      <c r="LU721" s="43"/>
      <c r="LV721" s="43"/>
      <c r="LW721" s="43"/>
      <c r="LX721" s="43"/>
      <c r="LY721" s="43"/>
      <c r="LZ721" s="43"/>
      <c r="MA721" s="43"/>
      <c r="MB721" s="43"/>
      <c r="MC721" s="43"/>
      <c r="MD721" s="43"/>
      <c r="ME721" s="43"/>
      <c r="MF721" s="43"/>
      <c r="MG721" s="43"/>
      <c r="MH721" s="43"/>
      <c r="MI721" s="43"/>
      <c r="MJ721" s="43"/>
      <c r="MK721" s="43"/>
      <c r="ML721" s="43"/>
      <c r="MM721" s="43"/>
      <c r="MN721" s="43"/>
      <c r="MO721" s="43"/>
      <c r="MP721" s="43"/>
      <c r="MQ721" s="43"/>
      <c r="MR721" s="43"/>
      <c r="MS721" s="43"/>
      <c r="MT721" s="43"/>
      <c r="MU721" s="43"/>
      <c r="MV721" s="43"/>
      <c r="MW721" s="43"/>
      <c r="MX721" s="43"/>
      <c r="MY721" s="43"/>
      <c r="MZ721" s="43"/>
      <c r="NA721" s="43"/>
      <c r="NB721" s="43"/>
      <c r="NC721" s="43"/>
      <c r="ND721" s="43"/>
      <c r="NE721" s="43"/>
      <c r="NF721" s="43"/>
      <c r="NG721" s="43"/>
      <c r="NH721" s="43"/>
      <c r="NI721" s="43"/>
      <c r="NJ721" s="43"/>
      <c r="NK721" s="43"/>
      <c r="NL721" s="43"/>
      <c r="NM721" s="43"/>
      <c r="NN721" s="43"/>
      <c r="NO721" s="43"/>
      <c r="NP721" s="43"/>
      <c r="NQ721" s="43"/>
      <c r="NR721" s="43"/>
      <c r="NS721" s="43"/>
      <c r="NT721" s="43"/>
      <c r="NU721" s="43"/>
      <c r="NV721" s="43"/>
      <c r="NW721" s="43"/>
      <c r="NX721" s="43"/>
      <c r="NY721" s="43"/>
      <c r="NZ721" s="43"/>
      <c r="OA721" s="43"/>
      <c r="OB721" s="43"/>
      <c r="OC721" s="43"/>
      <c r="OD721" s="43"/>
      <c r="OE721" s="43"/>
      <c r="OF721" s="43"/>
      <c r="OG721" s="43"/>
      <c r="OH721" s="43"/>
      <c r="OI721" s="43"/>
    </row>
    <row r="722" spans="1:399" s="27" customFormat="1" x14ac:dyDescent="0.25">
      <c r="A722" s="16">
        <v>700</v>
      </c>
      <c r="B722" s="17"/>
      <c r="C722" s="22"/>
      <c r="D722" s="21"/>
      <c r="E722" s="21"/>
      <c r="F722" s="17"/>
      <c r="G722" s="17"/>
      <c r="H722" s="21"/>
      <c r="I722" s="46"/>
      <c r="J722" s="50">
        <f>Таблица2[[#This Row],[11]]+Таблица2[[#This Row],[12]]</f>
        <v>0</v>
      </c>
      <c r="K722" s="23"/>
      <c r="L722" s="51"/>
      <c r="M722" s="48">
        <f>Таблица2[[#This Row],[14]]+Таблица2[[#This Row],[15]]</f>
        <v>0</v>
      </c>
      <c r="N722" s="17"/>
      <c r="O722" s="20"/>
      <c r="P722" s="56"/>
      <c r="Q722" s="56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  <c r="KI722" s="43"/>
      <c r="KJ722" s="43"/>
      <c r="KK722" s="43"/>
      <c r="KL722" s="43"/>
      <c r="KM722" s="43"/>
      <c r="KN722" s="43"/>
      <c r="KO722" s="43"/>
      <c r="KP722" s="43"/>
      <c r="KQ722" s="43"/>
      <c r="KR722" s="43"/>
      <c r="KS722" s="43"/>
      <c r="KT722" s="43"/>
      <c r="KU722" s="43"/>
      <c r="KV722" s="43"/>
      <c r="KW722" s="43"/>
      <c r="KX722" s="43"/>
      <c r="KY722" s="43"/>
      <c r="KZ722" s="43"/>
      <c r="LA722" s="43"/>
      <c r="LB722" s="43"/>
      <c r="LC722" s="43"/>
      <c r="LD722" s="43"/>
      <c r="LE722" s="43"/>
      <c r="LF722" s="43"/>
      <c r="LG722" s="43"/>
      <c r="LH722" s="43"/>
      <c r="LI722" s="43"/>
      <c r="LJ722" s="43"/>
      <c r="LK722" s="43"/>
      <c r="LL722" s="43"/>
      <c r="LM722" s="43"/>
      <c r="LN722" s="43"/>
      <c r="LO722" s="43"/>
      <c r="LP722" s="43"/>
      <c r="LQ722" s="43"/>
      <c r="LR722" s="43"/>
      <c r="LS722" s="43"/>
      <c r="LT722" s="43"/>
      <c r="LU722" s="43"/>
      <c r="LV722" s="43"/>
      <c r="LW722" s="43"/>
      <c r="LX722" s="43"/>
      <c r="LY722" s="43"/>
      <c r="LZ722" s="43"/>
      <c r="MA722" s="43"/>
      <c r="MB722" s="43"/>
      <c r="MC722" s="43"/>
      <c r="MD722" s="43"/>
      <c r="ME722" s="43"/>
      <c r="MF722" s="43"/>
      <c r="MG722" s="43"/>
      <c r="MH722" s="43"/>
      <c r="MI722" s="43"/>
      <c r="MJ722" s="43"/>
      <c r="MK722" s="43"/>
      <c r="ML722" s="43"/>
      <c r="MM722" s="43"/>
      <c r="MN722" s="43"/>
      <c r="MO722" s="43"/>
      <c r="MP722" s="43"/>
      <c r="MQ722" s="43"/>
      <c r="MR722" s="43"/>
      <c r="MS722" s="43"/>
      <c r="MT722" s="43"/>
      <c r="MU722" s="43"/>
      <c r="MV722" s="43"/>
      <c r="MW722" s="43"/>
      <c r="MX722" s="43"/>
      <c r="MY722" s="43"/>
      <c r="MZ722" s="43"/>
      <c r="NA722" s="43"/>
      <c r="NB722" s="43"/>
      <c r="NC722" s="43"/>
      <c r="ND722" s="43"/>
      <c r="NE722" s="43"/>
      <c r="NF722" s="43"/>
      <c r="NG722" s="43"/>
      <c r="NH722" s="43"/>
      <c r="NI722" s="43"/>
      <c r="NJ722" s="43"/>
      <c r="NK722" s="43"/>
      <c r="NL722" s="43"/>
      <c r="NM722" s="43"/>
      <c r="NN722" s="43"/>
      <c r="NO722" s="43"/>
      <c r="NP722" s="43"/>
      <c r="NQ722" s="43"/>
      <c r="NR722" s="43"/>
      <c r="NS722" s="43"/>
      <c r="NT722" s="43"/>
      <c r="NU722" s="43"/>
      <c r="NV722" s="43"/>
      <c r="NW722" s="43"/>
      <c r="NX722" s="43"/>
      <c r="NY722" s="43"/>
      <c r="NZ722" s="43"/>
      <c r="OA722" s="43"/>
      <c r="OB722" s="43"/>
      <c r="OC722" s="43"/>
      <c r="OD722" s="43"/>
      <c r="OE722" s="43"/>
      <c r="OF722" s="43"/>
      <c r="OG722" s="43"/>
      <c r="OH722" s="43"/>
      <c r="OI722" s="43"/>
    </row>
    <row r="723" spans="1:399" s="27" customFormat="1" x14ac:dyDescent="0.25">
      <c r="A723" s="16">
        <v>701</v>
      </c>
      <c r="B723" s="17"/>
      <c r="C723" s="22"/>
      <c r="D723" s="21"/>
      <c r="E723" s="21"/>
      <c r="F723" s="17"/>
      <c r="G723" s="17"/>
      <c r="H723" s="21"/>
      <c r="I723" s="46"/>
      <c r="J723" s="50">
        <f>Таблица2[[#This Row],[11]]+Таблица2[[#This Row],[12]]</f>
        <v>0</v>
      </c>
      <c r="K723" s="23"/>
      <c r="L723" s="51"/>
      <c r="M723" s="48">
        <f>Таблица2[[#This Row],[14]]+Таблица2[[#This Row],[15]]</f>
        <v>0</v>
      </c>
      <c r="N723" s="17"/>
      <c r="O723" s="20"/>
      <c r="P723" s="56"/>
      <c r="Q723" s="56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  <c r="KI723" s="43"/>
      <c r="KJ723" s="43"/>
      <c r="KK723" s="43"/>
      <c r="KL723" s="43"/>
      <c r="KM723" s="43"/>
      <c r="KN723" s="43"/>
      <c r="KO723" s="43"/>
      <c r="KP723" s="43"/>
      <c r="KQ723" s="43"/>
      <c r="KR723" s="43"/>
      <c r="KS723" s="43"/>
      <c r="KT723" s="43"/>
      <c r="KU723" s="43"/>
      <c r="KV723" s="43"/>
      <c r="KW723" s="43"/>
      <c r="KX723" s="43"/>
      <c r="KY723" s="43"/>
      <c r="KZ723" s="43"/>
      <c r="LA723" s="43"/>
      <c r="LB723" s="43"/>
      <c r="LC723" s="43"/>
      <c r="LD723" s="43"/>
      <c r="LE723" s="43"/>
      <c r="LF723" s="43"/>
      <c r="LG723" s="43"/>
      <c r="LH723" s="43"/>
      <c r="LI723" s="43"/>
      <c r="LJ723" s="43"/>
      <c r="LK723" s="43"/>
      <c r="LL723" s="43"/>
      <c r="LM723" s="43"/>
      <c r="LN723" s="43"/>
      <c r="LO723" s="43"/>
      <c r="LP723" s="43"/>
      <c r="LQ723" s="43"/>
      <c r="LR723" s="43"/>
      <c r="LS723" s="43"/>
      <c r="LT723" s="43"/>
      <c r="LU723" s="43"/>
      <c r="LV723" s="43"/>
      <c r="LW723" s="43"/>
      <c r="LX723" s="43"/>
      <c r="LY723" s="43"/>
      <c r="LZ723" s="43"/>
      <c r="MA723" s="43"/>
      <c r="MB723" s="43"/>
      <c r="MC723" s="43"/>
      <c r="MD723" s="43"/>
      <c r="ME723" s="43"/>
      <c r="MF723" s="43"/>
      <c r="MG723" s="43"/>
      <c r="MH723" s="43"/>
      <c r="MI723" s="43"/>
      <c r="MJ723" s="43"/>
      <c r="MK723" s="43"/>
      <c r="ML723" s="43"/>
      <c r="MM723" s="43"/>
      <c r="MN723" s="43"/>
      <c r="MO723" s="43"/>
      <c r="MP723" s="43"/>
      <c r="MQ723" s="43"/>
      <c r="MR723" s="43"/>
      <c r="MS723" s="43"/>
      <c r="MT723" s="43"/>
      <c r="MU723" s="43"/>
      <c r="MV723" s="43"/>
      <c r="MW723" s="43"/>
      <c r="MX723" s="43"/>
      <c r="MY723" s="43"/>
      <c r="MZ723" s="43"/>
      <c r="NA723" s="43"/>
      <c r="NB723" s="43"/>
      <c r="NC723" s="43"/>
      <c r="ND723" s="43"/>
      <c r="NE723" s="43"/>
      <c r="NF723" s="43"/>
      <c r="NG723" s="43"/>
      <c r="NH723" s="43"/>
      <c r="NI723" s="43"/>
      <c r="NJ723" s="43"/>
      <c r="NK723" s="43"/>
      <c r="NL723" s="43"/>
      <c r="NM723" s="43"/>
      <c r="NN723" s="43"/>
      <c r="NO723" s="43"/>
      <c r="NP723" s="43"/>
      <c r="NQ723" s="43"/>
      <c r="NR723" s="43"/>
      <c r="NS723" s="43"/>
      <c r="NT723" s="43"/>
      <c r="NU723" s="43"/>
      <c r="NV723" s="43"/>
      <c r="NW723" s="43"/>
      <c r="NX723" s="43"/>
      <c r="NY723" s="43"/>
      <c r="NZ723" s="43"/>
      <c r="OA723" s="43"/>
      <c r="OB723" s="43"/>
      <c r="OC723" s="43"/>
      <c r="OD723" s="43"/>
      <c r="OE723" s="43"/>
      <c r="OF723" s="43"/>
      <c r="OG723" s="43"/>
      <c r="OH723" s="43"/>
      <c r="OI723" s="43"/>
    </row>
    <row r="724" spans="1:399" s="27" customFormat="1" x14ac:dyDescent="0.25">
      <c r="A724" s="16">
        <v>702</v>
      </c>
      <c r="B724" s="17"/>
      <c r="C724" s="22"/>
      <c r="D724" s="21"/>
      <c r="E724" s="21"/>
      <c r="F724" s="17"/>
      <c r="G724" s="17"/>
      <c r="H724" s="21"/>
      <c r="I724" s="46"/>
      <c r="J724" s="50">
        <f>Таблица2[[#This Row],[11]]+Таблица2[[#This Row],[12]]</f>
        <v>0</v>
      </c>
      <c r="K724" s="23"/>
      <c r="L724" s="51"/>
      <c r="M724" s="48">
        <f>Таблица2[[#This Row],[14]]+Таблица2[[#This Row],[15]]</f>
        <v>0</v>
      </c>
      <c r="N724" s="17"/>
      <c r="O724" s="20"/>
      <c r="P724" s="56"/>
      <c r="Q724" s="56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  <c r="KI724" s="43"/>
      <c r="KJ724" s="43"/>
      <c r="KK724" s="43"/>
      <c r="KL724" s="43"/>
      <c r="KM724" s="43"/>
      <c r="KN724" s="43"/>
      <c r="KO724" s="43"/>
      <c r="KP724" s="43"/>
      <c r="KQ724" s="43"/>
      <c r="KR724" s="43"/>
      <c r="KS724" s="43"/>
      <c r="KT724" s="43"/>
      <c r="KU724" s="43"/>
      <c r="KV724" s="43"/>
      <c r="KW724" s="43"/>
      <c r="KX724" s="43"/>
      <c r="KY724" s="43"/>
      <c r="KZ724" s="43"/>
      <c r="LA724" s="43"/>
      <c r="LB724" s="43"/>
      <c r="LC724" s="43"/>
      <c r="LD724" s="43"/>
      <c r="LE724" s="43"/>
      <c r="LF724" s="43"/>
      <c r="LG724" s="43"/>
      <c r="LH724" s="43"/>
      <c r="LI724" s="43"/>
      <c r="LJ724" s="43"/>
      <c r="LK724" s="43"/>
      <c r="LL724" s="43"/>
      <c r="LM724" s="43"/>
      <c r="LN724" s="43"/>
      <c r="LO724" s="43"/>
      <c r="LP724" s="43"/>
      <c r="LQ724" s="43"/>
      <c r="LR724" s="43"/>
      <c r="LS724" s="43"/>
      <c r="LT724" s="43"/>
      <c r="LU724" s="43"/>
      <c r="LV724" s="43"/>
      <c r="LW724" s="43"/>
      <c r="LX724" s="43"/>
      <c r="LY724" s="43"/>
      <c r="LZ724" s="43"/>
      <c r="MA724" s="43"/>
      <c r="MB724" s="43"/>
      <c r="MC724" s="43"/>
      <c r="MD724" s="43"/>
      <c r="ME724" s="43"/>
      <c r="MF724" s="43"/>
      <c r="MG724" s="43"/>
      <c r="MH724" s="43"/>
      <c r="MI724" s="43"/>
      <c r="MJ724" s="43"/>
      <c r="MK724" s="43"/>
      <c r="ML724" s="43"/>
      <c r="MM724" s="43"/>
      <c r="MN724" s="43"/>
      <c r="MO724" s="43"/>
      <c r="MP724" s="43"/>
      <c r="MQ724" s="43"/>
      <c r="MR724" s="43"/>
      <c r="MS724" s="43"/>
      <c r="MT724" s="43"/>
      <c r="MU724" s="43"/>
      <c r="MV724" s="43"/>
      <c r="MW724" s="43"/>
      <c r="MX724" s="43"/>
      <c r="MY724" s="43"/>
      <c r="MZ724" s="43"/>
      <c r="NA724" s="43"/>
      <c r="NB724" s="43"/>
      <c r="NC724" s="43"/>
      <c r="ND724" s="43"/>
      <c r="NE724" s="43"/>
      <c r="NF724" s="43"/>
      <c r="NG724" s="43"/>
      <c r="NH724" s="43"/>
      <c r="NI724" s="43"/>
      <c r="NJ724" s="43"/>
      <c r="NK724" s="43"/>
      <c r="NL724" s="43"/>
      <c r="NM724" s="43"/>
      <c r="NN724" s="43"/>
      <c r="NO724" s="43"/>
      <c r="NP724" s="43"/>
      <c r="NQ724" s="43"/>
      <c r="NR724" s="43"/>
      <c r="NS724" s="43"/>
      <c r="NT724" s="43"/>
      <c r="NU724" s="43"/>
      <c r="NV724" s="43"/>
      <c r="NW724" s="43"/>
      <c r="NX724" s="43"/>
      <c r="NY724" s="43"/>
      <c r="NZ724" s="43"/>
      <c r="OA724" s="43"/>
      <c r="OB724" s="43"/>
      <c r="OC724" s="43"/>
      <c r="OD724" s="43"/>
      <c r="OE724" s="43"/>
      <c r="OF724" s="43"/>
      <c r="OG724" s="43"/>
      <c r="OH724" s="43"/>
      <c r="OI724" s="43"/>
    </row>
    <row r="725" spans="1:399" s="27" customFormat="1" x14ac:dyDescent="0.25">
      <c r="A725" s="16">
        <v>703</v>
      </c>
      <c r="B725" s="17"/>
      <c r="C725" s="22"/>
      <c r="D725" s="21"/>
      <c r="E725" s="21"/>
      <c r="F725" s="17"/>
      <c r="G725" s="17"/>
      <c r="H725" s="21"/>
      <c r="I725" s="46"/>
      <c r="J725" s="50">
        <f>Таблица2[[#This Row],[11]]+Таблица2[[#This Row],[12]]</f>
        <v>0</v>
      </c>
      <c r="K725" s="23"/>
      <c r="L725" s="51"/>
      <c r="M725" s="48">
        <f>Таблица2[[#This Row],[14]]+Таблица2[[#This Row],[15]]</f>
        <v>0</v>
      </c>
      <c r="N725" s="17"/>
      <c r="O725" s="20"/>
      <c r="P725" s="56"/>
      <c r="Q725" s="56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  <c r="KI725" s="43"/>
      <c r="KJ725" s="43"/>
      <c r="KK725" s="43"/>
      <c r="KL725" s="43"/>
      <c r="KM725" s="43"/>
      <c r="KN725" s="43"/>
      <c r="KO725" s="43"/>
      <c r="KP725" s="43"/>
      <c r="KQ725" s="43"/>
      <c r="KR725" s="43"/>
      <c r="KS725" s="43"/>
      <c r="KT725" s="43"/>
      <c r="KU725" s="43"/>
      <c r="KV725" s="43"/>
      <c r="KW725" s="43"/>
      <c r="KX725" s="43"/>
      <c r="KY725" s="43"/>
      <c r="KZ725" s="43"/>
      <c r="LA725" s="43"/>
      <c r="LB725" s="43"/>
      <c r="LC725" s="43"/>
      <c r="LD725" s="43"/>
      <c r="LE725" s="43"/>
      <c r="LF725" s="43"/>
      <c r="LG725" s="43"/>
      <c r="LH725" s="43"/>
      <c r="LI725" s="43"/>
      <c r="LJ725" s="43"/>
      <c r="LK725" s="43"/>
      <c r="LL725" s="43"/>
      <c r="LM725" s="43"/>
      <c r="LN725" s="43"/>
      <c r="LO725" s="43"/>
      <c r="LP725" s="43"/>
      <c r="LQ725" s="43"/>
      <c r="LR725" s="43"/>
      <c r="LS725" s="43"/>
      <c r="LT725" s="43"/>
      <c r="LU725" s="43"/>
      <c r="LV725" s="43"/>
      <c r="LW725" s="43"/>
      <c r="LX725" s="43"/>
      <c r="LY725" s="43"/>
      <c r="LZ725" s="43"/>
      <c r="MA725" s="43"/>
      <c r="MB725" s="43"/>
      <c r="MC725" s="43"/>
      <c r="MD725" s="43"/>
      <c r="ME725" s="43"/>
      <c r="MF725" s="43"/>
      <c r="MG725" s="43"/>
      <c r="MH725" s="43"/>
      <c r="MI725" s="43"/>
      <c r="MJ725" s="43"/>
      <c r="MK725" s="43"/>
      <c r="ML725" s="43"/>
      <c r="MM725" s="43"/>
      <c r="MN725" s="43"/>
      <c r="MO725" s="43"/>
      <c r="MP725" s="43"/>
      <c r="MQ725" s="43"/>
      <c r="MR725" s="43"/>
      <c r="MS725" s="43"/>
      <c r="MT725" s="43"/>
      <c r="MU725" s="43"/>
      <c r="MV725" s="43"/>
      <c r="MW725" s="43"/>
      <c r="MX725" s="43"/>
      <c r="MY725" s="43"/>
      <c r="MZ725" s="43"/>
      <c r="NA725" s="43"/>
      <c r="NB725" s="43"/>
      <c r="NC725" s="43"/>
      <c r="ND725" s="43"/>
      <c r="NE725" s="43"/>
      <c r="NF725" s="43"/>
      <c r="NG725" s="43"/>
      <c r="NH725" s="43"/>
      <c r="NI725" s="43"/>
      <c r="NJ725" s="43"/>
      <c r="NK725" s="43"/>
      <c r="NL725" s="43"/>
      <c r="NM725" s="43"/>
      <c r="NN725" s="43"/>
      <c r="NO725" s="43"/>
      <c r="NP725" s="43"/>
      <c r="NQ725" s="43"/>
      <c r="NR725" s="43"/>
      <c r="NS725" s="43"/>
      <c r="NT725" s="43"/>
      <c r="NU725" s="43"/>
      <c r="NV725" s="43"/>
      <c r="NW725" s="43"/>
      <c r="NX725" s="43"/>
      <c r="NY725" s="43"/>
      <c r="NZ725" s="43"/>
      <c r="OA725" s="43"/>
      <c r="OB725" s="43"/>
      <c r="OC725" s="43"/>
      <c r="OD725" s="43"/>
      <c r="OE725" s="43"/>
      <c r="OF725" s="43"/>
      <c r="OG725" s="43"/>
      <c r="OH725" s="43"/>
      <c r="OI725" s="43"/>
    </row>
    <row r="726" spans="1:399" s="27" customFormat="1" x14ac:dyDescent="0.25">
      <c r="A726" s="16">
        <v>704</v>
      </c>
      <c r="B726" s="17"/>
      <c r="C726" s="22"/>
      <c r="D726" s="21"/>
      <c r="E726" s="21"/>
      <c r="F726" s="17"/>
      <c r="G726" s="17"/>
      <c r="H726" s="21"/>
      <c r="I726" s="46"/>
      <c r="J726" s="50">
        <f>Таблица2[[#This Row],[11]]+Таблица2[[#This Row],[12]]</f>
        <v>0</v>
      </c>
      <c r="K726" s="23"/>
      <c r="L726" s="51"/>
      <c r="M726" s="48">
        <f>Таблица2[[#This Row],[14]]+Таблица2[[#This Row],[15]]</f>
        <v>0</v>
      </c>
      <c r="N726" s="17"/>
      <c r="O726" s="20"/>
      <c r="P726" s="56"/>
      <c r="Q726" s="56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  <c r="KI726" s="43"/>
      <c r="KJ726" s="43"/>
      <c r="KK726" s="43"/>
      <c r="KL726" s="43"/>
      <c r="KM726" s="43"/>
      <c r="KN726" s="43"/>
      <c r="KO726" s="43"/>
      <c r="KP726" s="43"/>
      <c r="KQ726" s="43"/>
      <c r="KR726" s="43"/>
      <c r="KS726" s="43"/>
      <c r="KT726" s="43"/>
      <c r="KU726" s="43"/>
      <c r="KV726" s="43"/>
      <c r="KW726" s="43"/>
      <c r="KX726" s="43"/>
      <c r="KY726" s="43"/>
      <c r="KZ726" s="43"/>
      <c r="LA726" s="43"/>
      <c r="LB726" s="43"/>
      <c r="LC726" s="43"/>
      <c r="LD726" s="43"/>
      <c r="LE726" s="43"/>
      <c r="LF726" s="43"/>
      <c r="LG726" s="43"/>
      <c r="LH726" s="43"/>
      <c r="LI726" s="43"/>
      <c r="LJ726" s="43"/>
      <c r="LK726" s="43"/>
      <c r="LL726" s="43"/>
      <c r="LM726" s="43"/>
      <c r="LN726" s="43"/>
      <c r="LO726" s="43"/>
      <c r="LP726" s="43"/>
      <c r="LQ726" s="43"/>
      <c r="LR726" s="43"/>
      <c r="LS726" s="43"/>
      <c r="LT726" s="43"/>
      <c r="LU726" s="43"/>
      <c r="LV726" s="43"/>
      <c r="LW726" s="43"/>
      <c r="LX726" s="43"/>
      <c r="LY726" s="43"/>
      <c r="LZ726" s="43"/>
      <c r="MA726" s="43"/>
      <c r="MB726" s="43"/>
      <c r="MC726" s="43"/>
      <c r="MD726" s="43"/>
      <c r="ME726" s="43"/>
      <c r="MF726" s="43"/>
      <c r="MG726" s="43"/>
      <c r="MH726" s="43"/>
      <c r="MI726" s="43"/>
      <c r="MJ726" s="43"/>
      <c r="MK726" s="43"/>
      <c r="ML726" s="43"/>
      <c r="MM726" s="43"/>
      <c r="MN726" s="43"/>
      <c r="MO726" s="43"/>
      <c r="MP726" s="43"/>
      <c r="MQ726" s="43"/>
      <c r="MR726" s="43"/>
      <c r="MS726" s="43"/>
      <c r="MT726" s="43"/>
      <c r="MU726" s="43"/>
      <c r="MV726" s="43"/>
      <c r="MW726" s="43"/>
      <c r="MX726" s="43"/>
      <c r="MY726" s="43"/>
      <c r="MZ726" s="43"/>
      <c r="NA726" s="43"/>
      <c r="NB726" s="43"/>
      <c r="NC726" s="43"/>
      <c r="ND726" s="43"/>
      <c r="NE726" s="43"/>
      <c r="NF726" s="43"/>
      <c r="NG726" s="43"/>
      <c r="NH726" s="43"/>
      <c r="NI726" s="43"/>
      <c r="NJ726" s="43"/>
      <c r="NK726" s="43"/>
      <c r="NL726" s="43"/>
      <c r="NM726" s="43"/>
      <c r="NN726" s="43"/>
      <c r="NO726" s="43"/>
      <c r="NP726" s="43"/>
      <c r="NQ726" s="43"/>
      <c r="NR726" s="43"/>
      <c r="NS726" s="43"/>
      <c r="NT726" s="43"/>
      <c r="NU726" s="43"/>
      <c r="NV726" s="43"/>
      <c r="NW726" s="43"/>
      <c r="NX726" s="43"/>
      <c r="NY726" s="43"/>
      <c r="NZ726" s="43"/>
      <c r="OA726" s="43"/>
      <c r="OB726" s="43"/>
      <c r="OC726" s="43"/>
      <c r="OD726" s="43"/>
      <c r="OE726" s="43"/>
      <c r="OF726" s="43"/>
      <c r="OG726" s="43"/>
      <c r="OH726" s="43"/>
      <c r="OI726" s="43"/>
    </row>
    <row r="727" spans="1:399" s="27" customFormat="1" x14ac:dyDescent="0.25">
      <c r="A727" s="16">
        <v>705</v>
      </c>
      <c r="B727" s="17"/>
      <c r="C727" s="22"/>
      <c r="D727" s="21"/>
      <c r="E727" s="21"/>
      <c r="F727" s="17"/>
      <c r="G727" s="17"/>
      <c r="H727" s="21"/>
      <c r="I727" s="46"/>
      <c r="J727" s="50">
        <f>Таблица2[[#This Row],[11]]+Таблица2[[#This Row],[12]]</f>
        <v>0</v>
      </c>
      <c r="K727" s="23"/>
      <c r="L727" s="51"/>
      <c r="M727" s="48">
        <f>Таблица2[[#This Row],[14]]+Таблица2[[#This Row],[15]]</f>
        <v>0</v>
      </c>
      <c r="N727" s="17"/>
      <c r="O727" s="20"/>
      <c r="P727" s="56"/>
      <c r="Q727" s="56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  <c r="KI727" s="43"/>
      <c r="KJ727" s="43"/>
      <c r="KK727" s="43"/>
      <c r="KL727" s="43"/>
      <c r="KM727" s="43"/>
      <c r="KN727" s="43"/>
      <c r="KO727" s="43"/>
      <c r="KP727" s="43"/>
      <c r="KQ727" s="43"/>
      <c r="KR727" s="43"/>
      <c r="KS727" s="43"/>
      <c r="KT727" s="43"/>
      <c r="KU727" s="43"/>
      <c r="KV727" s="43"/>
      <c r="KW727" s="43"/>
      <c r="KX727" s="43"/>
      <c r="KY727" s="43"/>
      <c r="KZ727" s="43"/>
      <c r="LA727" s="43"/>
      <c r="LB727" s="43"/>
      <c r="LC727" s="43"/>
      <c r="LD727" s="43"/>
      <c r="LE727" s="43"/>
      <c r="LF727" s="43"/>
      <c r="LG727" s="43"/>
      <c r="LH727" s="43"/>
      <c r="LI727" s="43"/>
      <c r="LJ727" s="43"/>
      <c r="LK727" s="43"/>
      <c r="LL727" s="43"/>
      <c r="LM727" s="43"/>
      <c r="LN727" s="43"/>
      <c r="LO727" s="43"/>
      <c r="LP727" s="43"/>
      <c r="LQ727" s="43"/>
      <c r="LR727" s="43"/>
      <c r="LS727" s="43"/>
      <c r="LT727" s="43"/>
      <c r="LU727" s="43"/>
      <c r="LV727" s="43"/>
      <c r="LW727" s="43"/>
      <c r="LX727" s="43"/>
      <c r="LY727" s="43"/>
      <c r="LZ727" s="43"/>
      <c r="MA727" s="43"/>
      <c r="MB727" s="43"/>
      <c r="MC727" s="43"/>
      <c r="MD727" s="43"/>
      <c r="ME727" s="43"/>
      <c r="MF727" s="43"/>
      <c r="MG727" s="43"/>
      <c r="MH727" s="43"/>
      <c r="MI727" s="43"/>
      <c r="MJ727" s="43"/>
      <c r="MK727" s="43"/>
      <c r="ML727" s="43"/>
      <c r="MM727" s="43"/>
      <c r="MN727" s="43"/>
      <c r="MO727" s="43"/>
      <c r="MP727" s="43"/>
      <c r="MQ727" s="43"/>
      <c r="MR727" s="43"/>
      <c r="MS727" s="43"/>
      <c r="MT727" s="43"/>
      <c r="MU727" s="43"/>
      <c r="MV727" s="43"/>
      <c r="MW727" s="43"/>
      <c r="MX727" s="43"/>
      <c r="MY727" s="43"/>
      <c r="MZ727" s="43"/>
      <c r="NA727" s="43"/>
      <c r="NB727" s="43"/>
      <c r="NC727" s="43"/>
      <c r="ND727" s="43"/>
      <c r="NE727" s="43"/>
      <c r="NF727" s="43"/>
      <c r="NG727" s="43"/>
      <c r="NH727" s="43"/>
      <c r="NI727" s="43"/>
      <c r="NJ727" s="43"/>
      <c r="NK727" s="43"/>
      <c r="NL727" s="43"/>
      <c r="NM727" s="43"/>
      <c r="NN727" s="43"/>
      <c r="NO727" s="43"/>
      <c r="NP727" s="43"/>
      <c r="NQ727" s="43"/>
      <c r="NR727" s="43"/>
      <c r="NS727" s="43"/>
      <c r="NT727" s="43"/>
      <c r="NU727" s="43"/>
      <c r="NV727" s="43"/>
      <c r="NW727" s="43"/>
      <c r="NX727" s="43"/>
      <c r="NY727" s="43"/>
      <c r="NZ727" s="43"/>
      <c r="OA727" s="43"/>
      <c r="OB727" s="43"/>
      <c r="OC727" s="43"/>
      <c r="OD727" s="43"/>
      <c r="OE727" s="43"/>
      <c r="OF727" s="43"/>
      <c r="OG727" s="43"/>
      <c r="OH727" s="43"/>
      <c r="OI727" s="43"/>
    </row>
    <row r="728" spans="1:399" s="27" customFormat="1" x14ac:dyDescent="0.25">
      <c r="A728" s="16">
        <v>706</v>
      </c>
      <c r="B728" s="17"/>
      <c r="C728" s="22"/>
      <c r="D728" s="21"/>
      <c r="E728" s="21"/>
      <c r="F728" s="17"/>
      <c r="G728" s="17"/>
      <c r="H728" s="21"/>
      <c r="I728" s="46"/>
      <c r="J728" s="50">
        <f>Таблица2[[#This Row],[11]]+Таблица2[[#This Row],[12]]</f>
        <v>0</v>
      </c>
      <c r="K728" s="23"/>
      <c r="L728" s="51"/>
      <c r="M728" s="48">
        <f>Таблица2[[#This Row],[14]]+Таблица2[[#This Row],[15]]</f>
        <v>0</v>
      </c>
      <c r="N728" s="17"/>
      <c r="O728" s="20"/>
      <c r="P728" s="56"/>
      <c r="Q728" s="56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  <c r="KI728" s="43"/>
      <c r="KJ728" s="43"/>
      <c r="KK728" s="43"/>
      <c r="KL728" s="43"/>
      <c r="KM728" s="43"/>
      <c r="KN728" s="43"/>
      <c r="KO728" s="43"/>
      <c r="KP728" s="43"/>
      <c r="KQ728" s="43"/>
      <c r="KR728" s="43"/>
      <c r="KS728" s="43"/>
      <c r="KT728" s="43"/>
      <c r="KU728" s="43"/>
      <c r="KV728" s="43"/>
      <c r="KW728" s="43"/>
      <c r="KX728" s="43"/>
      <c r="KY728" s="43"/>
      <c r="KZ728" s="43"/>
      <c r="LA728" s="43"/>
      <c r="LB728" s="43"/>
      <c r="LC728" s="43"/>
      <c r="LD728" s="43"/>
      <c r="LE728" s="43"/>
      <c r="LF728" s="43"/>
      <c r="LG728" s="43"/>
      <c r="LH728" s="43"/>
      <c r="LI728" s="43"/>
      <c r="LJ728" s="43"/>
      <c r="LK728" s="43"/>
      <c r="LL728" s="43"/>
      <c r="LM728" s="43"/>
      <c r="LN728" s="43"/>
      <c r="LO728" s="43"/>
      <c r="LP728" s="43"/>
      <c r="LQ728" s="43"/>
      <c r="LR728" s="43"/>
      <c r="LS728" s="43"/>
      <c r="LT728" s="43"/>
      <c r="LU728" s="43"/>
      <c r="LV728" s="43"/>
      <c r="LW728" s="43"/>
      <c r="LX728" s="43"/>
      <c r="LY728" s="43"/>
      <c r="LZ728" s="43"/>
      <c r="MA728" s="43"/>
      <c r="MB728" s="43"/>
      <c r="MC728" s="43"/>
      <c r="MD728" s="43"/>
      <c r="ME728" s="43"/>
      <c r="MF728" s="43"/>
      <c r="MG728" s="43"/>
      <c r="MH728" s="43"/>
      <c r="MI728" s="43"/>
      <c r="MJ728" s="43"/>
      <c r="MK728" s="43"/>
      <c r="ML728" s="43"/>
      <c r="MM728" s="43"/>
      <c r="MN728" s="43"/>
      <c r="MO728" s="43"/>
      <c r="MP728" s="43"/>
      <c r="MQ728" s="43"/>
      <c r="MR728" s="43"/>
      <c r="MS728" s="43"/>
      <c r="MT728" s="43"/>
      <c r="MU728" s="43"/>
      <c r="MV728" s="43"/>
      <c r="MW728" s="43"/>
      <c r="MX728" s="43"/>
      <c r="MY728" s="43"/>
      <c r="MZ728" s="43"/>
      <c r="NA728" s="43"/>
      <c r="NB728" s="43"/>
      <c r="NC728" s="43"/>
      <c r="ND728" s="43"/>
      <c r="NE728" s="43"/>
      <c r="NF728" s="43"/>
      <c r="NG728" s="43"/>
      <c r="NH728" s="43"/>
      <c r="NI728" s="43"/>
      <c r="NJ728" s="43"/>
      <c r="NK728" s="43"/>
      <c r="NL728" s="43"/>
      <c r="NM728" s="43"/>
      <c r="NN728" s="43"/>
      <c r="NO728" s="43"/>
      <c r="NP728" s="43"/>
      <c r="NQ728" s="43"/>
      <c r="NR728" s="43"/>
      <c r="NS728" s="43"/>
      <c r="NT728" s="43"/>
      <c r="NU728" s="43"/>
      <c r="NV728" s="43"/>
      <c r="NW728" s="43"/>
      <c r="NX728" s="43"/>
      <c r="NY728" s="43"/>
      <c r="NZ728" s="43"/>
      <c r="OA728" s="43"/>
      <c r="OB728" s="43"/>
      <c r="OC728" s="43"/>
      <c r="OD728" s="43"/>
      <c r="OE728" s="43"/>
      <c r="OF728" s="43"/>
      <c r="OG728" s="43"/>
      <c r="OH728" s="43"/>
      <c r="OI728" s="43"/>
    </row>
    <row r="729" spans="1:399" s="27" customFormat="1" x14ac:dyDescent="0.25">
      <c r="A729" s="16">
        <v>707</v>
      </c>
      <c r="B729" s="17"/>
      <c r="C729" s="22"/>
      <c r="D729" s="21"/>
      <c r="E729" s="21"/>
      <c r="F729" s="17"/>
      <c r="G729" s="17"/>
      <c r="H729" s="21"/>
      <c r="I729" s="46"/>
      <c r="J729" s="50">
        <f>Таблица2[[#This Row],[11]]+Таблица2[[#This Row],[12]]</f>
        <v>0</v>
      </c>
      <c r="K729" s="23"/>
      <c r="L729" s="51"/>
      <c r="M729" s="48">
        <f>Таблица2[[#This Row],[14]]+Таблица2[[#This Row],[15]]</f>
        <v>0</v>
      </c>
      <c r="N729" s="17"/>
      <c r="O729" s="20"/>
      <c r="P729" s="56"/>
      <c r="Q729" s="56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  <c r="KI729" s="43"/>
      <c r="KJ729" s="43"/>
      <c r="KK729" s="43"/>
      <c r="KL729" s="43"/>
      <c r="KM729" s="43"/>
      <c r="KN729" s="43"/>
      <c r="KO729" s="43"/>
      <c r="KP729" s="43"/>
      <c r="KQ729" s="43"/>
      <c r="KR729" s="43"/>
      <c r="KS729" s="43"/>
      <c r="KT729" s="43"/>
      <c r="KU729" s="43"/>
      <c r="KV729" s="43"/>
      <c r="KW729" s="43"/>
      <c r="KX729" s="43"/>
      <c r="KY729" s="43"/>
      <c r="KZ729" s="43"/>
      <c r="LA729" s="43"/>
      <c r="LB729" s="43"/>
      <c r="LC729" s="43"/>
      <c r="LD729" s="43"/>
      <c r="LE729" s="43"/>
      <c r="LF729" s="43"/>
      <c r="LG729" s="43"/>
      <c r="LH729" s="43"/>
      <c r="LI729" s="43"/>
      <c r="LJ729" s="43"/>
      <c r="LK729" s="43"/>
      <c r="LL729" s="43"/>
      <c r="LM729" s="43"/>
      <c r="LN729" s="43"/>
      <c r="LO729" s="43"/>
      <c r="LP729" s="43"/>
      <c r="LQ729" s="43"/>
      <c r="LR729" s="43"/>
      <c r="LS729" s="43"/>
      <c r="LT729" s="43"/>
      <c r="LU729" s="43"/>
      <c r="LV729" s="43"/>
      <c r="LW729" s="43"/>
      <c r="LX729" s="43"/>
      <c r="LY729" s="43"/>
      <c r="LZ729" s="43"/>
      <c r="MA729" s="43"/>
      <c r="MB729" s="43"/>
      <c r="MC729" s="43"/>
      <c r="MD729" s="43"/>
      <c r="ME729" s="43"/>
      <c r="MF729" s="43"/>
      <c r="MG729" s="43"/>
      <c r="MH729" s="43"/>
      <c r="MI729" s="43"/>
      <c r="MJ729" s="43"/>
      <c r="MK729" s="43"/>
      <c r="ML729" s="43"/>
      <c r="MM729" s="43"/>
      <c r="MN729" s="43"/>
      <c r="MO729" s="43"/>
      <c r="MP729" s="43"/>
      <c r="MQ729" s="43"/>
      <c r="MR729" s="43"/>
      <c r="MS729" s="43"/>
      <c r="MT729" s="43"/>
      <c r="MU729" s="43"/>
      <c r="MV729" s="43"/>
      <c r="MW729" s="43"/>
      <c r="MX729" s="43"/>
      <c r="MY729" s="43"/>
      <c r="MZ729" s="43"/>
      <c r="NA729" s="43"/>
      <c r="NB729" s="43"/>
      <c r="NC729" s="43"/>
      <c r="ND729" s="43"/>
      <c r="NE729" s="43"/>
      <c r="NF729" s="43"/>
      <c r="NG729" s="43"/>
      <c r="NH729" s="43"/>
      <c r="NI729" s="43"/>
      <c r="NJ729" s="43"/>
      <c r="NK729" s="43"/>
      <c r="NL729" s="43"/>
      <c r="NM729" s="43"/>
      <c r="NN729" s="43"/>
      <c r="NO729" s="43"/>
      <c r="NP729" s="43"/>
      <c r="NQ729" s="43"/>
      <c r="NR729" s="43"/>
      <c r="NS729" s="43"/>
      <c r="NT729" s="43"/>
      <c r="NU729" s="43"/>
      <c r="NV729" s="43"/>
      <c r="NW729" s="43"/>
      <c r="NX729" s="43"/>
      <c r="NY729" s="43"/>
      <c r="NZ729" s="43"/>
      <c r="OA729" s="43"/>
      <c r="OB729" s="43"/>
      <c r="OC729" s="43"/>
      <c r="OD729" s="43"/>
      <c r="OE729" s="43"/>
      <c r="OF729" s="43"/>
      <c r="OG729" s="43"/>
      <c r="OH729" s="43"/>
      <c r="OI729" s="43"/>
    </row>
    <row r="730" spans="1:399" s="27" customFormat="1" x14ac:dyDescent="0.25">
      <c r="A730" s="16">
        <v>708</v>
      </c>
      <c r="B730" s="17"/>
      <c r="C730" s="22"/>
      <c r="D730" s="21"/>
      <c r="E730" s="21"/>
      <c r="F730" s="17"/>
      <c r="G730" s="17"/>
      <c r="H730" s="21"/>
      <c r="I730" s="46"/>
      <c r="J730" s="50">
        <f>Таблица2[[#This Row],[11]]+Таблица2[[#This Row],[12]]</f>
        <v>0</v>
      </c>
      <c r="K730" s="23"/>
      <c r="L730" s="51"/>
      <c r="M730" s="48">
        <f>Таблица2[[#This Row],[14]]+Таблица2[[#This Row],[15]]</f>
        <v>0</v>
      </c>
      <c r="N730" s="17"/>
      <c r="O730" s="20"/>
      <c r="P730" s="56"/>
      <c r="Q730" s="56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  <c r="KI730" s="43"/>
      <c r="KJ730" s="43"/>
      <c r="KK730" s="43"/>
      <c r="KL730" s="43"/>
      <c r="KM730" s="43"/>
      <c r="KN730" s="43"/>
      <c r="KO730" s="43"/>
      <c r="KP730" s="43"/>
      <c r="KQ730" s="43"/>
      <c r="KR730" s="43"/>
      <c r="KS730" s="43"/>
      <c r="KT730" s="43"/>
      <c r="KU730" s="43"/>
      <c r="KV730" s="43"/>
      <c r="KW730" s="43"/>
      <c r="KX730" s="43"/>
      <c r="KY730" s="43"/>
      <c r="KZ730" s="43"/>
      <c r="LA730" s="43"/>
      <c r="LB730" s="43"/>
      <c r="LC730" s="43"/>
      <c r="LD730" s="43"/>
      <c r="LE730" s="43"/>
      <c r="LF730" s="43"/>
      <c r="LG730" s="43"/>
      <c r="LH730" s="43"/>
      <c r="LI730" s="43"/>
      <c r="LJ730" s="43"/>
      <c r="LK730" s="43"/>
      <c r="LL730" s="43"/>
      <c r="LM730" s="43"/>
      <c r="LN730" s="43"/>
      <c r="LO730" s="43"/>
      <c r="LP730" s="43"/>
      <c r="LQ730" s="43"/>
      <c r="LR730" s="43"/>
      <c r="LS730" s="43"/>
      <c r="LT730" s="43"/>
      <c r="LU730" s="43"/>
      <c r="LV730" s="43"/>
      <c r="LW730" s="43"/>
      <c r="LX730" s="43"/>
      <c r="LY730" s="43"/>
      <c r="LZ730" s="43"/>
      <c r="MA730" s="43"/>
      <c r="MB730" s="43"/>
      <c r="MC730" s="43"/>
      <c r="MD730" s="43"/>
      <c r="ME730" s="43"/>
      <c r="MF730" s="43"/>
      <c r="MG730" s="43"/>
      <c r="MH730" s="43"/>
      <c r="MI730" s="43"/>
      <c r="MJ730" s="43"/>
      <c r="MK730" s="43"/>
      <c r="ML730" s="43"/>
      <c r="MM730" s="43"/>
      <c r="MN730" s="43"/>
      <c r="MO730" s="43"/>
      <c r="MP730" s="43"/>
      <c r="MQ730" s="43"/>
      <c r="MR730" s="43"/>
      <c r="MS730" s="43"/>
      <c r="MT730" s="43"/>
      <c r="MU730" s="43"/>
      <c r="MV730" s="43"/>
      <c r="MW730" s="43"/>
      <c r="MX730" s="43"/>
      <c r="MY730" s="43"/>
      <c r="MZ730" s="43"/>
      <c r="NA730" s="43"/>
      <c r="NB730" s="43"/>
      <c r="NC730" s="43"/>
      <c r="ND730" s="43"/>
      <c r="NE730" s="43"/>
      <c r="NF730" s="43"/>
      <c r="NG730" s="43"/>
      <c r="NH730" s="43"/>
      <c r="NI730" s="43"/>
      <c r="NJ730" s="43"/>
      <c r="NK730" s="43"/>
      <c r="NL730" s="43"/>
      <c r="NM730" s="43"/>
      <c r="NN730" s="43"/>
      <c r="NO730" s="43"/>
      <c r="NP730" s="43"/>
      <c r="NQ730" s="43"/>
      <c r="NR730" s="43"/>
      <c r="NS730" s="43"/>
      <c r="NT730" s="43"/>
      <c r="NU730" s="43"/>
      <c r="NV730" s="43"/>
      <c r="NW730" s="43"/>
      <c r="NX730" s="43"/>
      <c r="NY730" s="43"/>
      <c r="NZ730" s="43"/>
      <c r="OA730" s="43"/>
      <c r="OB730" s="43"/>
      <c r="OC730" s="43"/>
      <c r="OD730" s="43"/>
      <c r="OE730" s="43"/>
      <c r="OF730" s="43"/>
      <c r="OG730" s="43"/>
      <c r="OH730" s="43"/>
      <c r="OI730" s="43"/>
    </row>
    <row r="731" spans="1:399" s="27" customFormat="1" x14ac:dyDescent="0.25">
      <c r="A731" s="16">
        <v>709</v>
      </c>
      <c r="B731" s="17"/>
      <c r="C731" s="22"/>
      <c r="D731" s="21"/>
      <c r="E731" s="21"/>
      <c r="F731" s="17"/>
      <c r="G731" s="17"/>
      <c r="H731" s="21"/>
      <c r="I731" s="46"/>
      <c r="J731" s="50">
        <f>Таблица2[[#This Row],[11]]+Таблица2[[#This Row],[12]]</f>
        <v>0</v>
      </c>
      <c r="K731" s="23"/>
      <c r="L731" s="51"/>
      <c r="M731" s="48">
        <f>Таблица2[[#This Row],[14]]+Таблица2[[#This Row],[15]]</f>
        <v>0</v>
      </c>
      <c r="N731" s="17"/>
      <c r="O731" s="20"/>
      <c r="P731" s="56"/>
      <c r="Q731" s="56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  <c r="KI731" s="43"/>
      <c r="KJ731" s="43"/>
      <c r="KK731" s="43"/>
      <c r="KL731" s="43"/>
      <c r="KM731" s="43"/>
      <c r="KN731" s="43"/>
      <c r="KO731" s="43"/>
      <c r="KP731" s="43"/>
      <c r="KQ731" s="43"/>
      <c r="KR731" s="43"/>
      <c r="KS731" s="43"/>
      <c r="KT731" s="43"/>
      <c r="KU731" s="43"/>
      <c r="KV731" s="43"/>
      <c r="KW731" s="43"/>
      <c r="KX731" s="43"/>
      <c r="KY731" s="43"/>
      <c r="KZ731" s="43"/>
      <c r="LA731" s="43"/>
      <c r="LB731" s="43"/>
      <c r="LC731" s="43"/>
      <c r="LD731" s="43"/>
      <c r="LE731" s="43"/>
      <c r="LF731" s="43"/>
      <c r="LG731" s="43"/>
      <c r="LH731" s="43"/>
      <c r="LI731" s="43"/>
      <c r="LJ731" s="43"/>
      <c r="LK731" s="43"/>
      <c r="LL731" s="43"/>
      <c r="LM731" s="43"/>
      <c r="LN731" s="43"/>
      <c r="LO731" s="43"/>
      <c r="LP731" s="43"/>
      <c r="LQ731" s="43"/>
      <c r="LR731" s="43"/>
      <c r="LS731" s="43"/>
      <c r="LT731" s="43"/>
      <c r="LU731" s="43"/>
      <c r="LV731" s="43"/>
      <c r="LW731" s="43"/>
      <c r="LX731" s="43"/>
      <c r="LY731" s="43"/>
      <c r="LZ731" s="43"/>
      <c r="MA731" s="43"/>
      <c r="MB731" s="43"/>
      <c r="MC731" s="43"/>
      <c r="MD731" s="43"/>
      <c r="ME731" s="43"/>
      <c r="MF731" s="43"/>
      <c r="MG731" s="43"/>
      <c r="MH731" s="43"/>
      <c r="MI731" s="43"/>
      <c r="MJ731" s="43"/>
      <c r="MK731" s="43"/>
      <c r="ML731" s="43"/>
      <c r="MM731" s="43"/>
      <c r="MN731" s="43"/>
      <c r="MO731" s="43"/>
      <c r="MP731" s="43"/>
      <c r="MQ731" s="43"/>
      <c r="MR731" s="43"/>
      <c r="MS731" s="43"/>
      <c r="MT731" s="43"/>
      <c r="MU731" s="43"/>
      <c r="MV731" s="43"/>
      <c r="MW731" s="43"/>
      <c r="MX731" s="43"/>
      <c r="MY731" s="43"/>
      <c r="MZ731" s="43"/>
      <c r="NA731" s="43"/>
      <c r="NB731" s="43"/>
      <c r="NC731" s="43"/>
      <c r="ND731" s="43"/>
      <c r="NE731" s="43"/>
      <c r="NF731" s="43"/>
      <c r="NG731" s="43"/>
      <c r="NH731" s="43"/>
      <c r="NI731" s="43"/>
      <c r="NJ731" s="43"/>
      <c r="NK731" s="43"/>
      <c r="NL731" s="43"/>
      <c r="NM731" s="43"/>
      <c r="NN731" s="43"/>
      <c r="NO731" s="43"/>
      <c r="NP731" s="43"/>
      <c r="NQ731" s="43"/>
      <c r="NR731" s="43"/>
      <c r="NS731" s="43"/>
      <c r="NT731" s="43"/>
      <c r="NU731" s="43"/>
      <c r="NV731" s="43"/>
      <c r="NW731" s="43"/>
      <c r="NX731" s="43"/>
      <c r="NY731" s="43"/>
      <c r="NZ731" s="43"/>
      <c r="OA731" s="43"/>
      <c r="OB731" s="43"/>
      <c r="OC731" s="43"/>
      <c r="OD731" s="43"/>
      <c r="OE731" s="43"/>
      <c r="OF731" s="43"/>
      <c r="OG731" s="43"/>
      <c r="OH731" s="43"/>
      <c r="OI731" s="43"/>
    </row>
    <row r="732" spans="1:399" s="27" customFormat="1" x14ac:dyDescent="0.25">
      <c r="A732" s="16">
        <v>710</v>
      </c>
      <c r="B732" s="17"/>
      <c r="C732" s="22"/>
      <c r="D732" s="21"/>
      <c r="E732" s="21"/>
      <c r="F732" s="17"/>
      <c r="G732" s="17"/>
      <c r="H732" s="21"/>
      <c r="I732" s="46"/>
      <c r="J732" s="50">
        <f>Таблица2[[#This Row],[11]]+Таблица2[[#This Row],[12]]</f>
        <v>0</v>
      </c>
      <c r="K732" s="23"/>
      <c r="L732" s="51"/>
      <c r="M732" s="48">
        <f>Таблица2[[#This Row],[14]]+Таблица2[[#This Row],[15]]</f>
        <v>0</v>
      </c>
      <c r="N732" s="17"/>
      <c r="O732" s="20"/>
      <c r="P732" s="56"/>
      <c r="Q732" s="56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  <c r="KI732" s="43"/>
      <c r="KJ732" s="43"/>
      <c r="KK732" s="43"/>
      <c r="KL732" s="43"/>
      <c r="KM732" s="43"/>
      <c r="KN732" s="43"/>
      <c r="KO732" s="43"/>
      <c r="KP732" s="43"/>
      <c r="KQ732" s="43"/>
      <c r="KR732" s="43"/>
      <c r="KS732" s="43"/>
      <c r="KT732" s="43"/>
      <c r="KU732" s="43"/>
      <c r="KV732" s="43"/>
      <c r="KW732" s="43"/>
      <c r="KX732" s="43"/>
      <c r="KY732" s="43"/>
      <c r="KZ732" s="43"/>
      <c r="LA732" s="43"/>
      <c r="LB732" s="43"/>
      <c r="LC732" s="43"/>
      <c r="LD732" s="43"/>
      <c r="LE732" s="43"/>
      <c r="LF732" s="43"/>
      <c r="LG732" s="43"/>
      <c r="LH732" s="43"/>
      <c r="LI732" s="43"/>
      <c r="LJ732" s="43"/>
      <c r="LK732" s="43"/>
      <c r="LL732" s="43"/>
      <c r="LM732" s="43"/>
      <c r="LN732" s="43"/>
      <c r="LO732" s="43"/>
      <c r="LP732" s="43"/>
      <c r="LQ732" s="43"/>
      <c r="LR732" s="43"/>
      <c r="LS732" s="43"/>
      <c r="LT732" s="43"/>
      <c r="LU732" s="43"/>
      <c r="LV732" s="43"/>
      <c r="LW732" s="43"/>
      <c r="LX732" s="43"/>
      <c r="LY732" s="43"/>
      <c r="LZ732" s="43"/>
      <c r="MA732" s="43"/>
      <c r="MB732" s="43"/>
      <c r="MC732" s="43"/>
      <c r="MD732" s="43"/>
      <c r="ME732" s="43"/>
      <c r="MF732" s="43"/>
      <c r="MG732" s="43"/>
      <c r="MH732" s="43"/>
      <c r="MI732" s="43"/>
      <c r="MJ732" s="43"/>
      <c r="MK732" s="43"/>
      <c r="ML732" s="43"/>
      <c r="MM732" s="43"/>
      <c r="MN732" s="43"/>
      <c r="MO732" s="43"/>
      <c r="MP732" s="43"/>
      <c r="MQ732" s="43"/>
      <c r="MR732" s="43"/>
      <c r="MS732" s="43"/>
      <c r="MT732" s="43"/>
      <c r="MU732" s="43"/>
      <c r="MV732" s="43"/>
      <c r="MW732" s="43"/>
      <c r="MX732" s="43"/>
      <c r="MY732" s="43"/>
      <c r="MZ732" s="43"/>
      <c r="NA732" s="43"/>
      <c r="NB732" s="43"/>
      <c r="NC732" s="43"/>
      <c r="ND732" s="43"/>
      <c r="NE732" s="43"/>
      <c r="NF732" s="43"/>
      <c r="NG732" s="43"/>
      <c r="NH732" s="43"/>
      <c r="NI732" s="43"/>
      <c r="NJ732" s="43"/>
      <c r="NK732" s="43"/>
      <c r="NL732" s="43"/>
      <c r="NM732" s="43"/>
      <c r="NN732" s="43"/>
      <c r="NO732" s="43"/>
      <c r="NP732" s="43"/>
      <c r="NQ732" s="43"/>
      <c r="NR732" s="43"/>
      <c r="NS732" s="43"/>
      <c r="NT732" s="43"/>
      <c r="NU732" s="43"/>
      <c r="NV732" s="43"/>
      <c r="NW732" s="43"/>
      <c r="NX732" s="43"/>
      <c r="NY732" s="43"/>
      <c r="NZ732" s="43"/>
      <c r="OA732" s="43"/>
      <c r="OB732" s="43"/>
      <c r="OC732" s="43"/>
      <c r="OD732" s="43"/>
      <c r="OE732" s="43"/>
      <c r="OF732" s="43"/>
      <c r="OG732" s="43"/>
      <c r="OH732" s="43"/>
      <c r="OI732" s="43"/>
    </row>
    <row r="733" spans="1:399" s="27" customFormat="1" x14ac:dyDescent="0.25">
      <c r="A733" s="16">
        <v>711</v>
      </c>
      <c r="B733" s="17"/>
      <c r="C733" s="22"/>
      <c r="D733" s="21"/>
      <c r="E733" s="21"/>
      <c r="F733" s="17"/>
      <c r="G733" s="17"/>
      <c r="H733" s="21"/>
      <c r="I733" s="46"/>
      <c r="J733" s="50">
        <f>Таблица2[[#This Row],[11]]+Таблица2[[#This Row],[12]]</f>
        <v>0</v>
      </c>
      <c r="K733" s="23"/>
      <c r="L733" s="51"/>
      <c r="M733" s="48">
        <f>Таблица2[[#This Row],[14]]+Таблица2[[#This Row],[15]]</f>
        <v>0</v>
      </c>
      <c r="N733" s="17"/>
      <c r="O733" s="20"/>
      <c r="P733" s="56"/>
      <c r="Q733" s="56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  <c r="KI733" s="43"/>
      <c r="KJ733" s="43"/>
      <c r="KK733" s="43"/>
      <c r="KL733" s="43"/>
      <c r="KM733" s="43"/>
      <c r="KN733" s="43"/>
      <c r="KO733" s="43"/>
      <c r="KP733" s="43"/>
      <c r="KQ733" s="43"/>
      <c r="KR733" s="43"/>
      <c r="KS733" s="43"/>
      <c r="KT733" s="43"/>
      <c r="KU733" s="43"/>
      <c r="KV733" s="43"/>
      <c r="KW733" s="43"/>
      <c r="KX733" s="43"/>
      <c r="KY733" s="43"/>
      <c r="KZ733" s="43"/>
      <c r="LA733" s="43"/>
      <c r="LB733" s="43"/>
      <c r="LC733" s="43"/>
      <c r="LD733" s="43"/>
      <c r="LE733" s="43"/>
      <c r="LF733" s="43"/>
      <c r="LG733" s="43"/>
      <c r="LH733" s="43"/>
      <c r="LI733" s="43"/>
      <c r="LJ733" s="43"/>
      <c r="LK733" s="43"/>
      <c r="LL733" s="43"/>
      <c r="LM733" s="43"/>
      <c r="LN733" s="43"/>
      <c r="LO733" s="43"/>
      <c r="LP733" s="43"/>
      <c r="LQ733" s="43"/>
      <c r="LR733" s="43"/>
      <c r="LS733" s="43"/>
      <c r="LT733" s="43"/>
      <c r="LU733" s="43"/>
      <c r="LV733" s="43"/>
      <c r="LW733" s="43"/>
      <c r="LX733" s="43"/>
      <c r="LY733" s="43"/>
      <c r="LZ733" s="43"/>
      <c r="MA733" s="43"/>
      <c r="MB733" s="43"/>
      <c r="MC733" s="43"/>
      <c r="MD733" s="43"/>
      <c r="ME733" s="43"/>
      <c r="MF733" s="43"/>
      <c r="MG733" s="43"/>
      <c r="MH733" s="43"/>
      <c r="MI733" s="43"/>
      <c r="MJ733" s="43"/>
      <c r="MK733" s="43"/>
      <c r="ML733" s="43"/>
      <c r="MM733" s="43"/>
      <c r="MN733" s="43"/>
      <c r="MO733" s="43"/>
      <c r="MP733" s="43"/>
      <c r="MQ733" s="43"/>
      <c r="MR733" s="43"/>
      <c r="MS733" s="43"/>
      <c r="MT733" s="43"/>
      <c r="MU733" s="43"/>
      <c r="MV733" s="43"/>
      <c r="MW733" s="43"/>
      <c r="MX733" s="43"/>
      <c r="MY733" s="43"/>
      <c r="MZ733" s="43"/>
      <c r="NA733" s="43"/>
      <c r="NB733" s="43"/>
      <c r="NC733" s="43"/>
      <c r="ND733" s="43"/>
      <c r="NE733" s="43"/>
      <c r="NF733" s="43"/>
      <c r="NG733" s="43"/>
      <c r="NH733" s="43"/>
      <c r="NI733" s="43"/>
      <c r="NJ733" s="43"/>
      <c r="NK733" s="43"/>
      <c r="NL733" s="43"/>
      <c r="NM733" s="43"/>
      <c r="NN733" s="43"/>
      <c r="NO733" s="43"/>
      <c r="NP733" s="43"/>
      <c r="NQ733" s="43"/>
      <c r="NR733" s="43"/>
      <c r="NS733" s="43"/>
      <c r="NT733" s="43"/>
      <c r="NU733" s="43"/>
      <c r="NV733" s="43"/>
      <c r="NW733" s="43"/>
      <c r="NX733" s="43"/>
      <c r="NY733" s="43"/>
      <c r="NZ733" s="43"/>
      <c r="OA733" s="43"/>
      <c r="OB733" s="43"/>
      <c r="OC733" s="43"/>
      <c r="OD733" s="43"/>
      <c r="OE733" s="43"/>
      <c r="OF733" s="43"/>
      <c r="OG733" s="43"/>
      <c r="OH733" s="43"/>
      <c r="OI733" s="43"/>
    </row>
    <row r="734" spans="1:399" s="27" customFormat="1" x14ac:dyDescent="0.25">
      <c r="A734" s="16">
        <v>712</v>
      </c>
      <c r="B734" s="17"/>
      <c r="C734" s="22"/>
      <c r="D734" s="21"/>
      <c r="E734" s="21"/>
      <c r="F734" s="17"/>
      <c r="G734" s="17"/>
      <c r="H734" s="21"/>
      <c r="I734" s="46"/>
      <c r="J734" s="50">
        <f>Таблица2[[#This Row],[11]]+Таблица2[[#This Row],[12]]</f>
        <v>0</v>
      </c>
      <c r="K734" s="23"/>
      <c r="L734" s="51"/>
      <c r="M734" s="48">
        <f>Таблица2[[#This Row],[14]]+Таблица2[[#This Row],[15]]</f>
        <v>0</v>
      </c>
      <c r="N734" s="17"/>
      <c r="O734" s="20"/>
      <c r="P734" s="56"/>
      <c r="Q734" s="56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  <c r="KI734" s="43"/>
      <c r="KJ734" s="43"/>
      <c r="KK734" s="43"/>
      <c r="KL734" s="43"/>
      <c r="KM734" s="43"/>
      <c r="KN734" s="43"/>
      <c r="KO734" s="43"/>
      <c r="KP734" s="43"/>
      <c r="KQ734" s="43"/>
      <c r="KR734" s="43"/>
      <c r="KS734" s="43"/>
      <c r="KT734" s="43"/>
      <c r="KU734" s="43"/>
      <c r="KV734" s="43"/>
      <c r="KW734" s="43"/>
      <c r="KX734" s="43"/>
      <c r="KY734" s="43"/>
      <c r="KZ734" s="43"/>
      <c r="LA734" s="43"/>
      <c r="LB734" s="43"/>
      <c r="LC734" s="43"/>
      <c r="LD734" s="43"/>
      <c r="LE734" s="43"/>
      <c r="LF734" s="43"/>
      <c r="LG734" s="43"/>
      <c r="LH734" s="43"/>
      <c r="LI734" s="43"/>
      <c r="LJ734" s="43"/>
      <c r="LK734" s="43"/>
      <c r="LL734" s="43"/>
      <c r="LM734" s="43"/>
      <c r="LN734" s="43"/>
      <c r="LO734" s="43"/>
      <c r="LP734" s="43"/>
      <c r="LQ734" s="43"/>
      <c r="LR734" s="43"/>
      <c r="LS734" s="43"/>
      <c r="LT734" s="43"/>
      <c r="LU734" s="43"/>
      <c r="LV734" s="43"/>
      <c r="LW734" s="43"/>
      <c r="LX734" s="43"/>
      <c r="LY734" s="43"/>
      <c r="LZ734" s="43"/>
      <c r="MA734" s="43"/>
      <c r="MB734" s="43"/>
      <c r="MC734" s="43"/>
      <c r="MD734" s="43"/>
      <c r="ME734" s="43"/>
      <c r="MF734" s="43"/>
      <c r="MG734" s="43"/>
      <c r="MH734" s="43"/>
      <c r="MI734" s="43"/>
      <c r="MJ734" s="43"/>
      <c r="MK734" s="43"/>
      <c r="ML734" s="43"/>
      <c r="MM734" s="43"/>
      <c r="MN734" s="43"/>
      <c r="MO734" s="43"/>
      <c r="MP734" s="43"/>
      <c r="MQ734" s="43"/>
      <c r="MR734" s="43"/>
      <c r="MS734" s="43"/>
      <c r="MT734" s="43"/>
      <c r="MU734" s="43"/>
      <c r="MV734" s="43"/>
      <c r="MW734" s="43"/>
      <c r="MX734" s="43"/>
      <c r="MY734" s="43"/>
      <c r="MZ734" s="43"/>
      <c r="NA734" s="43"/>
      <c r="NB734" s="43"/>
      <c r="NC734" s="43"/>
      <c r="ND734" s="43"/>
      <c r="NE734" s="43"/>
      <c r="NF734" s="43"/>
      <c r="NG734" s="43"/>
      <c r="NH734" s="43"/>
      <c r="NI734" s="43"/>
      <c r="NJ734" s="43"/>
      <c r="NK734" s="43"/>
      <c r="NL734" s="43"/>
      <c r="NM734" s="43"/>
      <c r="NN734" s="43"/>
      <c r="NO734" s="43"/>
      <c r="NP734" s="43"/>
      <c r="NQ734" s="43"/>
      <c r="NR734" s="43"/>
      <c r="NS734" s="43"/>
      <c r="NT734" s="43"/>
      <c r="NU734" s="43"/>
      <c r="NV734" s="43"/>
      <c r="NW734" s="43"/>
      <c r="NX734" s="43"/>
      <c r="NY734" s="43"/>
      <c r="NZ734" s="43"/>
      <c r="OA734" s="43"/>
      <c r="OB734" s="43"/>
      <c r="OC734" s="43"/>
      <c r="OD734" s="43"/>
      <c r="OE734" s="43"/>
      <c r="OF734" s="43"/>
      <c r="OG734" s="43"/>
      <c r="OH734" s="43"/>
      <c r="OI734" s="43"/>
    </row>
    <row r="735" spans="1:399" s="27" customFormat="1" x14ac:dyDescent="0.25">
      <c r="A735" s="16">
        <v>713</v>
      </c>
      <c r="B735" s="17"/>
      <c r="C735" s="22"/>
      <c r="D735" s="21"/>
      <c r="E735" s="21"/>
      <c r="F735" s="17"/>
      <c r="G735" s="17"/>
      <c r="H735" s="21"/>
      <c r="I735" s="46"/>
      <c r="J735" s="50">
        <f>Таблица2[[#This Row],[11]]+Таблица2[[#This Row],[12]]</f>
        <v>0</v>
      </c>
      <c r="K735" s="23"/>
      <c r="L735" s="51"/>
      <c r="M735" s="48">
        <f>Таблица2[[#This Row],[14]]+Таблица2[[#This Row],[15]]</f>
        <v>0</v>
      </c>
      <c r="N735" s="17"/>
      <c r="O735" s="20"/>
      <c r="P735" s="56"/>
      <c r="Q735" s="56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  <c r="KI735" s="43"/>
      <c r="KJ735" s="43"/>
      <c r="KK735" s="43"/>
      <c r="KL735" s="43"/>
      <c r="KM735" s="43"/>
      <c r="KN735" s="43"/>
      <c r="KO735" s="43"/>
      <c r="KP735" s="43"/>
      <c r="KQ735" s="43"/>
      <c r="KR735" s="43"/>
      <c r="KS735" s="43"/>
      <c r="KT735" s="43"/>
      <c r="KU735" s="43"/>
      <c r="KV735" s="43"/>
      <c r="KW735" s="43"/>
      <c r="KX735" s="43"/>
      <c r="KY735" s="43"/>
      <c r="KZ735" s="43"/>
      <c r="LA735" s="43"/>
      <c r="LB735" s="43"/>
      <c r="LC735" s="43"/>
      <c r="LD735" s="43"/>
      <c r="LE735" s="43"/>
      <c r="LF735" s="43"/>
      <c r="LG735" s="43"/>
      <c r="LH735" s="43"/>
      <c r="LI735" s="43"/>
      <c r="LJ735" s="43"/>
      <c r="LK735" s="43"/>
      <c r="LL735" s="43"/>
      <c r="LM735" s="43"/>
      <c r="LN735" s="43"/>
      <c r="LO735" s="43"/>
      <c r="LP735" s="43"/>
      <c r="LQ735" s="43"/>
      <c r="LR735" s="43"/>
      <c r="LS735" s="43"/>
      <c r="LT735" s="43"/>
      <c r="LU735" s="43"/>
      <c r="LV735" s="43"/>
      <c r="LW735" s="43"/>
      <c r="LX735" s="43"/>
      <c r="LY735" s="43"/>
      <c r="LZ735" s="43"/>
      <c r="MA735" s="43"/>
      <c r="MB735" s="43"/>
      <c r="MC735" s="43"/>
      <c r="MD735" s="43"/>
      <c r="ME735" s="43"/>
      <c r="MF735" s="43"/>
      <c r="MG735" s="43"/>
      <c r="MH735" s="43"/>
      <c r="MI735" s="43"/>
      <c r="MJ735" s="43"/>
      <c r="MK735" s="43"/>
      <c r="ML735" s="43"/>
      <c r="MM735" s="43"/>
      <c r="MN735" s="43"/>
      <c r="MO735" s="43"/>
      <c r="MP735" s="43"/>
      <c r="MQ735" s="43"/>
      <c r="MR735" s="43"/>
      <c r="MS735" s="43"/>
      <c r="MT735" s="43"/>
      <c r="MU735" s="43"/>
      <c r="MV735" s="43"/>
      <c r="MW735" s="43"/>
      <c r="MX735" s="43"/>
      <c r="MY735" s="43"/>
      <c r="MZ735" s="43"/>
      <c r="NA735" s="43"/>
      <c r="NB735" s="43"/>
      <c r="NC735" s="43"/>
      <c r="ND735" s="43"/>
      <c r="NE735" s="43"/>
      <c r="NF735" s="43"/>
      <c r="NG735" s="43"/>
      <c r="NH735" s="43"/>
      <c r="NI735" s="43"/>
      <c r="NJ735" s="43"/>
      <c r="NK735" s="43"/>
      <c r="NL735" s="43"/>
      <c r="NM735" s="43"/>
      <c r="NN735" s="43"/>
      <c r="NO735" s="43"/>
      <c r="NP735" s="43"/>
      <c r="NQ735" s="43"/>
      <c r="NR735" s="43"/>
      <c r="NS735" s="43"/>
      <c r="NT735" s="43"/>
      <c r="NU735" s="43"/>
      <c r="NV735" s="43"/>
      <c r="NW735" s="43"/>
      <c r="NX735" s="43"/>
      <c r="NY735" s="43"/>
      <c r="NZ735" s="43"/>
      <c r="OA735" s="43"/>
      <c r="OB735" s="43"/>
      <c r="OC735" s="43"/>
      <c r="OD735" s="43"/>
      <c r="OE735" s="43"/>
      <c r="OF735" s="43"/>
      <c r="OG735" s="43"/>
      <c r="OH735" s="43"/>
      <c r="OI735" s="43"/>
    </row>
    <row r="736" spans="1:399" s="27" customFormat="1" x14ac:dyDescent="0.25">
      <c r="A736" s="16">
        <v>714</v>
      </c>
      <c r="B736" s="17"/>
      <c r="C736" s="22"/>
      <c r="D736" s="21"/>
      <c r="E736" s="21"/>
      <c r="F736" s="17"/>
      <c r="G736" s="17"/>
      <c r="H736" s="21"/>
      <c r="I736" s="46"/>
      <c r="J736" s="50">
        <f>Таблица2[[#This Row],[11]]+Таблица2[[#This Row],[12]]</f>
        <v>0</v>
      </c>
      <c r="K736" s="23"/>
      <c r="L736" s="51"/>
      <c r="M736" s="48">
        <f>Таблица2[[#This Row],[14]]+Таблица2[[#This Row],[15]]</f>
        <v>0</v>
      </c>
      <c r="N736" s="17"/>
      <c r="O736" s="20"/>
      <c r="P736" s="56"/>
      <c r="Q736" s="56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  <c r="KI736" s="43"/>
      <c r="KJ736" s="43"/>
      <c r="KK736" s="43"/>
      <c r="KL736" s="43"/>
      <c r="KM736" s="43"/>
      <c r="KN736" s="43"/>
      <c r="KO736" s="43"/>
      <c r="KP736" s="43"/>
      <c r="KQ736" s="43"/>
      <c r="KR736" s="43"/>
      <c r="KS736" s="43"/>
      <c r="KT736" s="43"/>
      <c r="KU736" s="43"/>
      <c r="KV736" s="43"/>
      <c r="KW736" s="43"/>
      <c r="KX736" s="43"/>
      <c r="KY736" s="43"/>
      <c r="KZ736" s="43"/>
      <c r="LA736" s="43"/>
      <c r="LB736" s="43"/>
      <c r="LC736" s="43"/>
      <c r="LD736" s="43"/>
      <c r="LE736" s="43"/>
      <c r="LF736" s="43"/>
      <c r="LG736" s="43"/>
      <c r="LH736" s="43"/>
      <c r="LI736" s="43"/>
      <c r="LJ736" s="43"/>
      <c r="LK736" s="43"/>
      <c r="LL736" s="43"/>
      <c r="LM736" s="43"/>
      <c r="LN736" s="43"/>
      <c r="LO736" s="43"/>
      <c r="LP736" s="43"/>
      <c r="LQ736" s="43"/>
      <c r="LR736" s="43"/>
      <c r="LS736" s="43"/>
      <c r="LT736" s="43"/>
      <c r="LU736" s="43"/>
      <c r="LV736" s="43"/>
      <c r="LW736" s="43"/>
      <c r="LX736" s="43"/>
      <c r="LY736" s="43"/>
      <c r="LZ736" s="43"/>
      <c r="MA736" s="43"/>
      <c r="MB736" s="43"/>
      <c r="MC736" s="43"/>
      <c r="MD736" s="43"/>
      <c r="ME736" s="43"/>
      <c r="MF736" s="43"/>
      <c r="MG736" s="43"/>
      <c r="MH736" s="43"/>
      <c r="MI736" s="43"/>
      <c r="MJ736" s="43"/>
      <c r="MK736" s="43"/>
      <c r="ML736" s="43"/>
      <c r="MM736" s="43"/>
      <c r="MN736" s="43"/>
      <c r="MO736" s="43"/>
      <c r="MP736" s="43"/>
      <c r="MQ736" s="43"/>
      <c r="MR736" s="43"/>
      <c r="MS736" s="43"/>
      <c r="MT736" s="43"/>
      <c r="MU736" s="43"/>
      <c r="MV736" s="43"/>
      <c r="MW736" s="43"/>
      <c r="MX736" s="43"/>
      <c r="MY736" s="43"/>
      <c r="MZ736" s="43"/>
      <c r="NA736" s="43"/>
      <c r="NB736" s="43"/>
      <c r="NC736" s="43"/>
      <c r="ND736" s="43"/>
      <c r="NE736" s="43"/>
      <c r="NF736" s="43"/>
      <c r="NG736" s="43"/>
      <c r="NH736" s="43"/>
      <c r="NI736" s="43"/>
      <c r="NJ736" s="43"/>
      <c r="NK736" s="43"/>
      <c r="NL736" s="43"/>
      <c r="NM736" s="43"/>
      <c r="NN736" s="43"/>
      <c r="NO736" s="43"/>
      <c r="NP736" s="43"/>
      <c r="NQ736" s="43"/>
      <c r="NR736" s="43"/>
      <c r="NS736" s="43"/>
      <c r="NT736" s="43"/>
      <c r="NU736" s="43"/>
      <c r="NV736" s="43"/>
      <c r="NW736" s="43"/>
      <c r="NX736" s="43"/>
      <c r="NY736" s="43"/>
      <c r="NZ736" s="43"/>
      <c r="OA736" s="43"/>
      <c r="OB736" s="43"/>
      <c r="OC736" s="43"/>
      <c r="OD736" s="43"/>
      <c r="OE736" s="43"/>
      <c r="OF736" s="43"/>
      <c r="OG736" s="43"/>
      <c r="OH736" s="43"/>
      <c r="OI736" s="43"/>
    </row>
    <row r="737" spans="1:399" s="27" customFormat="1" x14ac:dyDescent="0.25">
      <c r="A737" s="16">
        <v>715</v>
      </c>
      <c r="B737" s="17"/>
      <c r="C737" s="22"/>
      <c r="D737" s="21"/>
      <c r="E737" s="21"/>
      <c r="F737" s="17"/>
      <c r="G737" s="17"/>
      <c r="H737" s="21"/>
      <c r="I737" s="46"/>
      <c r="J737" s="50">
        <f>Таблица2[[#This Row],[11]]+Таблица2[[#This Row],[12]]</f>
        <v>0</v>
      </c>
      <c r="K737" s="23"/>
      <c r="L737" s="51"/>
      <c r="M737" s="48">
        <f>Таблица2[[#This Row],[14]]+Таблица2[[#This Row],[15]]</f>
        <v>0</v>
      </c>
      <c r="N737" s="17"/>
      <c r="O737" s="20"/>
      <c r="P737" s="56"/>
      <c r="Q737" s="56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  <c r="KI737" s="43"/>
      <c r="KJ737" s="43"/>
      <c r="KK737" s="43"/>
      <c r="KL737" s="43"/>
      <c r="KM737" s="43"/>
      <c r="KN737" s="43"/>
      <c r="KO737" s="43"/>
      <c r="KP737" s="43"/>
      <c r="KQ737" s="43"/>
      <c r="KR737" s="43"/>
      <c r="KS737" s="43"/>
      <c r="KT737" s="43"/>
      <c r="KU737" s="43"/>
      <c r="KV737" s="43"/>
      <c r="KW737" s="43"/>
      <c r="KX737" s="43"/>
      <c r="KY737" s="43"/>
      <c r="KZ737" s="43"/>
      <c r="LA737" s="43"/>
      <c r="LB737" s="43"/>
      <c r="LC737" s="43"/>
      <c r="LD737" s="43"/>
      <c r="LE737" s="43"/>
      <c r="LF737" s="43"/>
      <c r="LG737" s="43"/>
      <c r="LH737" s="43"/>
      <c r="LI737" s="43"/>
      <c r="LJ737" s="43"/>
      <c r="LK737" s="43"/>
      <c r="LL737" s="43"/>
      <c r="LM737" s="43"/>
      <c r="LN737" s="43"/>
      <c r="LO737" s="43"/>
      <c r="LP737" s="43"/>
      <c r="LQ737" s="43"/>
      <c r="LR737" s="43"/>
      <c r="LS737" s="43"/>
      <c r="LT737" s="43"/>
      <c r="LU737" s="43"/>
      <c r="LV737" s="43"/>
      <c r="LW737" s="43"/>
      <c r="LX737" s="43"/>
      <c r="LY737" s="43"/>
      <c r="LZ737" s="43"/>
      <c r="MA737" s="43"/>
      <c r="MB737" s="43"/>
      <c r="MC737" s="43"/>
      <c r="MD737" s="43"/>
      <c r="ME737" s="43"/>
      <c r="MF737" s="43"/>
      <c r="MG737" s="43"/>
      <c r="MH737" s="43"/>
      <c r="MI737" s="43"/>
      <c r="MJ737" s="43"/>
      <c r="MK737" s="43"/>
      <c r="ML737" s="43"/>
      <c r="MM737" s="43"/>
      <c r="MN737" s="43"/>
      <c r="MO737" s="43"/>
      <c r="MP737" s="43"/>
      <c r="MQ737" s="43"/>
      <c r="MR737" s="43"/>
      <c r="MS737" s="43"/>
      <c r="MT737" s="43"/>
      <c r="MU737" s="43"/>
      <c r="MV737" s="43"/>
      <c r="MW737" s="43"/>
      <c r="MX737" s="43"/>
      <c r="MY737" s="43"/>
      <c r="MZ737" s="43"/>
      <c r="NA737" s="43"/>
      <c r="NB737" s="43"/>
      <c r="NC737" s="43"/>
      <c r="ND737" s="43"/>
      <c r="NE737" s="43"/>
      <c r="NF737" s="43"/>
      <c r="NG737" s="43"/>
      <c r="NH737" s="43"/>
      <c r="NI737" s="43"/>
      <c r="NJ737" s="43"/>
      <c r="NK737" s="43"/>
      <c r="NL737" s="43"/>
      <c r="NM737" s="43"/>
      <c r="NN737" s="43"/>
      <c r="NO737" s="43"/>
      <c r="NP737" s="43"/>
      <c r="NQ737" s="43"/>
      <c r="NR737" s="43"/>
      <c r="NS737" s="43"/>
      <c r="NT737" s="43"/>
      <c r="NU737" s="43"/>
      <c r="NV737" s="43"/>
      <c r="NW737" s="43"/>
      <c r="NX737" s="43"/>
      <c r="NY737" s="43"/>
      <c r="NZ737" s="43"/>
      <c r="OA737" s="43"/>
      <c r="OB737" s="43"/>
      <c r="OC737" s="43"/>
      <c r="OD737" s="43"/>
      <c r="OE737" s="43"/>
      <c r="OF737" s="43"/>
      <c r="OG737" s="43"/>
      <c r="OH737" s="43"/>
      <c r="OI737" s="43"/>
    </row>
    <row r="738" spans="1:399" s="27" customFormat="1" x14ac:dyDescent="0.25">
      <c r="A738" s="16">
        <v>716</v>
      </c>
      <c r="B738" s="17"/>
      <c r="C738" s="22"/>
      <c r="D738" s="21"/>
      <c r="E738" s="21"/>
      <c r="F738" s="17"/>
      <c r="G738" s="17"/>
      <c r="H738" s="21"/>
      <c r="I738" s="46"/>
      <c r="J738" s="50">
        <f>Таблица2[[#This Row],[11]]+Таблица2[[#This Row],[12]]</f>
        <v>0</v>
      </c>
      <c r="K738" s="23"/>
      <c r="L738" s="51"/>
      <c r="M738" s="48">
        <f>Таблица2[[#This Row],[14]]+Таблица2[[#This Row],[15]]</f>
        <v>0</v>
      </c>
      <c r="N738" s="17"/>
      <c r="O738" s="20"/>
      <c r="P738" s="56"/>
      <c r="Q738" s="56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  <c r="KI738" s="43"/>
      <c r="KJ738" s="43"/>
      <c r="KK738" s="43"/>
      <c r="KL738" s="43"/>
      <c r="KM738" s="43"/>
      <c r="KN738" s="43"/>
      <c r="KO738" s="43"/>
      <c r="KP738" s="43"/>
      <c r="KQ738" s="43"/>
      <c r="KR738" s="43"/>
      <c r="KS738" s="43"/>
      <c r="KT738" s="43"/>
      <c r="KU738" s="43"/>
      <c r="KV738" s="43"/>
      <c r="KW738" s="43"/>
      <c r="KX738" s="43"/>
      <c r="KY738" s="43"/>
      <c r="KZ738" s="43"/>
      <c r="LA738" s="43"/>
      <c r="LB738" s="43"/>
      <c r="LC738" s="43"/>
      <c r="LD738" s="43"/>
      <c r="LE738" s="43"/>
      <c r="LF738" s="43"/>
      <c r="LG738" s="43"/>
      <c r="LH738" s="43"/>
      <c r="LI738" s="43"/>
      <c r="LJ738" s="43"/>
      <c r="LK738" s="43"/>
      <c r="LL738" s="43"/>
      <c r="LM738" s="43"/>
      <c r="LN738" s="43"/>
      <c r="LO738" s="43"/>
      <c r="LP738" s="43"/>
      <c r="LQ738" s="43"/>
      <c r="LR738" s="43"/>
      <c r="LS738" s="43"/>
      <c r="LT738" s="43"/>
      <c r="LU738" s="43"/>
      <c r="LV738" s="43"/>
      <c r="LW738" s="43"/>
      <c r="LX738" s="43"/>
      <c r="LY738" s="43"/>
      <c r="LZ738" s="43"/>
      <c r="MA738" s="43"/>
      <c r="MB738" s="43"/>
      <c r="MC738" s="43"/>
      <c r="MD738" s="43"/>
      <c r="ME738" s="43"/>
      <c r="MF738" s="43"/>
      <c r="MG738" s="43"/>
      <c r="MH738" s="43"/>
      <c r="MI738" s="43"/>
      <c r="MJ738" s="43"/>
      <c r="MK738" s="43"/>
      <c r="ML738" s="43"/>
      <c r="MM738" s="43"/>
      <c r="MN738" s="43"/>
      <c r="MO738" s="43"/>
      <c r="MP738" s="43"/>
      <c r="MQ738" s="43"/>
      <c r="MR738" s="43"/>
      <c r="MS738" s="43"/>
      <c r="MT738" s="43"/>
      <c r="MU738" s="43"/>
      <c r="MV738" s="43"/>
      <c r="MW738" s="43"/>
      <c r="MX738" s="43"/>
      <c r="MY738" s="43"/>
      <c r="MZ738" s="43"/>
      <c r="NA738" s="43"/>
      <c r="NB738" s="43"/>
      <c r="NC738" s="43"/>
      <c r="ND738" s="43"/>
      <c r="NE738" s="43"/>
      <c r="NF738" s="43"/>
      <c r="NG738" s="43"/>
      <c r="NH738" s="43"/>
      <c r="NI738" s="43"/>
      <c r="NJ738" s="43"/>
      <c r="NK738" s="43"/>
      <c r="NL738" s="43"/>
      <c r="NM738" s="43"/>
      <c r="NN738" s="43"/>
      <c r="NO738" s="43"/>
      <c r="NP738" s="43"/>
      <c r="NQ738" s="43"/>
      <c r="NR738" s="43"/>
      <c r="NS738" s="43"/>
      <c r="NT738" s="43"/>
      <c r="NU738" s="43"/>
      <c r="NV738" s="43"/>
      <c r="NW738" s="43"/>
      <c r="NX738" s="43"/>
      <c r="NY738" s="43"/>
      <c r="NZ738" s="43"/>
      <c r="OA738" s="43"/>
      <c r="OB738" s="43"/>
      <c r="OC738" s="43"/>
      <c r="OD738" s="43"/>
      <c r="OE738" s="43"/>
      <c r="OF738" s="43"/>
      <c r="OG738" s="43"/>
      <c r="OH738" s="43"/>
      <c r="OI738" s="43"/>
    </row>
    <row r="739" spans="1:399" s="27" customFormat="1" x14ac:dyDescent="0.25">
      <c r="A739" s="16">
        <v>717</v>
      </c>
      <c r="B739" s="17"/>
      <c r="C739" s="22"/>
      <c r="D739" s="21"/>
      <c r="E739" s="21"/>
      <c r="F739" s="17"/>
      <c r="G739" s="17"/>
      <c r="H739" s="21"/>
      <c r="I739" s="46"/>
      <c r="J739" s="50">
        <f>Таблица2[[#This Row],[11]]+Таблица2[[#This Row],[12]]</f>
        <v>0</v>
      </c>
      <c r="K739" s="23"/>
      <c r="L739" s="51"/>
      <c r="M739" s="48">
        <f>Таблица2[[#This Row],[14]]+Таблица2[[#This Row],[15]]</f>
        <v>0</v>
      </c>
      <c r="N739" s="17"/>
      <c r="O739" s="20"/>
      <c r="P739" s="56"/>
      <c r="Q739" s="56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  <c r="KI739" s="43"/>
      <c r="KJ739" s="43"/>
      <c r="KK739" s="43"/>
      <c r="KL739" s="43"/>
      <c r="KM739" s="43"/>
      <c r="KN739" s="43"/>
      <c r="KO739" s="43"/>
      <c r="KP739" s="43"/>
      <c r="KQ739" s="43"/>
      <c r="KR739" s="43"/>
      <c r="KS739" s="43"/>
      <c r="KT739" s="43"/>
      <c r="KU739" s="43"/>
      <c r="KV739" s="43"/>
      <c r="KW739" s="43"/>
      <c r="KX739" s="43"/>
      <c r="KY739" s="43"/>
      <c r="KZ739" s="43"/>
      <c r="LA739" s="43"/>
      <c r="LB739" s="43"/>
      <c r="LC739" s="43"/>
      <c r="LD739" s="43"/>
      <c r="LE739" s="43"/>
      <c r="LF739" s="43"/>
      <c r="LG739" s="43"/>
      <c r="LH739" s="43"/>
      <c r="LI739" s="43"/>
      <c r="LJ739" s="43"/>
      <c r="LK739" s="43"/>
      <c r="LL739" s="43"/>
      <c r="LM739" s="43"/>
      <c r="LN739" s="43"/>
      <c r="LO739" s="43"/>
      <c r="LP739" s="43"/>
      <c r="LQ739" s="43"/>
      <c r="LR739" s="43"/>
      <c r="LS739" s="43"/>
      <c r="LT739" s="43"/>
      <c r="LU739" s="43"/>
      <c r="LV739" s="43"/>
      <c r="LW739" s="43"/>
      <c r="LX739" s="43"/>
      <c r="LY739" s="43"/>
      <c r="LZ739" s="43"/>
      <c r="MA739" s="43"/>
      <c r="MB739" s="43"/>
      <c r="MC739" s="43"/>
      <c r="MD739" s="43"/>
      <c r="ME739" s="43"/>
      <c r="MF739" s="43"/>
      <c r="MG739" s="43"/>
      <c r="MH739" s="43"/>
      <c r="MI739" s="43"/>
      <c r="MJ739" s="43"/>
      <c r="MK739" s="43"/>
      <c r="ML739" s="43"/>
      <c r="MM739" s="43"/>
      <c r="MN739" s="43"/>
      <c r="MO739" s="43"/>
      <c r="MP739" s="43"/>
      <c r="MQ739" s="43"/>
      <c r="MR739" s="43"/>
      <c r="MS739" s="43"/>
      <c r="MT739" s="43"/>
      <c r="MU739" s="43"/>
      <c r="MV739" s="43"/>
      <c r="MW739" s="43"/>
      <c r="MX739" s="43"/>
      <c r="MY739" s="43"/>
      <c r="MZ739" s="43"/>
      <c r="NA739" s="43"/>
      <c r="NB739" s="43"/>
      <c r="NC739" s="43"/>
      <c r="ND739" s="43"/>
      <c r="NE739" s="43"/>
      <c r="NF739" s="43"/>
      <c r="NG739" s="43"/>
      <c r="NH739" s="43"/>
      <c r="NI739" s="43"/>
      <c r="NJ739" s="43"/>
      <c r="NK739" s="43"/>
      <c r="NL739" s="43"/>
      <c r="NM739" s="43"/>
      <c r="NN739" s="43"/>
      <c r="NO739" s="43"/>
      <c r="NP739" s="43"/>
      <c r="NQ739" s="43"/>
      <c r="NR739" s="43"/>
      <c r="NS739" s="43"/>
      <c r="NT739" s="43"/>
      <c r="NU739" s="43"/>
      <c r="NV739" s="43"/>
      <c r="NW739" s="43"/>
      <c r="NX739" s="43"/>
      <c r="NY739" s="43"/>
      <c r="NZ739" s="43"/>
      <c r="OA739" s="43"/>
      <c r="OB739" s="43"/>
      <c r="OC739" s="43"/>
      <c r="OD739" s="43"/>
      <c r="OE739" s="43"/>
      <c r="OF739" s="43"/>
      <c r="OG739" s="43"/>
      <c r="OH739" s="43"/>
      <c r="OI739" s="43"/>
    </row>
    <row r="740" spans="1:399" s="27" customFormat="1" x14ac:dyDescent="0.25">
      <c r="A740" s="16">
        <v>718</v>
      </c>
      <c r="B740" s="17"/>
      <c r="C740" s="22"/>
      <c r="D740" s="21"/>
      <c r="E740" s="21"/>
      <c r="F740" s="17"/>
      <c r="G740" s="17"/>
      <c r="H740" s="21"/>
      <c r="I740" s="46"/>
      <c r="J740" s="50">
        <f>Таблица2[[#This Row],[11]]+Таблица2[[#This Row],[12]]</f>
        <v>0</v>
      </c>
      <c r="K740" s="23"/>
      <c r="L740" s="51"/>
      <c r="M740" s="48">
        <f>Таблица2[[#This Row],[14]]+Таблица2[[#This Row],[15]]</f>
        <v>0</v>
      </c>
      <c r="N740" s="17"/>
      <c r="O740" s="20"/>
      <c r="P740" s="56"/>
      <c r="Q740" s="56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  <c r="KI740" s="43"/>
      <c r="KJ740" s="43"/>
      <c r="KK740" s="43"/>
      <c r="KL740" s="43"/>
      <c r="KM740" s="43"/>
      <c r="KN740" s="43"/>
      <c r="KO740" s="43"/>
      <c r="KP740" s="43"/>
      <c r="KQ740" s="43"/>
      <c r="KR740" s="43"/>
      <c r="KS740" s="43"/>
      <c r="KT740" s="43"/>
      <c r="KU740" s="43"/>
      <c r="KV740" s="43"/>
      <c r="KW740" s="43"/>
      <c r="KX740" s="43"/>
      <c r="KY740" s="43"/>
      <c r="KZ740" s="43"/>
      <c r="LA740" s="43"/>
      <c r="LB740" s="43"/>
      <c r="LC740" s="43"/>
      <c r="LD740" s="43"/>
      <c r="LE740" s="43"/>
      <c r="LF740" s="43"/>
      <c r="LG740" s="43"/>
      <c r="LH740" s="43"/>
      <c r="LI740" s="43"/>
      <c r="LJ740" s="43"/>
      <c r="LK740" s="43"/>
      <c r="LL740" s="43"/>
      <c r="LM740" s="43"/>
      <c r="LN740" s="43"/>
      <c r="LO740" s="43"/>
      <c r="LP740" s="43"/>
      <c r="LQ740" s="43"/>
      <c r="LR740" s="43"/>
      <c r="LS740" s="43"/>
      <c r="LT740" s="43"/>
      <c r="LU740" s="43"/>
      <c r="LV740" s="43"/>
      <c r="LW740" s="43"/>
      <c r="LX740" s="43"/>
      <c r="LY740" s="43"/>
      <c r="LZ740" s="43"/>
      <c r="MA740" s="43"/>
      <c r="MB740" s="43"/>
      <c r="MC740" s="43"/>
      <c r="MD740" s="43"/>
      <c r="ME740" s="43"/>
      <c r="MF740" s="43"/>
      <c r="MG740" s="43"/>
      <c r="MH740" s="43"/>
      <c r="MI740" s="43"/>
      <c r="MJ740" s="43"/>
      <c r="MK740" s="43"/>
      <c r="ML740" s="43"/>
      <c r="MM740" s="43"/>
      <c r="MN740" s="43"/>
      <c r="MO740" s="43"/>
      <c r="MP740" s="43"/>
      <c r="MQ740" s="43"/>
      <c r="MR740" s="43"/>
      <c r="MS740" s="43"/>
      <c r="MT740" s="43"/>
      <c r="MU740" s="43"/>
      <c r="MV740" s="43"/>
      <c r="MW740" s="43"/>
      <c r="MX740" s="43"/>
      <c r="MY740" s="43"/>
      <c r="MZ740" s="43"/>
      <c r="NA740" s="43"/>
      <c r="NB740" s="43"/>
      <c r="NC740" s="43"/>
      <c r="ND740" s="43"/>
      <c r="NE740" s="43"/>
      <c r="NF740" s="43"/>
      <c r="NG740" s="43"/>
      <c r="NH740" s="43"/>
      <c r="NI740" s="43"/>
      <c r="NJ740" s="43"/>
      <c r="NK740" s="43"/>
      <c r="NL740" s="43"/>
      <c r="NM740" s="43"/>
      <c r="NN740" s="43"/>
      <c r="NO740" s="43"/>
      <c r="NP740" s="43"/>
      <c r="NQ740" s="43"/>
      <c r="NR740" s="43"/>
      <c r="NS740" s="43"/>
      <c r="NT740" s="43"/>
      <c r="NU740" s="43"/>
      <c r="NV740" s="43"/>
      <c r="NW740" s="43"/>
      <c r="NX740" s="43"/>
      <c r="NY740" s="43"/>
      <c r="NZ740" s="43"/>
      <c r="OA740" s="43"/>
      <c r="OB740" s="43"/>
      <c r="OC740" s="43"/>
      <c r="OD740" s="43"/>
      <c r="OE740" s="43"/>
      <c r="OF740" s="43"/>
      <c r="OG740" s="43"/>
      <c r="OH740" s="43"/>
      <c r="OI740" s="43"/>
    </row>
    <row r="741" spans="1:399" s="27" customFormat="1" x14ac:dyDescent="0.25">
      <c r="A741" s="16">
        <v>719</v>
      </c>
      <c r="B741" s="17"/>
      <c r="C741" s="22"/>
      <c r="D741" s="21"/>
      <c r="E741" s="21"/>
      <c r="F741" s="17"/>
      <c r="G741" s="17"/>
      <c r="H741" s="21"/>
      <c r="I741" s="46"/>
      <c r="J741" s="50">
        <f>Таблица2[[#This Row],[11]]+Таблица2[[#This Row],[12]]</f>
        <v>0</v>
      </c>
      <c r="K741" s="23"/>
      <c r="L741" s="51"/>
      <c r="M741" s="48">
        <f>Таблица2[[#This Row],[14]]+Таблица2[[#This Row],[15]]</f>
        <v>0</v>
      </c>
      <c r="N741" s="17"/>
      <c r="O741" s="20"/>
      <c r="P741" s="56"/>
      <c r="Q741" s="56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  <c r="KI741" s="43"/>
      <c r="KJ741" s="43"/>
      <c r="KK741" s="43"/>
      <c r="KL741" s="43"/>
      <c r="KM741" s="43"/>
      <c r="KN741" s="43"/>
      <c r="KO741" s="43"/>
      <c r="KP741" s="43"/>
      <c r="KQ741" s="43"/>
      <c r="KR741" s="43"/>
      <c r="KS741" s="43"/>
      <c r="KT741" s="43"/>
      <c r="KU741" s="43"/>
      <c r="KV741" s="43"/>
      <c r="KW741" s="43"/>
      <c r="KX741" s="43"/>
      <c r="KY741" s="43"/>
      <c r="KZ741" s="43"/>
      <c r="LA741" s="43"/>
      <c r="LB741" s="43"/>
      <c r="LC741" s="43"/>
      <c r="LD741" s="43"/>
      <c r="LE741" s="43"/>
      <c r="LF741" s="43"/>
      <c r="LG741" s="43"/>
      <c r="LH741" s="43"/>
      <c r="LI741" s="43"/>
      <c r="LJ741" s="43"/>
      <c r="LK741" s="43"/>
      <c r="LL741" s="43"/>
      <c r="LM741" s="43"/>
      <c r="LN741" s="43"/>
      <c r="LO741" s="43"/>
      <c r="LP741" s="43"/>
      <c r="LQ741" s="43"/>
      <c r="LR741" s="43"/>
      <c r="LS741" s="43"/>
      <c r="LT741" s="43"/>
      <c r="LU741" s="43"/>
      <c r="LV741" s="43"/>
      <c r="LW741" s="43"/>
      <c r="LX741" s="43"/>
      <c r="LY741" s="43"/>
      <c r="LZ741" s="43"/>
      <c r="MA741" s="43"/>
      <c r="MB741" s="43"/>
      <c r="MC741" s="43"/>
      <c r="MD741" s="43"/>
      <c r="ME741" s="43"/>
      <c r="MF741" s="43"/>
      <c r="MG741" s="43"/>
      <c r="MH741" s="43"/>
      <c r="MI741" s="43"/>
      <c r="MJ741" s="43"/>
      <c r="MK741" s="43"/>
      <c r="ML741" s="43"/>
      <c r="MM741" s="43"/>
      <c r="MN741" s="43"/>
      <c r="MO741" s="43"/>
      <c r="MP741" s="43"/>
      <c r="MQ741" s="43"/>
      <c r="MR741" s="43"/>
      <c r="MS741" s="43"/>
      <c r="MT741" s="43"/>
      <c r="MU741" s="43"/>
      <c r="MV741" s="43"/>
      <c r="MW741" s="43"/>
      <c r="MX741" s="43"/>
      <c r="MY741" s="43"/>
      <c r="MZ741" s="43"/>
      <c r="NA741" s="43"/>
      <c r="NB741" s="43"/>
      <c r="NC741" s="43"/>
      <c r="ND741" s="43"/>
      <c r="NE741" s="43"/>
      <c r="NF741" s="43"/>
      <c r="NG741" s="43"/>
      <c r="NH741" s="43"/>
      <c r="NI741" s="43"/>
      <c r="NJ741" s="43"/>
      <c r="NK741" s="43"/>
      <c r="NL741" s="43"/>
      <c r="NM741" s="43"/>
      <c r="NN741" s="43"/>
      <c r="NO741" s="43"/>
      <c r="NP741" s="43"/>
      <c r="NQ741" s="43"/>
      <c r="NR741" s="43"/>
      <c r="NS741" s="43"/>
      <c r="NT741" s="43"/>
      <c r="NU741" s="43"/>
      <c r="NV741" s="43"/>
      <c r="NW741" s="43"/>
      <c r="NX741" s="43"/>
      <c r="NY741" s="43"/>
      <c r="NZ741" s="43"/>
      <c r="OA741" s="43"/>
      <c r="OB741" s="43"/>
      <c r="OC741" s="43"/>
      <c r="OD741" s="43"/>
      <c r="OE741" s="43"/>
      <c r="OF741" s="43"/>
      <c r="OG741" s="43"/>
      <c r="OH741" s="43"/>
      <c r="OI741" s="43"/>
    </row>
    <row r="742" spans="1:399" s="27" customFormat="1" x14ac:dyDescent="0.25">
      <c r="A742" s="16">
        <v>720</v>
      </c>
      <c r="B742" s="17"/>
      <c r="C742" s="22"/>
      <c r="D742" s="21"/>
      <c r="E742" s="21"/>
      <c r="F742" s="17"/>
      <c r="G742" s="17"/>
      <c r="H742" s="21"/>
      <c r="I742" s="46"/>
      <c r="J742" s="50">
        <f>Таблица2[[#This Row],[11]]+Таблица2[[#This Row],[12]]</f>
        <v>0</v>
      </c>
      <c r="K742" s="23"/>
      <c r="L742" s="51"/>
      <c r="M742" s="48">
        <f>Таблица2[[#This Row],[14]]+Таблица2[[#This Row],[15]]</f>
        <v>0</v>
      </c>
      <c r="N742" s="17"/>
      <c r="O742" s="20"/>
      <c r="P742" s="56"/>
      <c r="Q742" s="56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  <c r="KI742" s="43"/>
      <c r="KJ742" s="43"/>
      <c r="KK742" s="43"/>
      <c r="KL742" s="43"/>
      <c r="KM742" s="43"/>
      <c r="KN742" s="43"/>
      <c r="KO742" s="43"/>
      <c r="KP742" s="43"/>
      <c r="KQ742" s="43"/>
      <c r="KR742" s="43"/>
      <c r="KS742" s="43"/>
      <c r="KT742" s="43"/>
      <c r="KU742" s="43"/>
      <c r="KV742" s="43"/>
      <c r="KW742" s="43"/>
      <c r="KX742" s="43"/>
      <c r="KY742" s="43"/>
      <c r="KZ742" s="43"/>
      <c r="LA742" s="43"/>
      <c r="LB742" s="43"/>
      <c r="LC742" s="43"/>
      <c r="LD742" s="43"/>
      <c r="LE742" s="43"/>
      <c r="LF742" s="43"/>
      <c r="LG742" s="43"/>
      <c r="LH742" s="43"/>
      <c r="LI742" s="43"/>
      <c r="LJ742" s="43"/>
      <c r="LK742" s="43"/>
      <c r="LL742" s="43"/>
      <c r="LM742" s="43"/>
      <c r="LN742" s="43"/>
      <c r="LO742" s="43"/>
      <c r="LP742" s="43"/>
      <c r="LQ742" s="43"/>
      <c r="LR742" s="43"/>
      <c r="LS742" s="43"/>
      <c r="LT742" s="43"/>
      <c r="LU742" s="43"/>
      <c r="LV742" s="43"/>
      <c r="LW742" s="43"/>
      <c r="LX742" s="43"/>
      <c r="LY742" s="43"/>
      <c r="LZ742" s="43"/>
      <c r="MA742" s="43"/>
      <c r="MB742" s="43"/>
      <c r="MC742" s="43"/>
      <c r="MD742" s="43"/>
      <c r="ME742" s="43"/>
      <c r="MF742" s="43"/>
      <c r="MG742" s="43"/>
      <c r="MH742" s="43"/>
      <c r="MI742" s="43"/>
      <c r="MJ742" s="43"/>
      <c r="MK742" s="43"/>
      <c r="ML742" s="43"/>
      <c r="MM742" s="43"/>
      <c r="MN742" s="43"/>
      <c r="MO742" s="43"/>
      <c r="MP742" s="43"/>
      <c r="MQ742" s="43"/>
      <c r="MR742" s="43"/>
      <c r="MS742" s="43"/>
      <c r="MT742" s="43"/>
      <c r="MU742" s="43"/>
      <c r="MV742" s="43"/>
      <c r="MW742" s="43"/>
      <c r="MX742" s="43"/>
      <c r="MY742" s="43"/>
      <c r="MZ742" s="43"/>
      <c r="NA742" s="43"/>
      <c r="NB742" s="43"/>
      <c r="NC742" s="43"/>
      <c r="ND742" s="43"/>
      <c r="NE742" s="43"/>
      <c r="NF742" s="43"/>
      <c r="NG742" s="43"/>
      <c r="NH742" s="43"/>
      <c r="NI742" s="43"/>
      <c r="NJ742" s="43"/>
      <c r="NK742" s="43"/>
      <c r="NL742" s="43"/>
      <c r="NM742" s="43"/>
      <c r="NN742" s="43"/>
      <c r="NO742" s="43"/>
      <c r="NP742" s="43"/>
      <c r="NQ742" s="43"/>
      <c r="NR742" s="43"/>
      <c r="NS742" s="43"/>
      <c r="NT742" s="43"/>
      <c r="NU742" s="43"/>
      <c r="NV742" s="43"/>
      <c r="NW742" s="43"/>
      <c r="NX742" s="43"/>
      <c r="NY742" s="43"/>
      <c r="NZ742" s="43"/>
      <c r="OA742" s="43"/>
      <c r="OB742" s="43"/>
      <c r="OC742" s="43"/>
      <c r="OD742" s="43"/>
      <c r="OE742" s="43"/>
      <c r="OF742" s="43"/>
      <c r="OG742" s="43"/>
      <c r="OH742" s="43"/>
      <c r="OI742" s="43"/>
    </row>
    <row r="743" spans="1:399" s="27" customFormat="1" x14ac:dyDescent="0.25">
      <c r="A743" s="16">
        <v>721</v>
      </c>
      <c r="B743" s="17"/>
      <c r="C743" s="22"/>
      <c r="D743" s="21"/>
      <c r="E743" s="21"/>
      <c r="F743" s="17"/>
      <c r="G743" s="17"/>
      <c r="H743" s="21"/>
      <c r="I743" s="46"/>
      <c r="J743" s="50">
        <f>Таблица2[[#This Row],[11]]+Таблица2[[#This Row],[12]]</f>
        <v>0</v>
      </c>
      <c r="K743" s="23"/>
      <c r="L743" s="51"/>
      <c r="M743" s="48">
        <f>Таблица2[[#This Row],[14]]+Таблица2[[#This Row],[15]]</f>
        <v>0</v>
      </c>
      <c r="N743" s="17"/>
      <c r="O743" s="20"/>
      <c r="P743" s="56"/>
      <c r="Q743" s="56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  <c r="KI743" s="43"/>
      <c r="KJ743" s="43"/>
      <c r="KK743" s="43"/>
      <c r="KL743" s="43"/>
      <c r="KM743" s="43"/>
      <c r="KN743" s="43"/>
      <c r="KO743" s="43"/>
      <c r="KP743" s="43"/>
      <c r="KQ743" s="43"/>
      <c r="KR743" s="43"/>
      <c r="KS743" s="43"/>
      <c r="KT743" s="43"/>
      <c r="KU743" s="43"/>
      <c r="KV743" s="43"/>
      <c r="KW743" s="43"/>
      <c r="KX743" s="43"/>
      <c r="KY743" s="43"/>
      <c r="KZ743" s="43"/>
      <c r="LA743" s="43"/>
      <c r="LB743" s="43"/>
      <c r="LC743" s="43"/>
      <c r="LD743" s="43"/>
      <c r="LE743" s="43"/>
      <c r="LF743" s="43"/>
      <c r="LG743" s="43"/>
      <c r="LH743" s="43"/>
      <c r="LI743" s="43"/>
      <c r="LJ743" s="43"/>
      <c r="LK743" s="43"/>
      <c r="LL743" s="43"/>
      <c r="LM743" s="43"/>
      <c r="LN743" s="43"/>
      <c r="LO743" s="43"/>
      <c r="LP743" s="43"/>
      <c r="LQ743" s="43"/>
      <c r="LR743" s="43"/>
      <c r="LS743" s="43"/>
      <c r="LT743" s="43"/>
      <c r="LU743" s="43"/>
      <c r="LV743" s="43"/>
      <c r="LW743" s="43"/>
      <c r="LX743" s="43"/>
      <c r="LY743" s="43"/>
      <c r="LZ743" s="43"/>
      <c r="MA743" s="43"/>
      <c r="MB743" s="43"/>
      <c r="MC743" s="43"/>
      <c r="MD743" s="43"/>
      <c r="ME743" s="43"/>
      <c r="MF743" s="43"/>
      <c r="MG743" s="43"/>
      <c r="MH743" s="43"/>
      <c r="MI743" s="43"/>
      <c r="MJ743" s="43"/>
      <c r="MK743" s="43"/>
      <c r="ML743" s="43"/>
      <c r="MM743" s="43"/>
      <c r="MN743" s="43"/>
      <c r="MO743" s="43"/>
      <c r="MP743" s="43"/>
      <c r="MQ743" s="43"/>
      <c r="MR743" s="43"/>
      <c r="MS743" s="43"/>
      <c r="MT743" s="43"/>
      <c r="MU743" s="43"/>
      <c r="MV743" s="43"/>
      <c r="MW743" s="43"/>
      <c r="MX743" s="43"/>
      <c r="MY743" s="43"/>
      <c r="MZ743" s="43"/>
      <c r="NA743" s="43"/>
      <c r="NB743" s="43"/>
      <c r="NC743" s="43"/>
      <c r="ND743" s="43"/>
      <c r="NE743" s="43"/>
      <c r="NF743" s="43"/>
      <c r="NG743" s="43"/>
      <c r="NH743" s="43"/>
      <c r="NI743" s="43"/>
      <c r="NJ743" s="43"/>
      <c r="NK743" s="43"/>
      <c r="NL743" s="43"/>
      <c r="NM743" s="43"/>
      <c r="NN743" s="43"/>
      <c r="NO743" s="43"/>
      <c r="NP743" s="43"/>
      <c r="NQ743" s="43"/>
      <c r="NR743" s="43"/>
      <c r="NS743" s="43"/>
      <c r="NT743" s="43"/>
      <c r="NU743" s="43"/>
      <c r="NV743" s="43"/>
      <c r="NW743" s="43"/>
      <c r="NX743" s="43"/>
      <c r="NY743" s="43"/>
      <c r="NZ743" s="43"/>
      <c r="OA743" s="43"/>
      <c r="OB743" s="43"/>
      <c r="OC743" s="43"/>
      <c r="OD743" s="43"/>
      <c r="OE743" s="43"/>
      <c r="OF743" s="43"/>
      <c r="OG743" s="43"/>
      <c r="OH743" s="43"/>
      <c r="OI743" s="43"/>
    </row>
    <row r="744" spans="1:399" s="27" customFormat="1" x14ac:dyDescent="0.25">
      <c r="A744" s="16">
        <v>722</v>
      </c>
      <c r="B744" s="17"/>
      <c r="C744" s="22"/>
      <c r="D744" s="21"/>
      <c r="E744" s="21"/>
      <c r="F744" s="17"/>
      <c r="G744" s="17"/>
      <c r="H744" s="21"/>
      <c r="I744" s="46"/>
      <c r="J744" s="50">
        <f>Таблица2[[#This Row],[11]]+Таблица2[[#This Row],[12]]</f>
        <v>0</v>
      </c>
      <c r="K744" s="23"/>
      <c r="L744" s="51"/>
      <c r="M744" s="48">
        <f>Таблица2[[#This Row],[14]]+Таблица2[[#This Row],[15]]</f>
        <v>0</v>
      </c>
      <c r="N744" s="17"/>
      <c r="O744" s="20"/>
      <c r="P744" s="56"/>
      <c r="Q744" s="56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  <c r="KI744" s="43"/>
      <c r="KJ744" s="43"/>
      <c r="KK744" s="43"/>
      <c r="KL744" s="43"/>
      <c r="KM744" s="43"/>
      <c r="KN744" s="43"/>
      <c r="KO744" s="43"/>
      <c r="KP744" s="43"/>
      <c r="KQ744" s="43"/>
      <c r="KR744" s="43"/>
      <c r="KS744" s="43"/>
      <c r="KT744" s="43"/>
      <c r="KU744" s="43"/>
      <c r="KV744" s="43"/>
      <c r="KW744" s="43"/>
      <c r="KX744" s="43"/>
      <c r="KY744" s="43"/>
      <c r="KZ744" s="43"/>
      <c r="LA744" s="43"/>
      <c r="LB744" s="43"/>
      <c r="LC744" s="43"/>
      <c r="LD744" s="43"/>
      <c r="LE744" s="43"/>
      <c r="LF744" s="43"/>
      <c r="LG744" s="43"/>
      <c r="LH744" s="43"/>
      <c r="LI744" s="43"/>
      <c r="LJ744" s="43"/>
      <c r="LK744" s="43"/>
      <c r="LL744" s="43"/>
      <c r="LM744" s="43"/>
      <c r="LN744" s="43"/>
      <c r="LO744" s="43"/>
      <c r="LP744" s="43"/>
      <c r="LQ744" s="43"/>
      <c r="LR744" s="43"/>
      <c r="LS744" s="43"/>
      <c r="LT744" s="43"/>
      <c r="LU744" s="43"/>
      <c r="LV744" s="43"/>
      <c r="LW744" s="43"/>
      <c r="LX744" s="43"/>
      <c r="LY744" s="43"/>
      <c r="LZ744" s="43"/>
      <c r="MA744" s="43"/>
      <c r="MB744" s="43"/>
      <c r="MC744" s="43"/>
      <c r="MD744" s="43"/>
      <c r="ME744" s="43"/>
      <c r="MF744" s="43"/>
      <c r="MG744" s="43"/>
      <c r="MH744" s="43"/>
      <c r="MI744" s="43"/>
      <c r="MJ744" s="43"/>
      <c r="MK744" s="43"/>
      <c r="ML744" s="43"/>
      <c r="MM744" s="43"/>
      <c r="MN744" s="43"/>
      <c r="MO744" s="43"/>
      <c r="MP744" s="43"/>
      <c r="MQ744" s="43"/>
      <c r="MR744" s="43"/>
      <c r="MS744" s="43"/>
      <c r="MT744" s="43"/>
      <c r="MU744" s="43"/>
      <c r="MV744" s="43"/>
      <c r="MW744" s="43"/>
      <c r="MX744" s="43"/>
      <c r="MY744" s="43"/>
      <c r="MZ744" s="43"/>
      <c r="NA744" s="43"/>
      <c r="NB744" s="43"/>
      <c r="NC744" s="43"/>
      <c r="ND744" s="43"/>
      <c r="NE744" s="43"/>
      <c r="NF744" s="43"/>
      <c r="NG744" s="43"/>
      <c r="NH744" s="43"/>
      <c r="NI744" s="43"/>
      <c r="NJ744" s="43"/>
      <c r="NK744" s="43"/>
      <c r="NL744" s="43"/>
      <c r="NM744" s="43"/>
      <c r="NN744" s="43"/>
      <c r="NO744" s="43"/>
      <c r="NP744" s="43"/>
      <c r="NQ744" s="43"/>
      <c r="NR744" s="43"/>
      <c r="NS744" s="43"/>
      <c r="NT744" s="43"/>
      <c r="NU744" s="43"/>
      <c r="NV744" s="43"/>
      <c r="NW744" s="43"/>
      <c r="NX744" s="43"/>
      <c r="NY744" s="43"/>
      <c r="NZ744" s="43"/>
      <c r="OA744" s="43"/>
      <c r="OB744" s="43"/>
      <c r="OC744" s="43"/>
      <c r="OD744" s="43"/>
      <c r="OE744" s="43"/>
      <c r="OF744" s="43"/>
      <c r="OG744" s="43"/>
      <c r="OH744" s="43"/>
      <c r="OI744" s="43"/>
    </row>
    <row r="745" spans="1:399" s="27" customFormat="1" x14ac:dyDescent="0.25">
      <c r="A745" s="16">
        <v>723</v>
      </c>
      <c r="B745" s="17"/>
      <c r="C745" s="22"/>
      <c r="D745" s="21"/>
      <c r="E745" s="21"/>
      <c r="F745" s="17"/>
      <c r="G745" s="17"/>
      <c r="H745" s="21"/>
      <c r="I745" s="46"/>
      <c r="J745" s="50">
        <f>Таблица2[[#This Row],[11]]+Таблица2[[#This Row],[12]]</f>
        <v>0</v>
      </c>
      <c r="K745" s="23"/>
      <c r="L745" s="51"/>
      <c r="M745" s="48">
        <f>Таблица2[[#This Row],[14]]+Таблица2[[#This Row],[15]]</f>
        <v>0</v>
      </c>
      <c r="N745" s="17"/>
      <c r="O745" s="20"/>
      <c r="P745" s="56"/>
      <c r="Q745" s="56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  <c r="KI745" s="43"/>
      <c r="KJ745" s="43"/>
      <c r="KK745" s="43"/>
      <c r="KL745" s="43"/>
      <c r="KM745" s="43"/>
      <c r="KN745" s="43"/>
      <c r="KO745" s="43"/>
      <c r="KP745" s="43"/>
      <c r="KQ745" s="43"/>
      <c r="KR745" s="43"/>
      <c r="KS745" s="43"/>
      <c r="KT745" s="43"/>
      <c r="KU745" s="43"/>
      <c r="KV745" s="43"/>
      <c r="KW745" s="43"/>
      <c r="KX745" s="43"/>
      <c r="KY745" s="43"/>
      <c r="KZ745" s="43"/>
      <c r="LA745" s="43"/>
      <c r="LB745" s="43"/>
      <c r="LC745" s="43"/>
      <c r="LD745" s="43"/>
      <c r="LE745" s="43"/>
      <c r="LF745" s="43"/>
      <c r="LG745" s="43"/>
      <c r="LH745" s="43"/>
      <c r="LI745" s="43"/>
      <c r="LJ745" s="43"/>
      <c r="LK745" s="43"/>
      <c r="LL745" s="43"/>
      <c r="LM745" s="43"/>
      <c r="LN745" s="43"/>
      <c r="LO745" s="43"/>
      <c r="LP745" s="43"/>
      <c r="LQ745" s="43"/>
      <c r="LR745" s="43"/>
      <c r="LS745" s="43"/>
      <c r="LT745" s="43"/>
      <c r="LU745" s="43"/>
      <c r="LV745" s="43"/>
      <c r="LW745" s="43"/>
      <c r="LX745" s="43"/>
      <c r="LY745" s="43"/>
      <c r="LZ745" s="43"/>
      <c r="MA745" s="43"/>
      <c r="MB745" s="43"/>
      <c r="MC745" s="43"/>
      <c r="MD745" s="43"/>
      <c r="ME745" s="43"/>
      <c r="MF745" s="43"/>
      <c r="MG745" s="43"/>
      <c r="MH745" s="43"/>
      <c r="MI745" s="43"/>
      <c r="MJ745" s="43"/>
      <c r="MK745" s="43"/>
      <c r="ML745" s="43"/>
      <c r="MM745" s="43"/>
      <c r="MN745" s="43"/>
      <c r="MO745" s="43"/>
      <c r="MP745" s="43"/>
      <c r="MQ745" s="43"/>
      <c r="MR745" s="43"/>
      <c r="MS745" s="43"/>
      <c r="MT745" s="43"/>
      <c r="MU745" s="43"/>
      <c r="MV745" s="43"/>
      <c r="MW745" s="43"/>
      <c r="MX745" s="43"/>
      <c r="MY745" s="43"/>
      <c r="MZ745" s="43"/>
      <c r="NA745" s="43"/>
      <c r="NB745" s="43"/>
      <c r="NC745" s="43"/>
      <c r="ND745" s="43"/>
      <c r="NE745" s="43"/>
      <c r="NF745" s="43"/>
      <c r="NG745" s="43"/>
      <c r="NH745" s="43"/>
      <c r="NI745" s="43"/>
      <c r="NJ745" s="43"/>
      <c r="NK745" s="43"/>
      <c r="NL745" s="43"/>
      <c r="NM745" s="43"/>
      <c r="NN745" s="43"/>
      <c r="NO745" s="43"/>
      <c r="NP745" s="43"/>
      <c r="NQ745" s="43"/>
      <c r="NR745" s="43"/>
      <c r="NS745" s="43"/>
      <c r="NT745" s="43"/>
      <c r="NU745" s="43"/>
      <c r="NV745" s="43"/>
      <c r="NW745" s="43"/>
      <c r="NX745" s="43"/>
      <c r="NY745" s="43"/>
      <c r="NZ745" s="43"/>
      <c r="OA745" s="43"/>
      <c r="OB745" s="43"/>
      <c r="OC745" s="43"/>
      <c r="OD745" s="43"/>
      <c r="OE745" s="43"/>
      <c r="OF745" s="43"/>
      <c r="OG745" s="43"/>
      <c r="OH745" s="43"/>
      <c r="OI745" s="43"/>
    </row>
    <row r="746" spans="1:399" s="27" customFormat="1" x14ac:dyDescent="0.25">
      <c r="A746" s="16">
        <v>724</v>
      </c>
      <c r="B746" s="17"/>
      <c r="C746" s="22"/>
      <c r="D746" s="21"/>
      <c r="E746" s="21"/>
      <c r="F746" s="17"/>
      <c r="G746" s="17"/>
      <c r="H746" s="21"/>
      <c r="I746" s="46"/>
      <c r="J746" s="50">
        <f>Таблица2[[#This Row],[11]]+Таблица2[[#This Row],[12]]</f>
        <v>0</v>
      </c>
      <c r="K746" s="23"/>
      <c r="L746" s="51"/>
      <c r="M746" s="48">
        <f>Таблица2[[#This Row],[14]]+Таблица2[[#This Row],[15]]</f>
        <v>0</v>
      </c>
      <c r="N746" s="17"/>
      <c r="O746" s="20"/>
      <c r="P746" s="56"/>
      <c r="Q746" s="56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  <c r="KI746" s="43"/>
      <c r="KJ746" s="43"/>
      <c r="KK746" s="43"/>
      <c r="KL746" s="43"/>
      <c r="KM746" s="43"/>
      <c r="KN746" s="43"/>
      <c r="KO746" s="43"/>
      <c r="KP746" s="43"/>
      <c r="KQ746" s="43"/>
      <c r="KR746" s="43"/>
      <c r="KS746" s="43"/>
      <c r="KT746" s="43"/>
      <c r="KU746" s="43"/>
      <c r="KV746" s="43"/>
      <c r="KW746" s="43"/>
      <c r="KX746" s="43"/>
      <c r="KY746" s="43"/>
      <c r="KZ746" s="43"/>
      <c r="LA746" s="43"/>
      <c r="LB746" s="43"/>
      <c r="LC746" s="43"/>
      <c r="LD746" s="43"/>
      <c r="LE746" s="43"/>
      <c r="LF746" s="43"/>
      <c r="LG746" s="43"/>
      <c r="LH746" s="43"/>
      <c r="LI746" s="43"/>
      <c r="LJ746" s="43"/>
      <c r="LK746" s="43"/>
      <c r="LL746" s="43"/>
      <c r="LM746" s="43"/>
      <c r="LN746" s="43"/>
      <c r="LO746" s="43"/>
      <c r="LP746" s="43"/>
      <c r="LQ746" s="43"/>
      <c r="LR746" s="43"/>
      <c r="LS746" s="43"/>
      <c r="LT746" s="43"/>
      <c r="LU746" s="43"/>
      <c r="LV746" s="43"/>
      <c r="LW746" s="43"/>
      <c r="LX746" s="43"/>
      <c r="LY746" s="43"/>
      <c r="LZ746" s="43"/>
      <c r="MA746" s="43"/>
      <c r="MB746" s="43"/>
      <c r="MC746" s="43"/>
      <c r="MD746" s="43"/>
      <c r="ME746" s="43"/>
      <c r="MF746" s="43"/>
      <c r="MG746" s="43"/>
      <c r="MH746" s="43"/>
      <c r="MI746" s="43"/>
      <c r="MJ746" s="43"/>
      <c r="MK746" s="43"/>
      <c r="ML746" s="43"/>
      <c r="MM746" s="43"/>
      <c r="MN746" s="43"/>
      <c r="MO746" s="43"/>
      <c r="MP746" s="43"/>
      <c r="MQ746" s="43"/>
      <c r="MR746" s="43"/>
      <c r="MS746" s="43"/>
      <c r="MT746" s="43"/>
      <c r="MU746" s="43"/>
      <c r="MV746" s="43"/>
      <c r="MW746" s="43"/>
      <c r="MX746" s="43"/>
      <c r="MY746" s="43"/>
      <c r="MZ746" s="43"/>
      <c r="NA746" s="43"/>
      <c r="NB746" s="43"/>
      <c r="NC746" s="43"/>
      <c r="ND746" s="43"/>
      <c r="NE746" s="43"/>
      <c r="NF746" s="43"/>
      <c r="NG746" s="43"/>
      <c r="NH746" s="43"/>
      <c r="NI746" s="43"/>
      <c r="NJ746" s="43"/>
      <c r="NK746" s="43"/>
      <c r="NL746" s="43"/>
      <c r="NM746" s="43"/>
      <c r="NN746" s="43"/>
      <c r="NO746" s="43"/>
      <c r="NP746" s="43"/>
      <c r="NQ746" s="43"/>
      <c r="NR746" s="43"/>
      <c r="NS746" s="43"/>
      <c r="NT746" s="43"/>
      <c r="NU746" s="43"/>
      <c r="NV746" s="43"/>
      <c r="NW746" s="43"/>
      <c r="NX746" s="43"/>
      <c r="NY746" s="43"/>
      <c r="NZ746" s="43"/>
      <c r="OA746" s="43"/>
      <c r="OB746" s="43"/>
      <c r="OC746" s="43"/>
      <c r="OD746" s="43"/>
      <c r="OE746" s="43"/>
      <c r="OF746" s="43"/>
      <c r="OG746" s="43"/>
      <c r="OH746" s="43"/>
      <c r="OI746" s="43"/>
    </row>
    <row r="747" spans="1:399" s="27" customFormat="1" x14ac:dyDescent="0.25">
      <c r="A747" s="16">
        <v>725</v>
      </c>
      <c r="B747" s="17"/>
      <c r="C747" s="22"/>
      <c r="D747" s="21"/>
      <c r="E747" s="21"/>
      <c r="F747" s="17"/>
      <c r="G747" s="17"/>
      <c r="H747" s="21"/>
      <c r="I747" s="46"/>
      <c r="J747" s="50">
        <f>Таблица2[[#This Row],[11]]+Таблица2[[#This Row],[12]]</f>
        <v>0</v>
      </c>
      <c r="K747" s="23"/>
      <c r="L747" s="51"/>
      <c r="M747" s="48">
        <f>Таблица2[[#This Row],[14]]+Таблица2[[#This Row],[15]]</f>
        <v>0</v>
      </c>
      <c r="N747" s="17"/>
      <c r="O747" s="20"/>
      <c r="P747" s="56"/>
      <c r="Q747" s="56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  <c r="KI747" s="43"/>
      <c r="KJ747" s="43"/>
      <c r="KK747" s="43"/>
      <c r="KL747" s="43"/>
      <c r="KM747" s="43"/>
      <c r="KN747" s="43"/>
      <c r="KO747" s="43"/>
      <c r="KP747" s="43"/>
      <c r="KQ747" s="43"/>
      <c r="KR747" s="43"/>
      <c r="KS747" s="43"/>
      <c r="KT747" s="43"/>
      <c r="KU747" s="43"/>
      <c r="KV747" s="43"/>
      <c r="KW747" s="43"/>
      <c r="KX747" s="43"/>
      <c r="KY747" s="43"/>
      <c r="KZ747" s="43"/>
      <c r="LA747" s="43"/>
      <c r="LB747" s="43"/>
      <c r="LC747" s="43"/>
      <c r="LD747" s="43"/>
      <c r="LE747" s="43"/>
      <c r="LF747" s="43"/>
      <c r="LG747" s="43"/>
      <c r="LH747" s="43"/>
      <c r="LI747" s="43"/>
      <c r="LJ747" s="43"/>
      <c r="LK747" s="43"/>
      <c r="LL747" s="43"/>
      <c r="LM747" s="43"/>
      <c r="LN747" s="43"/>
      <c r="LO747" s="43"/>
      <c r="LP747" s="43"/>
      <c r="LQ747" s="43"/>
      <c r="LR747" s="43"/>
      <c r="LS747" s="43"/>
      <c r="LT747" s="43"/>
      <c r="LU747" s="43"/>
      <c r="LV747" s="43"/>
      <c r="LW747" s="43"/>
      <c r="LX747" s="43"/>
      <c r="LY747" s="43"/>
      <c r="LZ747" s="43"/>
      <c r="MA747" s="43"/>
      <c r="MB747" s="43"/>
      <c r="MC747" s="43"/>
      <c r="MD747" s="43"/>
      <c r="ME747" s="43"/>
      <c r="MF747" s="43"/>
      <c r="MG747" s="43"/>
      <c r="MH747" s="43"/>
      <c r="MI747" s="43"/>
      <c r="MJ747" s="43"/>
      <c r="MK747" s="43"/>
      <c r="ML747" s="43"/>
      <c r="MM747" s="43"/>
      <c r="MN747" s="43"/>
      <c r="MO747" s="43"/>
      <c r="MP747" s="43"/>
      <c r="MQ747" s="43"/>
      <c r="MR747" s="43"/>
      <c r="MS747" s="43"/>
      <c r="MT747" s="43"/>
      <c r="MU747" s="43"/>
      <c r="MV747" s="43"/>
      <c r="MW747" s="43"/>
      <c r="MX747" s="43"/>
      <c r="MY747" s="43"/>
      <c r="MZ747" s="43"/>
      <c r="NA747" s="43"/>
      <c r="NB747" s="43"/>
      <c r="NC747" s="43"/>
      <c r="ND747" s="43"/>
      <c r="NE747" s="43"/>
      <c r="NF747" s="43"/>
      <c r="NG747" s="43"/>
      <c r="NH747" s="43"/>
      <c r="NI747" s="43"/>
      <c r="NJ747" s="43"/>
      <c r="NK747" s="43"/>
      <c r="NL747" s="43"/>
      <c r="NM747" s="43"/>
      <c r="NN747" s="43"/>
      <c r="NO747" s="43"/>
      <c r="NP747" s="43"/>
      <c r="NQ747" s="43"/>
      <c r="NR747" s="43"/>
      <c r="NS747" s="43"/>
      <c r="NT747" s="43"/>
      <c r="NU747" s="43"/>
      <c r="NV747" s="43"/>
      <c r="NW747" s="43"/>
      <c r="NX747" s="43"/>
      <c r="NY747" s="43"/>
      <c r="NZ747" s="43"/>
      <c r="OA747" s="43"/>
      <c r="OB747" s="43"/>
      <c r="OC747" s="43"/>
      <c r="OD747" s="43"/>
      <c r="OE747" s="43"/>
      <c r="OF747" s="43"/>
      <c r="OG747" s="43"/>
      <c r="OH747" s="43"/>
      <c r="OI747" s="43"/>
    </row>
    <row r="748" spans="1:399" s="27" customFormat="1" x14ac:dyDescent="0.25">
      <c r="A748" s="16">
        <v>726</v>
      </c>
      <c r="B748" s="17"/>
      <c r="C748" s="22"/>
      <c r="D748" s="21"/>
      <c r="E748" s="21"/>
      <c r="F748" s="17"/>
      <c r="G748" s="17"/>
      <c r="H748" s="21"/>
      <c r="I748" s="46"/>
      <c r="J748" s="50">
        <f>Таблица2[[#This Row],[11]]+Таблица2[[#This Row],[12]]</f>
        <v>0</v>
      </c>
      <c r="K748" s="23"/>
      <c r="L748" s="51"/>
      <c r="M748" s="48">
        <f>Таблица2[[#This Row],[14]]+Таблица2[[#This Row],[15]]</f>
        <v>0</v>
      </c>
      <c r="N748" s="17"/>
      <c r="O748" s="20"/>
      <c r="P748" s="56"/>
      <c r="Q748" s="56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  <c r="KI748" s="43"/>
      <c r="KJ748" s="43"/>
      <c r="KK748" s="43"/>
      <c r="KL748" s="43"/>
      <c r="KM748" s="43"/>
      <c r="KN748" s="43"/>
      <c r="KO748" s="43"/>
      <c r="KP748" s="43"/>
      <c r="KQ748" s="43"/>
      <c r="KR748" s="43"/>
      <c r="KS748" s="43"/>
      <c r="KT748" s="43"/>
      <c r="KU748" s="43"/>
      <c r="KV748" s="43"/>
      <c r="KW748" s="43"/>
      <c r="KX748" s="43"/>
      <c r="KY748" s="43"/>
      <c r="KZ748" s="43"/>
      <c r="LA748" s="43"/>
      <c r="LB748" s="43"/>
      <c r="LC748" s="43"/>
      <c r="LD748" s="43"/>
      <c r="LE748" s="43"/>
      <c r="LF748" s="43"/>
      <c r="LG748" s="43"/>
      <c r="LH748" s="43"/>
      <c r="LI748" s="43"/>
      <c r="LJ748" s="43"/>
      <c r="LK748" s="43"/>
      <c r="LL748" s="43"/>
      <c r="LM748" s="43"/>
      <c r="LN748" s="43"/>
      <c r="LO748" s="43"/>
      <c r="LP748" s="43"/>
      <c r="LQ748" s="43"/>
      <c r="LR748" s="43"/>
      <c r="LS748" s="43"/>
      <c r="LT748" s="43"/>
      <c r="LU748" s="43"/>
      <c r="LV748" s="43"/>
      <c r="LW748" s="43"/>
      <c r="LX748" s="43"/>
      <c r="LY748" s="43"/>
      <c r="LZ748" s="43"/>
      <c r="MA748" s="43"/>
      <c r="MB748" s="43"/>
      <c r="MC748" s="43"/>
      <c r="MD748" s="43"/>
      <c r="ME748" s="43"/>
      <c r="MF748" s="43"/>
      <c r="MG748" s="43"/>
      <c r="MH748" s="43"/>
      <c r="MI748" s="43"/>
      <c r="MJ748" s="43"/>
      <c r="MK748" s="43"/>
      <c r="ML748" s="43"/>
      <c r="MM748" s="43"/>
      <c r="MN748" s="43"/>
      <c r="MO748" s="43"/>
      <c r="MP748" s="43"/>
      <c r="MQ748" s="43"/>
      <c r="MR748" s="43"/>
      <c r="MS748" s="43"/>
      <c r="MT748" s="43"/>
      <c r="MU748" s="43"/>
      <c r="MV748" s="43"/>
      <c r="MW748" s="43"/>
      <c r="MX748" s="43"/>
      <c r="MY748" s="43"/>
      <c r="MZ748" s="43"/>
      <c r="NA748" s="43"/>
      <c r="NB748" s="43"/>
      <c r="NC748" s="43"/>
      <c r="ND748" s="43"/>
      <c r="NE748" s="43"/>
      <c r="NF748" s="43"/>
      <c r="NG748" s="43"/>
      <c r="NH748" s="43"/>
      <c r="NI748" s="43"/>
      <c r="NJ748" s="43"/>
      <c r="NK748" s="43"/>
      <c r="NL748" s="43"/>
      <c r="NM748" s="43"/>
      <c r="NN748" s="43"/>
      <c r="NO748" s="43"/>
      <c r="NP748" s="43"/>
      <c r="NQ748" s="43"/>
      <c r="NR748" s="43"/>
      <c r="NS748" s="43"/>
      <c r="NT748" s="43"/>
      <c r="NU748" s="43"/>
      <c r="NV748" s="43"/>
      <c r="NW748" s="43"/>
      <c r="NX748" s="43"/>
      <c r="NY748" s="43"/>
      <c r="NZ748" s="43"/>
      <c r="OA748" s="43"/>
      <c r="OB748" s="43"/>
      <c r="OC748" s="43"/>
      <c r="OD748" s="43"/>
      <c r="OE748" s="43"/>
      <c r="OF748" s="43"/>
      <c r="OG748" s="43"/>
      <c r="OH748" s="43"/>
      <c r="OI748" s="43"/>
    </row>
    <row r="749" spans="1:399" s="27" customFormat="1" x14ac:dyDescent="0.25">
      <c r="A749" s="16">
        <v>727</v>
      </c>
      <c r="B749" s="17"/>
      <c r="C749" s="22"/>
      <c r="D749" s="21"/>
      <c r="E749" s="21"/>
      <c r="F749" s="17"/>
      <c r="G749" s="17"/>
      <c r="H749" s="21"/>
      <c r="I749" s="46"/>
      <c r="J749" s="50">
        <f>Таблица2[[#This Row],[11]]+Таблица2[[#This Row],[12]]</f>
        <v>0</v>
      </c>
      <c r="K749" s="23"/>
      <c r="L749" s="51"/>
      <c r="M749" s="48">
        <f>Таблица2[[#This Row],[14]]+Таблица2[[#This Row],[15]]</f>
        <v>0</v>
      </c>
      <c r="N749" s="17"/>
      <c r="O749" s="20"/>
      <c r="P749" s="56"/>
      <c r="Q749" s="56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  <c r="KI749" s="43"/>
      <c r="KJ749" s="43"/>
      <c r="KK749" s="43"/>
      <c r="KL749" s="43"/>
      <c r="KM749" s="43"/>
      <c r="KN749" s="43"/>
      <c r="KO749" s="43"/>
      <c r="KP749" s="43"/>
      <c r="KQ749" s="43"/>
      <c r="KR749" s="43"/>
      <c r="KS749" s="43"/>
      <c r="KT749" s="43"/>
      <c r="KU749" s="43"/>
      <c r="KV749" s="43"/>
      <c r="KW749" s="43"/>
      <c r="KX749" s="43"/>
      <c r="KY749" s="43"/>
      <c r="KZ749" s="43"/>
      <c r="LA749" s="43"/>
      <c r="LB749" s="43"/>
      <c r="LC749" s="43"/>
      <c r="LD749" s="43"/>
      <c r="LE749" s="43"/>
      <c r="LF749" s="43"/>
      <c r="LG749" s="43"/>
      <c r="LH749" s="43"/>
      <c r="LI749" s="43"/>
      <c r="LJ749" s="43"/>
      <c r="LK749" s="43"/>
      <c r="LL749" s="43"/>
      <c r="LM749" s="43"/>
      <c r="LN749" s="43"/>
      <c r="LO749" s="43"/>
      <c r="LP749" s="43"/>
      <c r="LQ749" s="43"/>
      <c r="LR749" s="43"/>
      <c r="LS749" s="43"/>
      <c r="LT749" s="43"/>
      <c r="LU749" s="43"/>
      <c r="LV749" s="43"/>
      <c r="LW749" s="43"/>
      <c r="LX749" s="43"/>
      <c r="LY749" s="43"/>
      <c r="LZ749" s="43"/>
      <c r="MA749" s="43"/>
      <c r="MB749" s="43"/>
      <c r="MC749" s="43"/>
      <c r="MD749" s="43"/>
      <c r="ME749" s="43"/>
      <c r="MF749" s="43"/>
      <c r="MG749" s="43"/>
      <c r="MH749" s="43"/>
      <c r="MI749" s="43"/>
      <c r="MJ749" s="43"/>
      <c r="MK749" s="43"/>
      <c r="ML749" s="43"/>
      <c r="MM749" s="43"/>
      <c r="MN749" s="43"/>
      <c r="MO749" s="43"/>
      <c r="MP749" s="43"/>
      <c r="MQ749" s="43"/>
      <c r="MR749" s="43"/>
      <c r="MS749" s="43"/>
      <c r="MT749" s="43"/>
      <c r="MU749" s="43"/>
      <c r="MV749" s="43"/>
      <c r="MW749" s="43"/>
      <c r="MX749" s="43"/>
      <c r="MY749" s="43"/>
      <c r="MZ749" s="43"/>
      <c r="NA749" s="43"/>
      <c r="NB749" s="43"/>
      <c r="NC749" s="43"/>
      <c r="ND749" s="43"/>
      <c r="NE749" s="43"/>
      <c r="NF749" s="43"/>
      <c r="NG749" s="43"/>
      <c r="NH749" s="43"/>
      <c r="NI749" s="43"/>
      <c r="NJ749" s="43"/>
      <c r="NK749" s="43"/>
      <c r="NL749" s="43"/>
      <c r="NM749" s="43"/>
      <c r="NN749" s="43"/>
      <c r="NO749" s="43"/>
      <c r="NP749" s="43"/>
      <c r="NQ749" s="43"/>
      <c r="NR749" s="43"/>
      <c r="NS749" s="43"/>
      <c r="NT749" s="43"/>
      <c r="NU749" s="43"/>
      <c r="NV749" s="43"/>
      <c r="NW749" s="43"/>
      <c r="NX749" s="43"/>
      <c r="NY749" s="43"/>
      <c r="NZ749" s="43"/>
      <c r="OA749" s="43"/>
      <c r="OB749" s="43"/>
      <c r="OC749" s="43"/>
      <c r="OD749" s="43"/>
      <c r="OE749" s="43"/>
      <c r="OF749" s="43"/>
      <c r="OG749" s="43"/>
      <c r="OH749" s="43"/>
      <c r="OI749" s="43"/>
    </row>
    <row r="750" spans="1:399" s="27" customFormat="1" x14ac:dyDescent="0.25">
      <c r="A750" s="16">
        <v>728</v>
      </c>
      <c r="B750" s="17"/>
      <c r="C750" s="22"/>
      <c r="D750" s="21"/>
      <c r="E750" s="21"/>
      <c r="F750" s="17"/>
      <c r="G750" s="17"/>
      <c r="H750" s="21"/>
      <c r="I750" s="46"/>
      <c r="J750" s="50">
        <f>Таблица2[[#This Row],[11]]+Таблица2[[#This Row],[12]]</f>
        <v>0</v>
      </c>
      <c r="K750" s="23"/>
      <c r="L750" s="51"/>
      <c r="M750" s="48">
        <f>Таблица2[[#This Row],[14]]+Таблица2[[#This Row],[15]]</f>
        <v>0</v>
      </c>
      <c r="N750" s="17"/>
      <c r="O750" s="20"/>
      <c r="P750" s="56"/>
      <c r="Q750" s="56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  <c r="KI750" s="43"/>
      <c r="KJ750" s="43"/>
      <c r="KK750" s="43"/>
      <c r="KL750" s="43"/>
      <c r="KM750" s="43"/>
      <c r="KN750" s="43"/>
      <c r="KO750" s="43"/>
      <c r="KP750" s="43"/>
      <c r="KQ750" s="43"/>
      <c r="KR750" s="43"/>
      <c r="KS750" s="43"/>
      <c r="KT750" s="43"/>
      <c r="KU750" s="43"/>
      <c r="KV750" s="43"/>
      <c r="KW750" s="43"/>
      <c r="KX750" s="43"/>
      <c r="KY750" s="43"/>
      <c r="KZ750" s="43"/>
      <c r="LA750" s="43"/>
      <c r="LB750" s="43"/>
      <c r="LC750" s="43"/>
      <c r="LD750" s="43"/>
      <c r="LE750" s="43"/>
      <c r="LF750" s="43"/>
      <c r="LG750" s="43"/>
      <c r="LH750" s="43"/>
      <c r="LI750" s="43"/>
      <c r="LJ750" s="43"/>
      <c r="LK750" s="43"/>
      <c r="LL750" s="43"/>
      <c r="LM750" s="43"/>
      <c r="LN750" s="43"/>
      <c r="LO750" s="43"/>
      <c r="LP750" s="43"/>
      <c r="LQ750" s="43"/>
      <c r="LR750" s="43"/>
      <c r="LS750" s="43"/>
      <c r="LT750" s="43"/>
      <c r="LU750" s="43"/>
      <c r="LV750" s="43"/>
      <c r="LW750" s="43"/>
      <c r="LX750" s="43"/>
      <c r="LY750" s="43"/>
      <c r="LZ750" s="43"/>
      <c r="MA750" s="43"/>
      <c r="MB750" s="43"/>
      <c r="MC750" s="43"/>
      <c r="MD750" s="43"/>
      <c r="ME750" s="43"/>
      <c r="MF750" s="43"/>
      <c r="MG750" s="43"/>
      <c r="MH750" s="43"/>
      <c r="MI750" s="43"/>
      <c r="MJ750" s="43"/>
      <c r="MK750" s="43"/>
      <c r="ML750" s="43"/>
      <c r="MM750" s="43"/>
      <c r="MN750" s="43"/>
      <c r="MO750" s="43"/>
      <c r="MP750" s="43"/>
      <c r="MQ750" s="43"/>
      <c r="MR750" s="43"/>
      <c r="MS750" s="43"/>
      <c r="MT750" s="43"/>
      <c r="MU750" s="43"/>
      <c r="MV750" s="43"/>
      <c r="MW750" s="43"/>
      <c r="MX750" s="43"/>
      <c r="MY750" s="43"/>
      <c r="MZ750" s="43"/>
      <c r="NA750" s="43"/>
      <c r="NB750" s="43"/>
      <c r="NC750" s="43"/>
      <c r="ND750" s="43"/>
      <c r="NE750" s="43"/>
      <c r="NF750" s="43"/>
      <c r="NG750" s="43"/>
      <c r="NH750" s="43"/>
      <c r="NI750" s="43"/>
      <c r="NJ750" s="43"/>
      <c r="NK750" s="43"/>
      <c r="NL750" s="43"/>
      <c r="NM750" s="43"/>
      <c r="NN750" s="43"/>
      <c r="NO750" s="43"/>
      <c r="NP750" s="43"/>
      <c r="NQ750" s="43"/>
      <c r="NR750" s="43"/>
      <c r="NS750" s="43"/>
      <c r="NT750" s="43"/>
      <c r="NU750" s="43"/>
      <c r="NV750" s="43"/>
      <c r="NW750" s="43"/>
      <c r="NX750" s="43"/>
      <c r="NY750" s="43"/>
      <c r="NZ750" s="43"/>
      <c r="OA750" s="43"/>
      <c r="OB750" s="43"/>
      <c r="OC750" s="43"/>
      <c r="OD750" s="43"/>
      <c r="OE750" s="43"/>
      <c r="OF750" s="43"/>
      <c r="OG750" s="43"/>
      <c r="OH750" s="43"/>
      <c r="OI750" s="43"/>
    </row>
    <row r="751" spans="1:399" s="27" customFormat="1" x14ac:dyDescent="0.25">
      <c r="A751" s="16">
        <v>729</v>
      </c>
      <c r="B751" s="17"/>
      <c r="C751" s="22"/>
      <c r="D751" s="21"/>
      <c r="E751" s="21"/>
      <c r="F751" s="17"/>
      <c r="G751" s="17"/>
      <c r="H751" s="21"/>
      <c r="I751" s="46"/>
      <c r="J751" s="50">
        <f>Таблица2[[#This Row],[11]]+Таблица2[[#This Row],[12]]</f>
        <v>0</v>
      </c>
      <c r="K751" s="23"/>
      <c r="L751" s="51"/>
      <c r="M751" s="48">
        <f>Таблица2[[#This Row],[14]]+Таблица2[[#This Row],[15]]</f>
        <v>0</v>
      </c>
      <c r="N751" s="17"/>
      <c r="O751" s="20"/>
      <c r="P751" s="56"/>
      <c r="Q751" s="56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  <c r="KI751" s="43"/>
      <c r="KJ751" s="43"/>
      <c r="KK751" s="43"/>
      <c r="KL751" s="43"/>
      <c r="KM751" s="43"/>
      <c r="KN751" s="43"/>
      <c r="KO751" s="43"/>
      <c r="KP751" s="43"/>
      <c r="KQ751" s="43"/>
      <c r="KR751" s="43"/>
      <c r="KS751" s="43"/>
      <c r="KT751" s="43"/>
      <c r="KU751" s="43"/>
      <c r="KV751" s="43"/>
      <c r="KW751" s="43"/>
      <c r="KX751" s="43"/>
      <c r="KY751" s="43"/>
      <c r="KZ751" s="43"/>
      <c r="LA751" s="43"/>
      <c r="LB751" s="43"/>
      <c r="LC751" s="43"/>
      <c r="LD751" s="43"/>
      <c r="LE751" s="43"/>
      <c r="LF751" s="43"/>
      <c r="LG751" s="43"/>
      <c r="LH751" s="43"/>
      <c r="LI751" s="43"/>
      <c r="LJ751" s="43"/>
      <c r="LK751" s="43"/>
      <c r="LL751" s="43"/>
      <c r="LM751" s="43"/>
      <c r="LN751" s="43"/>
      <c r="LO751" s="43"/>
      <c r="LP751" s="43"/>
      <c r="LQ751" s="43"/>
      <c r="LR751" s="43"/>
      <c r="LS751" s="43"/>
      <c r="LT751" s="43"/>
      <c r="LU751" s="43"/>
      <c r="LV751" s="43"/>
      <c r="LW751" s="43"/>
      <c r="LX751" s="43"/>
      <c r="LY751" s="43"/>
      <c r="LZ751" s="43"/>
      <c r="MA751" s="43"/>
      <c r="MB751" s="43"/>
      <c r="MC751" s="43"/>
      <c r="MD751" s="43"/>
      <c r="ME751" s="43"/>
      <c r="MF751" s="43"/>
      <c r="MG751" s="43"/>
      <c r="MH751" s="43"/>
      <c r="MI751" s="43"/>
      <c r="MJ751" s="43"/>
      <c r="MK751" s="43"/>
      <c r="ML751" s="43"/>
      <c r="MM751" s="43"/>
      <c r="MN751" s="43"/>
      <c r="MO751" s="43"/>
      <c r="MP751" s="43"/>
      <c r="MQ751" s="43"/>
      <c r="MR751" s="43"/>
      <c r="MS751" s="43"/>
      <c r="MT751" s="43"/>
      <c r="MU751" s="43"/>
      <c r="MV751" s="43"/>
      <c r="MW751" s="43"/>
      <c r="MX751" s="43"/>
      <c r="MY751" s="43"/>
      <c r="MZ751" s="43"/>
      <c r="NA751" s="43"/>
      <c r="NB751" s="43"/>
      <c r="NC751" s="43"/>
      <c r="ND751" s="43"/>
      <c r="NE751" s="43"/>
      <c r="NF751" s="43"/>
      <c r="NG751" s="43"/>
      <c r="NH751" s="43"/>
      <c r="NI751" s="43"/>
      <c r="NJ751" s="43"/>
      <c r="NK751" s="43"/>
      <c r="NL751" s="43"/>
      <c r="NM751" s="43"/>
      <c r="NN751" s="43"/>
      <c r="NO751" s="43"/>
      <c r="NP751" s="43"/>
      <c r="NQ751" s="43"/>
      <c r="NR751" s="43"/>
      <c r="NS751" s="43"/>
      <c r="NT751" s="43"/>
      <c r="NU751" s="43"/>
      <c r="NV751" s="43"/>
      <c r="NW751" s="43"/>
      <c r="NX751" s="43"/>
      <c r="NY751" s="43"/>
      <c r="NZ751" s="43"/>
      <c r="OA751" s="43"/>
      <c r="OB751" s="43"/>
      <c r="OC751" s="43"/>
      <c r="OD751" s="43"/>
      <c r="OE751" s="43"/>
      <c r="OF751" s="43"/>
      <c r="OG751" s="43"/>
      <c r="OH751" s="43"/>
      <c r="OI751" s="43"/>
    </row>
    <row r="752" spans="1:399" s="27" customFormat="1" x14ac:dyDescent="0.25">
      <c r="A752" s="16">
        <v>730</v>
      </c>
      <c r="B752" s="17"/>
      <c r="C752" s="22"/>
      <c r="D752" s="21"/>
      <c r="E752" s="21"/>
      <c r="F752" s="17"/>
      <c r="G752" s="17"/>
      <c r="H752" s="21"/>
      <c r="I752" s="46"/>
      <c r="J752" s="50">
        <f>Таблица2[[#This Row],[11]]+Таблица2[[#This Row],[12]]</f>
        <v>0</v>
      </c>
      <c r="K752" s="23"/>
      <c r="L752" s="51"/>
      <c r="M752" s="48">
        <f>Таблица2[[#This Row],[14]]+Таблица2[[#This Row],[15]]</f>
        <v>0</v>
      </c>
      <c r="N752" s="17"/>
      <c r="O752" s="20"/>
      <c r="P752" s="56"/>
      <c r="Q752" s="56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  <c r="KI752" s="43"/>
      <c r="KJ752" s="43"/>
      <c r="KK752" s="43"/>
      <c r="KL752" s="43"/>
      <c r="KM752" s="43"/>
      <c r="KN752" s="43"/>
      <c r="KO752" s="43"/>
      <c r="KP752" s="43"/>
      <c r="KQ752" s="43"/>
      <c r="KR752" s="43"/>
      <c r="KS752" s="43"/>
      <c r="KT752" s="43"/>
      <c r="KU752" s="43"/>
      <c r="KV752" s="43"/>
      <c r="KW752" s="43"/>
      <c r="KX752" s="43"/>
      <c r="KY752" s="43"/>
      <c r="KZ752" s="43"/>
      <c r="LA752" s="43"/>
      <c r="LB752" s="43"/>
      <c r="LC752" s="43"/>
      <c r="LD752" s="43"/>
      <c r="LE752" s="43"/>
      <c r="LF752" s="43"/>
      <c r="LG752" s="43"/>
      <c r="LH752" s="43"/>
      <c r="LI752" s="43"/>
      <c r="LJ752" s="43"/>
      <c r="LK752" s="43"/>
      <c r="LL752" s="43"/>
      <c r="LM752" s="43"/>
      <c r="LN752" s="43"/>
      <c r="LO752" s="43"/>
      <c r="LP752" s="43"/>
      <c r="LQ752" s="43"/>
      <c r="LR752" s="43"/>
      <c r="LS752" s="43"/>
      <c r="LT752" s="43"/>
      <c r="LU752" s="43"/>
      <c r="LV752" s="43"/>
      <c r="LW752" s="43"/>
      <c r="LX752" s="43"/>
      <c r="LY752" s="43"/>
      <c r="LZ752" s="43"/>
      <c r="MA752" s="43"/>
      <c r="MB752" s="43"/>
      <c r="MC752" s="43"/>
      <c r="MD752" s="43"/>
      <c r="ME752" s="43"/>
      <c r="MF752" s="43"/>
      <c r="MG752" s="43"/>
      <c r="MH752" s="43"/>
      <c r="MI752" s="43"/>
      <c r="MJ752" s="43"/>
      <c r="MK752" s="43"/>
      <c r="ML752" s="43"/>
      <c r="MM752" s="43"/>
      <c r="MN752" s="43"/>
      <c r="MO752" s="43"/>
      <c r="MP752" s="43"/>
      <c r="MQ752" s="43"/>
      <c r="MR752" s="43"/>
      <c r="MS752" s="43"/>
      <c r="MT752" s="43"/>
      <c r="MU752" s="43"/>
      <c r="MV752" s="43"/>
      <c r="MW752" s="43"/>
      <c r="MX752" s="43"/>
      <c r="MY752" s="43"/>
      <c r="MZ752" s="43"/>
      <c r="NA752" s="43"/>
      <c r="NB752" s="43"/>
      <c r="NC752" s="43"/>
      <c r="ND752" s="43"/>
      <c r="NE752" s="43"/>
      <c r="NF752" s="43"/>
      <c r="NG752" s="43"/>
      <c r="NH752" s="43"/>
      <c r="NI752" s="43"/>
      <c r="NJ752" s="43"/>
      <c r="NK752" s="43"/>
      <c r="NL752" s="43"/>
      <c r="NM752" s="43"/>
      <c r="NN752" s="43"/>
      <c r="NO752" s="43"/>
      <c r="NP752" s="43"/>
      <c r="NQ752" s="43"/>
      <c r="NR752" s="43"/>
      <c r="NS752" s="43"/>
      <c r="NT752" s="43"/>
      <c r="NU752" s="43"/>
      <c r="NV752" s="43"/>
      <c r="NW752" s="43"/>
      <c r="NX752" s="43"/>
      <c r="NY752" s="43"/>
      <c r="NZ752" s="43"/>
      <c r="OA752" s="43"/>
      <c r="OB752" s="43"/>
      <c r="OC752" s="43"/>
      <c r="OD752" s="43"/>
      <c r="OE752" s="43"/>
      <c r="OF752" s="43"/>
      <c r="OG752" s="43"/>
      <c r="OH752" s="43"/>
      <c r="OI752" s="43"/>
    </row>
    <row r="753" spans="1:399" s="27" customFormat="1" x14ac:dyDescent="0.25">
      <c r="A753" s="16">
        <v>731</v>
      </c>
      <c r="B753" s="17"/>
      <c r="C753" s="22"/>
      <c r="D753" s="21"/>
      <c r="E753" s="21"/>
      <c r="F753" s="17"/>
      <c r="G753" s="17"/>
      <c r="H753" s="21"/>
      <c r="I753" s="46"/>
      <c r="J753" s="50">
        <f>Таблица2[[#This Row],[11]]+Таблица2[[#This Row],[12]]</f>
        <v>0</v>
      </c>
      <c r="K753" s="23"/>
      <c r="L753" s="51"/>
      <c r="M753" s="48">
        <f>Таблица2[[#This Row],[14]]+Таблица2[[#This Row],[15]]</f>
        <v>0</v>
      </c>
      <c r="N753" s="17"/>
      <c r="O753" s="20"/>
      <c r="P753" s="56"/>
      <c r="Q753" s="56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  <c r="KI753" s="43"/>
      <c r="KJ753" s="43"/>
      <c r="KK753" s="43"/>
      <c r="KL753" s="43"/>
      <c r="KM753" s="43"/>
      <c r="KN753" s="43"/>
      <c r="KO753" s="43"/>
      <c r="KP753" s="43"/>
      <c r="KQ753" s="43"/>
      <c r="KR753" s="43"/>
      <c r="KS753" s="43"/>
      <c r="KT753" s="43"/>
      <c r="KU753" s="43"/>
      <c r="KV753" s="43"/>
      <c r="KW753" s="43"/>
      <c r="KX753" s="43"/>
      <c r="KY753" s="43"/>
      <c r="KZ753" s="43"/>
      <c r="LA753" s="43"/>
      <c r="LB753" s="43"/>
      <c r="LC753" s="43"/>
      <c r="LD753" s="43"/>
      <c r="LE753" s="43"/>
      <c r="LF753" s="43"/>
      <c r="LG753" s="43"/>
      <c r="LH753" s="43"/>
      <c r="LI753" s="43"/>
      <c r="LJ753" s="43"/>
      <c r="LK753" s="43"/>
      <c r="LL753" s="43"/>
      <c r="LM753" s="43"/>
      <c r="LN753" s="43"/>
      <c r="LO753" s="43"/>
      <c r="LP753" s="43"/>
      <c r="LQ753" s="43"/>
      <c r="LR753" s="43"/>
      <c r="LS753" s="43"/>
      <c r="LT753" s="43"/>
      <c r="LU753" s="43"/>
      <c r="LV753" s="43"/>
      <c r="LW753" s="43"/>
      <c r="LX753" s="43"/>
      <c r="LY753" s="43"/>
      <c r="LZ753" s="43"/>
      <c r="MA753" s="43"/>
      <c r="MB753" s="43"/>
      <c r="MC753" s="43"/>
      <c r="MD753" s="43"/>
      <c r="ME753" s="43"/>
      <c r="MF753" s="43"/>
      <c r="MG753" s="43"/>
      <c r="MH753" s="43"/>
      <c r="MI753" s="43"/>
      <c r="MJ753" s="43"/>
      <c r="MK753" s="43"/>
      <c r="ML753" s="43"/>
      <c r="MM753" s="43"/>
      <c r="MN753" s="43"/>
      <c r="MO753" s="43"/>
      <c r="MP753" s="43"/>
      <c r="MQ753" s="43"/>
      <c r="MR753" s="43"/>
      <c r="MS753" s="43"/>
      <c r="MT753" s="43"/>
      <c r="MU753" s="43"/>
      <c r="MV753" s="43"/>
      <c r="MW753" s="43"/>
      <c r="MX753" s="43"/>
      <c r="MY753" s="43"/>
      <c r="MZ753" s="43"/>
      <c r="NA753" s="43"/>
      <c r="NB753" s="43"/>
      <c r="NC753" s="43"/>
      <c r="ND753" s="43"/>
      <c r="NE753" s="43"/>
      <c r="NF753" s="43"/>
      <c r="NG753" s="43"/>
      <c r="NH753" s="43"/>
      <c r="NI753" s="43"/>
      <c r="NJ753" s="43"/>
      <c r="NK753" s="43"/>
      <c r="NL753" s="43"/>
      <c r="NM753" s="43"/>
      <c r="NN753" s="43"/>
      <c r="NO753" s="43"/>
      <c r="NP753" s="43"/>
      <c r="NQ753" s="43"/>
      <c r="NR753" s="43"/>
      <c r="NS753" s="43"/>
      <c r="NT753" s="43"/>
      <c r="NU753" s="43"/>
      <c r="NV753" s="43"/>
      <c r="NW753" s="43"/>
      <c r="NX753" s="43"/>
      <c r="NY753" s="43"/>
      <c r="NZ753" s="43"/>
      <c r="OA753" s="43"/>
      <c r="OB753" s="43"/>
      <c r="OC753" s="43"/>
      <c r="OD753" s="43"/>
      <c r="OE753" s="43"/>
      <c r="OF753" s="43"/>
      <c r="OG753" s="43"/>
      <c r="OH753" s="43"/>
      <c r="OI753" s="43"/>
    </row>
    <row r="754" spans="1:399" s="27" customFormat="1" x14ac:dyDescent="0.25">
      <c r="A754" s="16">
        <v>732</v>
      </c>
      <c r="B754" s="17"/>
      <c r="C754" s="22"/>
      <c r="D754" s="21"/>
      <c r="E754" s="21"/>
      <c r="F754" s="17"/>
      <c r="G754" s="17"/>
      <c r="H754" s="21"/>
      <c r="I754" s="46"/>
      <c r="J754" s="50">
        <f>Таблица2[[#This Row],[11]]+Таблица2[[#This Row],[12]]</f>
        <v>0</v>
      </c>
      <c r="K754" s="23"/>
      <c r="L754" s="51"/>
      <c r="M754" s="48">
        <f>Таблица2[[#This Row],[14]]+Таблица2[[#This Row],[15]]</f>
        <v>0</v>
      </c>
      <c r="N754" s="17"/>
      <c r="O754" s="20"/>
      <c r="P754" s="56"/>
      <c r="Q754" s="56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  <c r="KI754" s="43"/>
      <c r="KJ754" s="43"/>
      <c r="KK754" s="43"/>
      <c r="KL754" s="43"/>
      <c r="KM754" s="43"/>
      <c r="KN754" s="43"/>
      <c r="KO754" s="43"/>
      <c r="KP754" s="43"/>
      <c r="KQ754" s="43"/>
      <c r="KR754" s="43"/>
      <c r="KS754" s="43"/>
      <c r="KT754" s="43"/>
      <c r="KU754" s="43"/>
      <c r="KV754" s="43"/>
      <c r="KW754" s="43"/>
      <c r="KX754" s="43"/>
      <c r="KY754" s="43"/>
      <c r="KZ754" s="43"/>
      <c r="LA754" s="43"/>
      <c r="LB754" s="43"/>
      <c r="LC754" s="43"/>
      <c r="LD754" s="43"/>
      <c r="LE754" s="43"/>
      <c r="LF754" s="43"/>
      <c r="LG754" s="43"/>
      <c r="LH754" s="43"/>
      <c r="LI754" s="43"/>
      <c r="LJ754" s="43"/>
      <c r="LK754" s="43"/>
      <c r="LL754" s="43"/>
      <c r="LM754" s="43"/>
      <c r="LN754" s="43"/>
      <c r="LO754" s="43"/>
      <c r="LP754" s="43"/>
      <c r="LQ754" s="43"/>
      <c r="LR754" s="43"/>
      <c r="LS754" s="43"/>
      <c r="LT754" s="43"/>
      <c r="LU754" s="43"/>
      <c r="LV754" s="43"/>
      <c r="LW754" s="43"/>
      <c r="LX754" s="43"/>
      <c r="LY754" s="43"/>
      <c r="LZ754" s="43"/>
      <c r="MA754" s="43"/>
      <c r="MB754" s="43"/>
      <c r="MC754" s="43"/>
      <c r="MD754" s="43"/>
      <c r="ME754" s="43"/>
      <c r="MF754" s="43"/>
      <c r="MG754" s="43"/>
      <c r="MH754" s="43"/>
      <c r="MI754" s="43"/>
      <c r="MJ754" s="43"/>
      <c r="MK754" s="43"/>
      <c r="ML754" s="43"/>
      <c r="MM754" s="43"/>
      <c r="MN754" s="43"/>
      <c r="MO754" s="43"/>
      <c r="MP754" s="43"/>
      <c r="MQ754" s="43"/>
      <c r="MR754" s="43"/>
      <c r="MS754" s="43"/>
      <c r="MT754" s="43"/>
      <c r="MU754" s="43"/>
      <c r="MV754" s="43"/>
      <c r="MW754" s="43"/>
      <c r="MX754" s="43"/>
      <c r="MY754" s="43"/>
      <c r="MZ754" s="43"/>
      <c r="NA754" s="43"/>
      <c r="NB754" s="43"/>
      <c r="NC754" s="43"/>
      <c r="ND754" s="43"/>
      <c r="NE754" s="43"/>
      <c r="NF754" s="43"/>
      <c r="NG754" s="43"/>
      <c r="NH754" s="43"/>
      <c r="NI754" s="43"/>
      <c r="NJ754" s="43"/>
      <c r="NK754" s="43"/>
      <c r="NL754" s="43"/>
      <c r="NM754" s="43"/>
      <c r="NN754" s="43"/>
      <c r="NO754" s="43"/>
      <c r="NP754" s="43"/>
      <c r="NQ754" s="43"/>
      <c r="NR754" s="43"/>
      <c r="NS754" s="43"/>
      <c r="NT754" s="43"/>
      <c r="NU754" s="43"/>
      <c r="NV754" s="43"/>
      <c r="NW754" s="43"/>
      <c r="NX754" s="43"/>
      <c r="NY754" s="43"/>
      <c r="NZ754" s="43"/>
      <c r="OA754" s="43"/>
      <c r="OB754" s="43"/>
      <c r="OC754" s="43"/>
      <c r="OD754" s="43"/>
      <c r="OE754" s="43"/>
      <c r="OF754" s="43"/>
      <c r="OG754" s="43"/>
      <c r="OH754" s="43"/>
      <c r="OI754" s="43"/>
    </row>
    <row r="755" spans="1:399" s="27" customFormat="1" x14ac:dyDescent="0.25">
      <c r="A755" s="16">
        <v>733</v>
      </c>
      <c r="B755" s="17"/>
      <c r="C755" s="22"/>
      <c r="D755" s="21"/>
      <c r="E755" s="21"/>
      <c r="F755" s="17"/>
      <c r="G755" s="17"/>
      <c r="H755" s="21"/>
      <c r="I755" s="46"/>
      <c r="J755" s="50">
        <f>Таблица2[[#This Row],[11]]+Таблица2[[#This Row],[12]]</f>
        <v>0</v>
      </c>
      <c r="K755" s="23"/>
      <c r="L755" s="51"/>
      <c r="M755" s="48">
        <f>Таблица2[[#This Row],[14]]+Таблица2[[#This Row],[15]]</f>
        <v>0</v>
      </c>
      <c r="N755" s="17"/>
      <c r="O755" s="20"/>
      <c r="P755" s="56"/>
      <c r="Q755" s="56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  <c r="KI755" s="43"/>
      <c r="KJ755" s="43"/>
      <c r="KK755" s="43"/>
      <c r="KL755" s="43"/>
      <c r="KM755" s="43"/>
      <c r="KN755" s="43"/>
      <c r="KO755" s="43"/>
      <c r="KP755" s="43"/>
      <c r="KQ755" s="43"/>
      <c r="KR755" s="43"/>
      <c r="KS755" s="43"/>
      <c r="KT755" s="43"/>
      <c r="KU755" s="43"/>
      <c r="KV755" s="43"/>
      <c r="KW755" s="43"/>
      <c r="KX755" s="43"/>
      <c r="KY755" s="43"/>
      <c r="KZ755" s="43"/>
      <c r="LA755" s="43"/>
      <c r="LB755" s="43"/>
      <c r="LC755" s="43"/>
      <c r="LD755" s="43"/>
      <c r="LE755" s="43"/>
      <c r="LF755" s="43"/>
      <c r="LG755" s="43"/>
      <c r="LH755" s="43"/>
      <c r="LI755" s="43"/>
      <c r="LJ755" s="43"/>
      <c r="LK755" s="43"/>
      <c r="LL755" s="43"/>
      <c r="LM755" s="43"/>
      <c r="LN755" s="43"/>
      <c r="LO755" s="43"/>
      <c r="LP755" s="43"/>
      <c r="LQ755" s="43"/>
      <c r="LR755" s="43"/>
      <c r="LS755" s="43"/>
      <c r="LT755" s="43"/>
      <c r="LU755" s="43"/>
      <c r="LV755" s="43"/>
      <c r="LW755" s="43"/>
      <c r="LX755" s="43"/>
      <c r="LY755" s="43"/>
      <c r="LZ755" s="43"/>
      <c r="MA755" s="43"/>
      <c r="MB755" s="43"/>
      <c r="MC755" s="43"/>
      <c r="MD755" s="43"/>
      <c r="ME755" s="43"/>
      <c r="MF755" s="43"/>
      <c r="MG755" s="43"/>
      <c r="MH755" s="43"/>
      <c r="MI755" s="43"/>
      <c r="MJ755" s="43"/>
      <c r="MK755" s="43"/>
      <c r="ML755" s="43"/>
      <c r="MM755" s="43"/>
      <c r="MN755" s="43"/>
      <c r="MO755" s="43"/>
      <c r="MP755" s="43"/>
      <c r="MQ755" s="43"/>
      <c r="MR755" s="43"/>
      <c r="MS755" s="43"/>
      <c r="MT755" s="43"/>
      <c r="MU755" s="43"/>
      <c r="MV755" s="43"/>
      <c r="MW755" s="43"/>
      <c r="MX755" s="43"/>
      <c r="MY755" s="43"/>
      <c r="MZ755" s="43"/>
      <c r="NA755" s="43"/>
      <c r="NB755" s="43"/>
      <c r="NC755" s="43"/>
      <c r="ND755" s="43"/>
      <c r="NE755" s="43"/>
      <c r="NF755" s="43"/>
      <c r="NG755" s="43"/>
      <c r="NH755" s="43"/>
      <c r="NI755" s="43"/>
      <c r="NJ755" s="43"/>
      <c r="NK755" s="43"/>
      <c r="NL755" s="43"/>
      <c r="NM755" s="43"/>
      <c r="NN755" s="43"/>
      <c r="NO755" s="43"/>
      <c r="NP755" s="43"/>
      <c r="NQ755" s="43"/>
      <c r="NR755" s="43"/>
      <c r="NS755" s="43"/>
      <c r="NT755" s="43"/>
      <c r="NU755" s="43"/>
      <c r="NV755" s="43"/>
      <c r="NW755" s="43"/>
      <c r="NX755" s="43"/>
      <c r="NY755" s="43"/>
      <c r="NZ755" s="43"/>
      <c r="OA755" s="43"/>
      <c r="OB755" s="43"/>
      <c r="OC755" s="43"/>
      <c r="OD755" s="43"/>
      <c r="OE755" s="43"/>
      <c r="OF755" s="43"/>
      <c r="OG755" s="43"/>
      <c r="OH755" s="43"/>
      <c r="OI755" s="43"/>
    </row>
    <row r="756" spans="1:399" s="27" customFormat="1" x14ac:dyDescent="0.25">
      <c r="A756" s="16">
        <v>734</v>
      </c>
      <c r="B756" s="17"/>
      <c r="C756" s="22"/>
      <c r="D756" s="21"/>
      <c r="E756" s="21"/>
      <c r="F756" s="17"/>
      <c r="G756" s="17"/>
      <c r="H756" s="21"/>
      <c r="I756" s="46"/>
      <c r="J756" s="50">
        <f>Таблица2[[#This Row],[11]]+Таблица2[[#This Row],[12]]</f>
        <v>0</v>
      </c>
      <c r="K756" s="23"/>
      <c r="L756" s="51"/>
      <c r="M756" s="48">
        <f>Таблица2[[#This Row],[14]]+Таблица2[[#This Row],[15]]</f>
        <v>0</v>
      </c>
      <c r="N756" s="17"/>
      <c r="O756" s="20"/>
      <c r="P756" s="56"/>
      <c r="Q756" s="56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  <c r="KI756" s="43"/>
      <c r="KJ756" s="43"/>
      <c r="KK756" s="43"/>
      <c r="KL756" s="43"/>
      <c r="KM756" s="43"/>
      <c r="KN756" s="43"/>
      <c r="KO756" s="43"/>
      <c r="KP756" s="43"/>
      <c r="KQ756" s="43"/>
      <c r="KR756" s="43"/>
      <c r="KS756" s="43"/>
      <c r="KT756" s="43"/>
      <c r="KU756" s="43"/>
      <c r="KV756" s="43"/>
      <c r="KW756" s="43"/>
      <c r="KX756" s="43"/>
      <c r="KY756" s="43"/>
      <c r="KZ756" s="43"/>
      <c r="LA756" s="43"/>
      <c r="LB756" s="43"/>
      <c r="LC756" s="43"/>
      <c r="LD756" s="43"/>
      <c r="LE756" s="43"/>
      <c r="LF756" s="43"/>
      <c r="LG756" s="43"/>
      <c r="LH756" s="43"/>
      <c r="LI756" s="43"/>
      <c r="LJ756" s="43"/>
      <c r="LK756" s="43"/>
      <c r="LL756" s="43"/>
      <c r="LM756" s="43"/>
      <c r="LN756" s="43"/>
      <c r="LO756" s="43"/>
      <c r="LP756" s="43"/>
      <c r="LQ756" s="43"/>
      <c r="LR756" s="43"/>
      <c r="LS756" s="43"/>
      <c r="LT756" s="43"/>
      <c r="LU756" s="43"/>
      <c r="LV756" s="43"/>
      <c r="LW756" s="43"/>
      <c r="LX756" s="43"/>
      <c r="LY756" s="43"/>
      <c r="LZ756" s="43"/>
      <c r="MA756" s="43"/>
      <c r="MB756" s="43"/>
      <c r="MC756" s="43"/>
      <c r="MD756" s="43"/>
      <c r="ME756" s="43"/>
      <c r="MF756" s="43"/>
      <c r="MG756" s="43"/>
      <c r="MH756" s="43"/>
      <c r="MI756" s="43"/>
      <c r="MJ756" s="43"/>
      <c r="MK756" s="43"/>
      <c r="ML756" s="43"/>
      <c r="MM756" s="43"/>
      <c r="MN756" s="43"/>
      <c r="MO756" s="43"/>
      <c r="MP756" s="43"/>
      <c r="MQ756" s="43"/>
      <c r="MR756" s="43"/>
      <c r="MS756" s="43"/>
      <c r="MT756" s="43"/>
      <c r="MU756" s="43"/>
      <c r="MV756" s="43"/>
      <c r="MW756" s="43"/>
      <c r="MX756" s="43"/>
      <c r="MY756" s="43"/>
      <c r="MZ756" s="43"/>
      <c r="NA756" s="43"/>
      <c r="NB756" s="43"/>
      <c r="NC756" s="43"/>
      <c r="ND756" s="43"/>
      <c r="NE756" s="43"/>
      <c r="NF756" s="43"/>
      <c r="NG756" s="43"/>
      <c r="NH756" s="43"/>
      <c r="NI756" s="43"/>
      <c r="NJ756" s="43"/>
      <c r="NK756" s="43"/>
      <c r="NL756" s="43"/>
      <c r="NM756" s="43"/>
      <c r="NN756" s="43"/>
      <c r="NO756" s="43"/>
      <c r="NP756" s="43"/>
      <c r="NQ756" s="43"/>
      <c r="NR756" s="43"/>
      <c r="NS756" s="43"/>
      <c r="NT756" s="43"/>
      <c r="NU756" s="43"/>
      <c r="NV756" s="43"/>
      <c r="NW756" s="43"/>
      <c r="NX756" s="43"/>
      <c r="NY756" s="43"/>
      <c r="NZ756" s="43"/>
      <c r="OA756" s="43"/>
      <c r="OB756" s="43"/>
      <c r="OC756" s="43"/>
      <c r="OD756" s="43"/>
      <c r="OE756" s="43"/>
      <c r="OF756" s="43"/>
      <c r="OG756" s="43"/>
      <c r="OH756" s="43"/>
      <c r="OI756" s="43"/>
    </row>
    <row r="757" spans="1:399" s="27" customFormat="1" x14ac:dyDescent="0.25">
      <c r="A757" s="16">
        <v>735</v>
      </c>
      <c r="B757" s="17"/>
      <c r="C757" s="22"/>
      <c r="D757" s="21"/>
      <c r="E757" s="21"/>
      <c r="F757" s="17"/>
      <c r="G757" s="17"/>
      <c r="H757" s="21"/>
      <c r="I757" s="46"/>
      <c r="J757" s="50">
        <f>Таблица2[[#This Row],[11]]+Таблица2[[#This Row],[12]]</f>
        <v>0</v>
      </c>
      <c r="K757" s="23"/>
      <c r="L757" s="51"/>
      <c r="M757" s="48">
        <f>Таблица2[[#This Row],[14]]+Таблица2[[#This Row],[15]]</f>
        <v>0</v>
      </c>
      <c r="N757" s="17"/>
      <c r="O757" s="20"/>
      <c r="P757" s="56"/>
      <c r="Q757" s="56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  <c r="KI757" s="43"/>
      <c r="KJ757" s="43"/>
      <c r="KK757" s="43"/>
      <c r="KL757" s="43"/>
      <c r="KM757" s="43"/>
      <c r="KN757" s="43"/>
      <c r="KO757" s="43"/>
      <c r="KP757" s="43"/>
      <c r="KQ757" s="43"/>
      <c r="KR757" s="43"/>
      <c r="KS757" s="43"/>
      <c r="KT757" s="43"/>
      <c r="KU757" s="43"/>
      <c r="KV757" s="43"/>
      <c r="KW757" s="43"/>
      <c r="KX757" s="43"/>
      <c r="KY757" s="43"/>
      <c r="KZ757" s="43"/>
      <c r="LA757" s="43"/>
      <c r="LB757" s="43"/>
      <c r="LC757" s="43"/>
      <c r="LD757" s="43"/>
      <c r="LE757" s="43"/>
      <c r="LF757" s="43"/>
      <c r="LG757" s="43"/>
      <c r="LH757" s="43"/>
      <c r="LI757" s="43"/>
      <c r="LJ757" s="43"/>
      <c r="LK757" s="43"/>
      <c r="LL757" s="43"/>
      <c r="LM757" s="43"/>
      <c r="LN757" s="43"/>
      <c r="LO757" s="43"/>
      <c r="LP757" s="43"/>
      <c r="LQ757" s="43"/>
      <c r="LR757" s="43"/>
      <c r="LS757" s="43"/>
      <c r="LT757" s="43"/>
      <c r="LU757" s="43"/>
      <c r="LV757" s="43"/>
      <c r="LW757" s="43"/>
      <c r="LX757" s="43"/>
      <c r="LY757" s="43"/>
      <c r="LZ757" s="43"/>
      <c r="MA757" s="43"/>
      <c r="MB757" s="43"/>
      <c r="MC757" s="43"/>
      <c r="MD757" s="43"/>
      <c r="ME757" s="43"/>
      <c r="MF757" s="43"/>
      <c r="MG757" s="43"/>
      <c r="MH757" s="43"/>
      <c r="MI757" s="43"/>
      <c r="MJ757" s="43"/>
      <c r="MK757" s="43"/>
      <c r="ML757" s="43"/>
      <c r="MM757" s="43"/>
      <c r="MN757" s="43"/>
      <c r="MO757" s="43"/>
      <c r="MP757" s="43"/>
      <c r="MQ757" s="43"/>
      <c r="MR757" s="43"/>
      <c r="MS757" s="43"/>
      <c r="MT757" s="43"/>
      <c r="MU757" s="43"/>
      <c r="MV757" s="43"/>
      <c r="MW757" s="43"/>
      <c r="MX757" s="43"/>
      <c r="MY757" s="43"/>
      <c r="MZ757" s="43"/>
      <c r="NA757" s="43"/>
      <c r="NB757" s="43"/>
      <c r="NC757" s="43"/>
      <c r="ND757" s="43"/>
      <c r="NE757" s="43"/>
      <c r="NF757" s="43"/>
      <c r="NG757" s="43"/>
      <c r="NH757" s="43"/>
      <c r="NI757" s="43"/>
      <c r="NJ757" s="43"/>
      <c r="NK757" s="43"/>
      <c r="NL757" s="43"/>
      <c r="NM757" s="43"/>
      <c r="NN757" s="43"/>
      <c r="NO757" s="43"/>
      <c r="NP757" s="43"/>
      <c r="NQ757" s="43"/>
      <c r="NR757" s="43"/>
      <c r="NS757" s="43"/>
      <c r="NT757" s="43"/>
      <c r="NU757" s="43"/>
      <c r="NV757" s="43"/>
      <c r="NW757" s="43"/>
      <c r="NX757" s="43"/>
      <c r="NY757" s="43"/>
      <c r="NZ757" s="43"/>
      <c r="OA757" s="43"/>
      <c r="OB757" s="43"/>
      <c r="OC757" s="43"/>
      <c r="OD757" s="43"/>
      <c r="OE757" s="43"/>
      <c r="OF757" s="43"/>
      <c r="OG757" s="43"/>
      <c r="OH757" s="43"/>
      <c r="OI757" s="43"/>
    </row>
    <row r="758" spans="1:399" s="27" customFormat="1" x14ac:dyDescent="0.25">
      <c r="A758" s="16">
        <v>736</v>
      </c>
      <c r="B758" s="17"/>
      <c r="C758" s="22"/>
      <c r="D758" s="21"/>
      <c r="E758" s="21"/>
      <c r="F758" s="17"/>
      <c r="G758" s="17"/>
      <c r="H758" s="21"/>
      <c r="I758" s="46"/>
      <c r="J758" s="50">
        <f>Таблица2[[#This Row],[11]]+Таблица2[[#This Row],[12]]</f>
        <v>0</v>
      </c>
      <c r="K758" s="23"/>
      <c r="L758" s="51"/>
      <c r="M758" s="48">
        <f>Таблица2[[#This Row],[14]]+Таблица2[[#This Row],[15]]</f>
        <v>0</v>
      </c>
      <c r="N758" s="17"/>
      <c r="O758" s="20"/>
      <c r="P758" s="56"/>
      <c r="Q758" s="56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  <c r="KI758" s="43"/>
      <c r="KJ758" s="43"/>
      <c r="KK758" s="43"/>
      <c r="KL758" s="43"/>
      <c r="KM758" s="43"/>
      <c r="KN758" s="43"/>
      <c r="KO758" s="43"/>
      <c r="KP758" s="43"/>
      <c r="KQ758" s="43"/>
      <c r="KR758" s="43"/>
      <c r="KS758" s="43"/>
      <c r="KT758" s="43"/>
      <c r="KU758" s="43"/>
      <c r="KV758" s="43"/>
      <c r="KW758" s="43"/>
      <c r="KX758" s="43"/>
      <c r="KY758" s="43"/>
      <c r="KZ758" s="43"/>
      <c r="LA758" s="43"/>
      <c r="LB758" s="43"/>
      <c r="LC758" s="43"/>
      <c r="LD758" s="43"/>
      <c r="LE758" s="43"/>
      <c r="LF758" s="43"/>
      <c r="LG758" s="43"/>
      <c r="LH758" s="43"/>
      <c r="LI758" s="43"/>
      <c r="LJ758" s="43"/>
      <c r="LK758" s="43"/>
      <c r="LL758" s="43"/>
      <c r="LM758" s="43"/>
      <c r="LN758" s="43"/>
      <c r="LO758" s="43"/>
      <c r="LP758" s="43"/>
      <c r="LQ758" s="43"/>
      <c r="LR758" s="43"/>
      <c r="LS758" s="43"/>
      <c r="LT758" s="43"/>
      <c r="LU758" s="43"/>
      <c r="LV758" s="43"/>
      <c r="LW758" s="43"/>
      <c r="LX758" s="43"/>
      <c r="LY758" s="43"/>
      <c r="LZ758" s="43"/>
      <c r="MA758" s="43"/>
      <c r="MB758" s="43"/>
      <c r="MC758" s="43"/>
      <c r="MD758" s="43"/>
      <c r="ME758" s="43"/>
      <c r="MF758" s="43"/>
      <c r="MG758" s="43"/>
      <c r="MH758" s="43"/>
      <c r="MI758" s="43"/>
      <c r="MJ758" s="43"/>
      <c r="MK758" s="43"/>
      <c r="ML758" s="43"/>
      <c r="MM758" s="43"/>
      <c r="MN758" s="43"/>
      <c r="MO758" s="43"/>
      <c r="MP758" s="43"/>
      <c r="MQ758" s="43"/>
      <c r="MR758" s="43"/>
      <c r="MS758" s="43"/>
      <c r="MT758" s="43"/>
      <c r="MU758" s="43"/>
      <c r="MV758" s="43"/>
      <c r="MW758" s="43"/>
      <c r="MX758" s="43"/>
      <c r="MY758" s="43"/>
      <c r="MZ758" s="43"/>
      <c r="NA758" s="43"/>
      <c r="NB758" s="43"/>
      <c r="NC758" s="43"/>
      <c r="ND758" s="43"/>
      <c r="NE758" s="43"/>
      <c r="NF758" s="43"/>
      <c r="NG758" s="43"/>
      <c r="NH758" s="43"/>
      <c r="NI758" s="43"/>
      <c r="NJ758" s="43"/>
      <c r="NK758" s="43"/>
      <c r="NL758" s="43"/>
      <c r="NM758" s="43"/>
      <c r="NN758" s="43"/>
      <c r="NO758" s="43"/>
      <c r="NP758" s="43"/>
      <c r="NQ758" s="43"/>
      <c r="NR758" s="43"/>
      <c r="NS758" s="43"/>
      <c r="NT758" s="43"/>
      <c r="NU758" s="43"/>
      <c r="NV758" s="43"/>
      <c r="NW758" s="43"/>
      <c r="NX758" s="43"/>
      <c r="NY758" s="43"/>
      <c r="NZ758" s="43"/>
      <c r="OA758" s="43"/>
      <c r="OB758" s="43"/>
      <c r="OC758" s="43"/>
      <c r="OD758" s="43"/>
      <c r="OE758" s="43"/>
      <c r="OF758" s="43"/>
      <c r="OG758" s="43"/>
      <c r="OH758" s="43"/>
      <c r="OI758" s="43"/>
    </row>
    <row r="759" spans="1:399" s="27" customFormat="1" x14ac:dyDescent="0.25">
      <c r="A759" s="16">
        <v>737</v>
      </c>
      <c r="B759" s="17"/>
      <c r="C759" s="22"/>
      <c r="D759" s="21"/>
      <c r="E759" s="21"/>
      <c r="F759" s="17"/>
      <c r="G759" s="17"/>
      <c r="H759" s="21"/>
      <c r="I759" s="46"/>
      <c r="J759" s="50">
        <f>Таблица2[[#This Row],[11]]+Таблица2[[#This Row],[12]]</f>
        <v>0</v>
      </c>
      <c r="K759" s="23"/>
      <c r="L759" s="51"/>
      <c r="M759" s="48">
        <f>Таблица2[[#This Row],[14]]+Таблица2[[#This Row],[15]]</f>
        <v>0</v>
      </c>
      <c r="N759" s="17"/>
      <c r="O759" s="20"/>
      <c r="P759" s="56"/>
      <c r="Q759" s="56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  <c r="KI759" s="43"/>
      <c r="KJ759" s="43"/>
      <c r="KK759" s="43"/>
      <c r="KL759" s="43"/>
      <c r="KM759" s="43"/>
      <c r="KN759" s="43"/>
      <c r="KO759" s="43"/>
      <c r="KP759" s="43"/>
      <c r="KQ759" s="43"/>
      <c r="KR759" s="43"/>
      <c r="KS759" s="43"/>
      <c r="KT759" s="43"/>
      <c r="KU759" s="43"/>
      <c r="KV759" s="43"/>
      <c r="KW759" s="43"/>
      <c r="KX759" s="43"/>
      <c r="KY759" s="43"/>
      <c r="KZ759" s="43"/>
      <c r="LA759" s="43"/>
      <c r="LB759" s="43"/>
      <c r="LC759" s="43"/>
      <c r="LD759" s="43"/>
      <c r="LE759" s="43"/>
      <c r="LF759" s="43"/>
      <c r="LG759" s="43"/>
      <c r="LH759" s="43"/>
      <c r="LI759" s="43"/>
      <c r="LJ759" s="43"/>
      <c r="LK759" s="43"/>
      <c r="LL759" s="43"/>
      <c r="LM759" s="43"/>
      <c r="LN759" s="43"/>
      <c r="LO759" s="43"/>
      <c r="LP759" s="43"/>
      <c r="LQ759" s="43"/>
      <c r="LR759" s="43"/>
      <c r="LS759" s="43"/>
      <c r="LT759" s="43"/>
      <c r="LU759" s="43"/>
      <c r="LV759" s="43"/>
      <c r="LW759" s="43"/>
      <c r="LX759" s="43"/>
      <c r="LY759" s="43"/>
      <c r="LZ759" s="43"/>
      <c r="MA759" s="43"/>
      <c r="MB759" s="43"/>
      <c r="MC759" s="43"/>
      <c r="MD759" s="43"/>
      <c r="ME759" s="43"/>
      <c r="MF759" s="43"/>
      <c r="MG759" s="43"/>
      <c r="MH759" s="43"/>
      <c r="MI759" s="43"/>
      <c r="MJ759" s="43"/>
      <c r="MK759" s="43"/>
      <c r="ML759" s="43"/>
      <c r="MM759" s="43"/>
      <c r="MN759" s="43"/>
      <c r="MO759" s="43"/>
      <c r="MP759" s="43"/>
      <c r="MQ759" s="43"/>
      <c r="MR759" s="43"/>
      <c r="MS759" s="43"/>
      <c r="MT759" s="43"/>
      <c r="MU759" s="43"/>
      <c r="MV759" s="43"/>
      <c r="MW759" s="43"/>
      <c r="MX759" s="43"/>
      <c r="MY759" s="43"/>
      <c r="MZ759" s="43"/>
      <c r="NA759" s="43"/>
      <c r="NB759" s="43"/>
      <c r="NC759" s="43"/>
      <c r="ND759" s="43"/>
      <c r="NE759" s="43"/>
      <c r="NF759" s="43"/>
      <c r="NG759" s="43"/>
      <c r="NH759" s="43"/>
      <c r="NI759" s="43"/>
      <c r="NJ759" s="43"/>
      <c r="NK759" s="43"/>
      <c r="NL759" s="43"/>
      <c r="NM759" s="43"/>
      <c r="NN759" s="43"/>
      <c r="NO759" s="43"/>
      <c r="NP759" s="43"/>
      <c r="NQ759" s="43"/>
      <c r="NR759" s="43"/>
      <c r="NS759" s="43"/>
      <c r="NT759" s="43"/>
      <c r="NU759" s="43"/>
      <c r="NV759" s="43"/>
      <c r="NW759" s="43"/>
      <c r="NX759" s="43"/>
      <c r="NY759" s="43"/>
      <c r="NZ759" s="43"/>
      <c r="OA759" s="43"/>
      <c r="OB759" s="43"/>
      <c r="OC759" s="43"/>
      <c r="OD759" s="43"/>
      <c r="OE759" s="43"/>
      <c r="OF759" s="43"/>
      <c r="OG759" s="43"/>
      <c r="OH759" s="43"/>
      <c r="OI759" s="43"/>
    </row>
    <row r="760" spans="1:399" s="27" customFormat="1" x14ac:dyDescent="0.25">
      <c r="A760" s="16">
        <v>738</v>
      </c>
      <c r="B760" s="17"/>
      <c r="C760" s="22"/>
      <c r="D760" s="21"/>
      <c r="E760" s="21"/>
      <c r="F760" s="17"/>
      <c r="G760" s="17"/>
      <c r="H760" s="21"/>
      <c r="I760" s="46"/>
      <c r="J760" s="50">
        <f>Таблица2[[#This Row],[11]]+Таблица2[[#This Row],[12]]</f>
        <v>0</v>
      </c>
      <c r="K760" s="23"/>
      <c r="L760" s="51"/>
      <c r="M760" s="48">
        <f>Таблица2[[#This Row],[14]]+Таблица2[[#This Row],[15]]</f>
        <v>0</v>
      </c>
      <c r="N760" s="17"/>
      <c r="O760" s="20"/>
      <c r="P760" s="56"/>
      <c r="Q760" s="56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  <c r="KI760" s="43"/>
      <c r="KJ760" s="43"/>
      <c r="KK760" s="43"/>
      <c r="KL760" s="43"/>
      <c r="KM760" s="43"/>
      <c r="KN760" s="43"/>
      <c r="KO760" s="43"/>
      <c r="KP760" s="43"/>
      <c r="KQ760" s="43"/>
      <c r="KR760" s="43"/>
      <c r="KS760" s="43"/>
      <c r="KT760" s="43"/>
      <c r="KU760" s="43"/>
      <c r="KV760" s="43"/>
      <c r="KW760" s="43"/>
      <c r="KX760" s="43"/>
      <c r="KY760" s="43"/>
      <c r="KZ760" s="43"/>
      <c r="LA760" s="43"/>
      <c r="LB760" s="43"/>
      <c r="LC760" s="43"/>
      <c r="LD760" s="43"/>
      <c r="LE760" s="43"/>
      <c r="LF760" s="43"/>
      <c r="LG760" s="43"/>
      <c r="LH760" s="43"/>
      <c r="LI760" s="43"/>
      <c r="LJ760" s="43"/>
      <c r="LK760" s="43"/>
      <c r="LL760" s="43"/>
      <c r="LM760" s="43"/>
      <c r="LN760" s="43"/>
      <c r="LO760" s="43"/>
      <c r="LP760" s="43"/>
      <c r="LQ760" s="43"/>
      <c r="LR760" s="43"/>
      <c r="LS760" s="43"/>
      <c r="LT760" s="43"/>
      <c r="LU760" s="43"/>
      <c r="LV760" s="43"/>
      <c r="LW760" s="43"/>
      <c r="LX760" s="43"/>
      <c r="LY760" s="43"/>
      <c r="LZ760" s="43"/>
      <c r="MA760" s="43"/>
      <c r="MB760" s="43"/>
      <c r="MC760" s="43"/>
      <c r="MD760" s="43"/>
      <c r="ME760" s="43"/>
      <c r="MF760" s="43"/>
      <c r="MG760" s="43"/>
      <c r="MH760" s="43"/>
      <c r="MI760" s="43"/>
      <c r="MJ760" s="43"/>
      <c r="MK760" s="43"/>
      <c r="ML760" s="43"/>
      <c r="MM760" s="43"/>
      <c r="MN760" s="43"/>
      <c r="MO760" s="43"/>
      <c r="MP760" s="43"/>
      <c r="MQ760" s="43"/>
      <c r="MR760" s="43"/>
      <c r="MS760" s="43"/>
      <c r="MT760" s="43"/>
      <c r="MU760" s="43"/>
      <c r="MV760" s="43"/>
      <c r="MW760" s="43"/>
      <c r="MX760" s="43"/>
      <c r="MY760" s="43"/>
      <c r="MZ760" s="43"/>
      <c r="NA760" s="43"/>
      <c r="NB760" s="43"/>
      <c r="NC760" s="43"/>
      <c r="ND760" s="43"/>
      <c r="NE760" s="43"/>
      <c r="NF760" s="43"/>
      <c r="NG760" s="43"/>
      <c r="NH760" s="43"/>
      <c r="NI760" s="43"/>
      <c r="NJ760" s="43"/>
      <c r="NK760" s="43"/>
      <c r="NL760" s="43"/>
      <c r="NM760" s="43"/>
      <c r="NN760" s="43"/>
      <c r="NO760" s="43"/>
      <c r="NP760" s="43"/>
      <c r="NQ760" s="43"/>
      <c r="NR760" s="43"/>
      <c r="NS760" s="43"/>
      <c r="NT760" s="43"/>
      <c r="NU760" s="43"/>
      <c r="NV760" s="43"/>
      <c r="NW760" s="43"/>
      <c r="NX760" s="43"/>
      <c r="NY760" s="43"/>
      <c r="NZ760" s="43"/>
      <c r="OA760" s="43"/>
      <c r="OB760" s="43"/>
      <c r="OC760" s="43"/>
      <c r="OD760" s="43"/>
      <c r="OE760" s="43"/>
      <c r="OF760" s="43"/>
      <c r="OG760" s="43"/>
      <c r="OH760" s="43"/>
      <c r="OI760" s="43"/>
    </row>
    <row r="761" spans="1:399" s="27" customFormat="1" x14ac:dyDescent="0.25">
      <c r="A761" s="16">
        <v>739</v>
      </c>
      <c r="B761" s="17"/>
      <c r="C761" s="22"/>
      <c r="D761" s="21"/>
      <c r="E761" s="21"/>
      <c r="F761" s="17"/>
      <c r="G761" s="17"/>
      <c r="H761" s="21"/>
      <c r="I761" s="46"/>
      <c r="J761" s="50">
        <f>Таблица2[[#This Row],[11]]+Таблица2[[#This Row],[12]]</f>
        <v>0</v>
      </c>
      <c r="K761" s="23"/>
      <c r="L761" s="51"/>
      <c r="M761" s="48">
        <f>Таблица2[[#This Row],[14]]+Таблица2[[#This Row],[15]]</f>
        <v>0</v>
      </c>
      <c r="N761" s="17"/>
      <c r="O761" s="20"/>
      <c r="P761" s="56"/>
      <c r="Q761" s="56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  <c r="KI761" s="43"/>
      <c r="KJ761" s="43"/>
      <c r="KK761" s="43"/>
      <c r="KL761" s="43"/>
      <c r="KM761" s="43"/>
      <c r="KN761" s="43"/>
      <c r="KO761" s="43"/>
      <c r="KP761" s="43"/>
      <c r="KQ761" s="43"/>
      <c r="KR761" s="43"/>
      <c r="KS761" s="43"/>
      <c r="KT761" s="43"/>
      <c r="KU761" s="43"/>
      <c r="KV761" s="43"/>
      <c r="KW761" s="43"/>
      <c r="KX761" s="43"/>
      <c r="KY761" s="43"/>
      <c r="KZ761" s="43"/>
      <c r="LA761" s="43"/>
      <c r="LB761" s="43"/>
      <c r="LC761" s="43"/>
      <c r="LD761" s="43"/>
      <c r="LE761" s="43"/>
      <c r="LF761" s="43"/>
      <c r="LG761" s="43"/>
      <c r="LH761" s="43"/>
      <c r="LI761" s="43"/>
      <c r="LJ761" s="43"/>
      <c r="LK761" s="43"/>
      <c r="LL761" s="43"/>
      <c r="LM761" s="43"/>
      <c r="LN761" s="43"/>
      <c r="LO761" s="43"/>
      <c r="LP761" s="43"/>
      <c r="LQ761" s="43"/>
      <c r="LR761" s="43"/>
      <c r="LS761" s="43"/>
      <c r="LT761" s="43"/>
      <c r="LU761" s="43"/>
      <c r="LV761" s="43"/>
      <c r="LW761" s="43"/>
      <c r="LX761" s="43"/>
      <c r="LY761" s="43"/>
      <c r="LZ761" s="43"/>
      <c r="MA761" s="43"/>
      <c r="MB761" s="43"/>
      <c r="MC761" s="43"/>
      <c r="MD761" s="43"/>
      <c r="ME761" s="43"/>
      <c r="MF761" s="43"/>
      <c r="MG761" s="43"/>
      <c r="MH761" s="43"/>
      <c r="MI761" s="43"/>
      <c r="MJ761" s="43"/>
      <c r="MK761" s="43"/>
      <c r="ML761" s="43"/>
      <c r="MM761" s="43"/>
      <c r="MN761" s="43"/>
      <c r="MO761" s="43"/>
      <c r="MP761" s="43"/>
      <c r="MQ761" s="43"/>
      <c r="MR761" s="43"/>
      <c r="MS761" s="43"/>
      <c r="MT761" s="43"/>
      <c r="MU761" s="43"/>
      <c r="MV761" s="43"/>
      <c r="MW761" s="43"/>
      <c r="MX761" s="43"/>
      <c r="MY761" s="43"/>
      <c r="MZ761" s="43"/>
      <c r="NA761" s="43"/>
      <c r="NB761" s="43"/>
      <c r="NC761" s="43"/>
      <c r="ND761" s="43"/>
      <c r="NE761" s="43"/>
      <c r="NF761" s="43"/>
      <c r="NG761" s="43"/>
      <c r="NH761" s="43"/>
      <c r="NI761" s="43"/>
      <c r="NJ761" s="43"/>
      <c r="NK761" s="43"/>
      <c r="NL761" s="43"/>
      <c r="NM761" s="43"/>
      <c r="NN761" s="43"/>
      <c r="NO761" s="43"/>
      <c r="NP761" s="43"/>
      <c r="NQ761" s="43"/>
      <c r="NR761" s="43"/>
      <c r="NS761" s="43"/>
      <c r="NT761" s="43"/>
      <c r="NU761" s="43"/>
      <c r="NV761" s="43"/>
      <c r="NW761" s="43"/>
      <c r="NX761" s="43"/>
      <c r="NY761" s="43"/>
      <c r="NZ761" s="43"/>
      <c r="OA761" s="43"/>
      <c r="OB761" s="43"/>
      <c r="OC761" s="43"/>
      <c r="OD761" s="43"/>
      <c r="OE761" s="43"/>
      <c r="OF761" s="43"/>
      <c r="OG761" s="43"/>
      <c r="OH761" s="43"/>
      <c r="OI761" s="43"/>
    </row>
    <row r="762" spans="1:399" s="27" customFormat="1" x14ac:dyDescent="0.25">
      <c r="A762" s="16">
        <v>740</v>
      </c>
      <c r="B762" s="17"/>
      <c r="C762" s="22"/>
      <c r="D762" s="21"/>
      <c r="E762" s="21"/>
      <c r="F762" s="17"/>
      <c r="G762" s="17"/>
      <c r="H762" s="21"/>
      <c r="I762" s="46"/>
      <c r="J762" s="50">
        <f>Таблица2[[#This Row],[11]]+Таблица2[[#This Row],[12]]</f>
        <v>0</v>
      </c>
      <c r="K762" s="23"/>
      <c r="L762" s="51"/>
      <c r="M762" s="48">
        <f>Таблица2[[#This Row],[14]]+Таблица2[[#This Row],[15]]</f>
        <v>0</v>
      </c>
      <c r="N762" s="17"/>
      <c r="O762" s="20"/>
      <c r="P762" s="56"/>
      <c r="Q762" s="56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  <c r="KI762" s="43"/>
      <c r="KJ762" s="43"/>
      <c r="KK762" s="43"/>
      <c r="KL762" s="43"/>
      <c r="KM762" s="43"/>
      <c r="KN762" s="43"/>
      <c r="KO762" s="43"/>
      <c r="KP762" s="43"/>
      <c r="KQ762" s="43"/>
      <c r="KR762" s="43"/>
      <c r="KS762" s="43"/>
      <c r="KT762" s="43"/>
      <c r="KU762" s="43"/>
      <c r="KV762" s="43"/>
      <c r="KW762" s="43"/>
      <c r="KX762" s="43"/>
      <c r="KY762" s="43"/>
      <c r="KZ762" s="43"/>
      <c r="LA762" s="43"/>
      <c r="LB762" s="43"/>
      <c r="LC762" s="43"/>
      <c r="LD762" s="43"/>
      <c r="LE762" s="43"/>
      <c r="LF762" s="43"/>
      <c r="LG762" s="43"/>
      <c r="LH762" s="43"/>
      <c r="LI762" s="43"/>
      <c r="LJ762" s="43"/>
      <c r="LK762" s="43"/>
      <c r="LL762" s="43"/>
      <c r="LM762" s="43"/>
      <c r="LN762" s="43"/>
      <c r="LO762" s="43"/>
      <c r="LP762" s="43"/>
      <c r="LQ762" s="43"/>
      <c r="LR762" s="43"/>
      <c r="LS762" s="43"/>
      <c r="LT762" s="43"/>
      <c r="LU762" s="43"/>
      <c r="LV762" s="43"/>
      <c r="LW762" s="43"/>
      <c r="LX762" s="43"/>
      <c r="LY762" s="43"/>
      <c r="LZ762" s="43"/>
      <c r="MA762" s="43"/>
      <c r="MB762" s="43"/>
      <c r="MC762" s="43"/>
      <c r="MD762" s="43"/>
      <c r="ME762" s="43"/>
      <c r="MF762" s="43"/>
      <c r="MG762" s="43"/>
      <c r="MH762" s="43"/>
      <c r="MI762" s="43"/>
      <c r="MJ762" s="43"/>
      <c r="MK762" s="43"/>
      <c r="ML762" s="43"/>
      <c r="MM762" s="43"/>
      <c r="MN762" s="43"/>
      <c r="MO762" s="43"/>
      <c r="MP762" s="43"/>
      <c r="MQ762" s="43"/>
      <c r="MR762" s="43"/>
      <c r="MS762" s="43"/>
      <c r="MT762" s="43"/>
      <c r="MU762" s="43"/>
      <c r="MV762" s="43"/>
      <c r="MW762" s="43"/>
      <c r="MX762" s="43"/>
      <c r="MY762" s="43"/>
      <c r="MZ762" s="43"/>
      <c r="NA762" s="43"/>
      <c r="NB762" s="43"/>
      <c r="NC762" s="43"/>
      <c r="ND762" s="43"/>
      <c r="NE762" s="43"/>
      <c r="NF762" s="43"/>
      <c r="NG762" s="43"/>
      <c r="NH762" s="43"/>
      <c r="NI762" s="43"/>
      <c r="NJ762" s="43"/>
      <c r="NK762" s="43"/>
      <c r="NL762" s="43"/>
      <c r="NM762" s="43"/>
      <c r="NN762" s="43"/>
      <c r="NO762" s="43"/>
      <c r="NP762" s="43"/>
      <c r="NQ762" s="43"/>
      <c r="NR762" s="43"/>
      <c r="NS762" s="43"/>
      <c r="NT762" s="43"/>
      <c r="NU762" s="43"/>
      <c r="NV762" s="43"/>
      <c r="NW762" s="43"/>
      <c r="NX762" s="43"/>
      <c r="NY762" s="43"/>
      <c r="NZ762" s="43"/>
      <c r="OA762" s="43"/>
      <c r="OB762" s="43"/>
      <c r="OC762" s="43"/>
      <c r="OD762" s="43"/>
      <c r="OE762" s="43"/>
      <c r="OF762" s="43"/>
      <c r="OG762" s="43"/>
      <c r="OH762" s="43"/>
      <c r="OI762" s="43"/>
    </row>
    <row r="763" spans="1:399" s="27" customFormat="1" x14ac:dyDescent="0.25">
      <c r="A763" s="16">
        <v>741</v>
      </c>
      <c r="B763" s="17"/>
      <c r="C763" s="22"/>
      <c r="D763" s="21"/>
      <c r="E763" s="21"/>
      <c r="F763" s="17"/>
      <c r="G763" s="17"/>
      <c r="H763" s="21"/>
      <c r="I763" s="46"/>
      <c r="J763" s="50">
        <f>Таблица2[[#This Row],[11]]+Таблица2[[#This Row],[12]]</f>
        <v>0</v>
      </c>
      <c r="K763" s="23"/>
      <c r="L763" s="51"/>
      <c r="M763" s="48">
        <f>Таблица2[[#This Row],[14]]+Таблица2[[#This Row],[15]]</f>
        <v>0</v>
      </c>
      <c r="N763" s="17"/>
      <c r="O763" s="20"/>
      <c r="P763" s="56"/>
      <c r="Q763" s="56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  <c r="KI763" s="43"/>
      <c r="KJ763" s="43"/>
      <c r="KK763" s="43"/>
      <c r="KL763" s="43"/>
      <c r="KM763" s="43"/>
      <c r="KN763" s="43"/>
      <c r="KO763" s="43"/>
      <c r="KP763" s="43"/>
      <c r="KQ763" s="43"/>
      <c r="KR763" s="43"/>
      <c r="KS763" s="43"/>
      <c r="KT763" s="43"/>
      <c r="KU763" s="43"/>
      <c r="KV763" s="43"/>
      <c r="KW763" s="43"/>
      <c r="KX763" s="43"/>
      <c r="KY763" s="43"/>
      <c r="KZ763" s="43"/>
      <c r="LA763" s="43"/>
      <c r="LB763" s="43"/>
      <c r="LC763" s="43"/>
      <c r="LD763" s="43"/>
      <c r="LE763" s="43"/>
      <c r="LF763" s="43"/>
      <c r="LG763" s="43"/>
      <c r="LH763" s="43"/>
      <c r="LI763" s="43"/>
      <c r="LJ763" s="43"/>
      <c r="LK763" s="43"/>
      <c r="LL763" s="43"/>
      <c r="LM763" s="43"/>
      <c r="LN763" s="43"/>
      <c r="LO763" s="43"/>
      <c r="LP763" s="43"/>
      <c r="LQ763" s="43"/>
      <c r="LR763" s="43"/>
      <c r="LS763" s="43"/>
      <c r="LT763" s="43"/>
      <c r="LU763" s="43"/>
      <c r="LV763" s="43"/>
      <c r="LW763" s="43"/>
      <c r="LX763" s="43"/>
      <c r="LY763" s="43"/>
      <c r="LZ763" s="43"/>
      <c r="MA763" s="43"/>
      <c r="MB763" s="43"/>
      <c r="MC763" s="43"/>
      <c r="MD763" s="43"/>
      <c r="ME763" s="43"/>
      <c r="MF763" s="43"/>
      <c r="MG763" s="43"/>
      <c r="MH763" s="43"/>
      <c r="MI763" s="43"/>
      <c r="MJ763" s="43"/>
      <c r="MK763" s="43"/>
      <c r="ML763" s="43"/>
      <c r="MM763" s="43"/>
      <c r="MN763" s="43"/>
      <c r="MO763" s="43"/>
      <c r="MP763" s="43"/>
      <c r="MQ763" s="43"/>
      <c r="MR763" s="43"/>
      <c r="MS763" s="43"/>
      <c r="MT763" s="43"/>
      <c r="MU763" s="43"/>
      <c r="MV763" s="43"/>
      <c r="MW763" s="43"/>
      <c r="MX763" s="43"/>
      <c r="MY763" s="43"/>
      <c r="MZ763" s="43"/>
      <c r="NA763" s="43"/>
      <c r="NB763" s="43"/>
      <c r="NC763" s="43"/>
      <c r="ND763" s="43"/>
      <c r="NE763" s="43"/>
      <c r="NF763" s="43"/>
      <c r="NG763" s="43"/>
      <c r="NH763" s="43"/>
      <c r="NI763" s="43"/>
      <c r="NJ763" s="43"/>
      <c r="NK763" s="43"/>
      <c r="NL763" s="43"/>
      <c r="NM763" s="43"/>
      <c r="NN763" s="43"/>
      <c r="NO763" s="43"/>
      <c r="NP763" s="43"/>
      <c r="NQ763" s="43"/>
      <c r="NR763" s="43"/>
      <c r="NS763" s="43"/>
      <c r="NT763" s="43"/>
      <c r="NU763" s="43"/>
      <c r="NV763" s="43"/>
      <c r="NW763" s="43"/>
      <c r="NX763" s="43"/>
      <c r="NY763" s="43"/>
      <c r="NZ763" s="43"/>
      <c r="OA763" s="43"/>
      <c r="OB763" s="43"/>
      <c r="OC763" s="43"/>
      <c r="OD763" s="43"/>
      <c r="OE763" s="43"/>
      <c r="OF763" s="43"/>
      <c r="OG763" s="43"/>
      <c r="OH763" s="43"/>
      <c r="OI763" s="43"/>
    </row>
    <row r="764" spans="1:399" s="27" customFormat="1" x14ac:dyDescent="0.25">
      <c r="A764" s="16">
        <v>742</v>
      </c>
      <c r="B764" s="17"/>
      <c r="C764" s="22"/>
      <c r="D764" s="21"/>
      <c r="E764" s="21"/>
      <c r="F764" s="17"/>
      <c r="G764" s="17"/>
      <c r="H764" s="21"/>
      <c r="I764" s="46"/>
      <c r="J764" s="50">
        <f>Таблица2[[#This Row],[11]]+Таблица2[[#This Row],[12]]</f>
        <v>0</v>
      </c>
      <c r="K764" s="23"/>
      <c r="L764" s="51"/>
      <c r="M764" s="48">
        <f>Таблица2[[#This Row],[14]]+Таблица2[[#This Row],[15]]</f>
        <v>0</v>
      </c>
      <c r="N764" s="17"/>
      <c r="O764" s="20"/>
      <c r="P764" s="56"/>
      <c r="Q764" s="56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  <c r="KI764" s="43"/>
      <c r="KJ764" s="43"/>
      <c r="KK764" s="43"/>
      <c r="KL764" s="43"/>
      <c r="KM764" s="43"/>
      <c r="KN764" s="43"/>
      <c r="KO764" s="43"/>
      <c r="KP764" s="43"/>
      <c r="KQ764" s="43"/>
      <c r="KR764" s="43"/>
      <c r="KS764" s="43"/>
      <c r="KT764" s="43"/>
      <c r="KU764" s="43"/>
      <c r="KV764" s="43"/>
      <c r="KW764" s="43"/>
      <c r="KX764" s="43"/>
      <c r="KY764" s="43"/>
      <c r="KZ764" s="43"/>
      <c r="LA764" s="43"/>
      <c r="LB764" s="43"/>
      <c r="LC764" s="43"/>
      <c r="LD764" s="43"/>
      <c r="LE764" s="43"/>
      <c r="LF764" s="43"/>
      <c r="LG764" s="43"/>
      <c r="LH764" s="43"/>
      <c r="LI764" s="43"/>
      <c r="LJ764" s="43"/>
      <c r="LK764" s="43"/>
      <c r="LL764" s="43"/>
      <c r="LM764" s="43"/>
      <c r="LN764" s="43"/>
      <c r="LO764" s="43"/>
      <c r="LP764" s="43"/>
      <c r="LQ764" s="43"/>
      <c r="LR764" s="43"/>
      <c r="LS764" s="43"/>
      <c r="LT764" s="43"/>
      <c r="LU764" s="43"/>
      <c r="LV764" s="43"/>
      <c r="LW764" s="43"/>
      <c r="LX764" s="43"/>
      <c r="LY764" s="43"/>
      <c r="LZ764" s="43"/>
      <c r="MA764" s="43"/>
      <c r="MB764" s="43"/>
      <c r="MC764" s="43"/>
      <c r="MD764" s="43"/>
      <c r="ME764" s="43"/>
      <c r="MF764" s="43"/>
      <c r="MG764" s="43"/>
      <c r="MH764" s="43"/>
      <c r="MI764" s="43"/>
      <c r="MJ764" s="43"/>
      <c r="MK764" s="43"/>
      <c r="ML764" s="43"/>
      <c r="MM764" s="43"/>
      <c r="MN764" s="43"/>
      <c r="MO764" s="43"/>
      <c r="MP764" s="43"/>
      <c r="MQ764" s="43"/>
      <c r="MR764" s="43"/>
      <c r="MS764" s="43"/>
      <c r="MT764" s="43"/>
      <c r="MU764" s="43"/>
      <c r="MV764" s="43"/>
      <c r="MW764" s="43"/>
      <c r="MX764" s="43"/>
      <c r="MY764" s="43"/>
      <c r="MZ764" s="43"/>
      <c r="NA764" s="43"/>
      <c r="NB764" s="43"/>
      <c r="NC764" s="43"/>
      <c r="ND764" s="43"/>
      <c r="NE764" s="43"/>
      <c r="NF764" s="43"/>
      <c r="NG764" s="43"/>
      <c r="NH764" s="43"/>
      <c r="NI764" s="43"/>
      <c r="NJ764" s="43"/>
      <c r="NK764" s="43"/>
      <c r="NL764" s="43"/>
      <c r="NM764" s="43"/>
      <c r="NN764" s="43"/>
      <c r="NO764" s="43"/>
      <c r="NP764" s="43"/>
      <c r="NQ764" s="43"/>
      <c r="NR764" s="43"/>
      <c r="NS764" s="43"/>
      <c r="NT764" s="43"/>
      <c r="NU764" s="43"/>
      <c r="NV764" s="43"/>
      <c r="NW764" s="43"/>
      <c r="NX764" s="43"/>
      <c r="NY764" s="43"/>
      <c r="NZ764" s="43"/>
      <c r="OA764" s="43"/>
      <c r="OB764" s="43"/>
      <c r="OC764" s="43"/>
      <c r="OD764" s="43"/>
      <c r="OE764" s="43"/>
      <c r="OF764" s="43"/>
      <c r="OG764" s="43"/>
      <c r="OH764" s="43"/>
      <c r="OI764" s="43"/>
    </row>
    <row r="765" spans="1:399" s="27" customFormat="1" x14ac:dyDescent="0.25">
      <c r="A765" s="16">
        <v>743</v>
      </c>
      <c r="B765" s="17"/>
      <c r="C765" s="22"/>
      <c r="D765" s="21"/>
      <c r="E765" s="21"/>
      <c r="F765" s="17"/>
      <c r="G765" s="17"/>
      <c r="H765" s="21"/>
      <c r="I765" s="46"/>
      <c r="J765" s="50">
        <f>Таблица2[[#This Row],[11]]+Таблица2[[#This Row],[12]]</f>
        <v>0</v>
      </c>
      <c r="K765" s="23"/>
      <c r="L765" s="51"/>
      <c r="M765" s="48">
        <f>Таблица2[[#This Row],[14]]+Таблица2[[#This Row],[15]]</f>
        <v>0</v>
      </c>
      <c r="N765" s="17"/>
      <c r="O765" s="20"/>
      <c r="P765" s="56"/>
      <c r="Q765" s="56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  <c r="KI765" s="43"/>
      <c r="KJ765" s="43"/>
      <c r="KK765" s="43"/>
      <c r="KL765" s="43"/>
      <c r="KM765" s="43"/>
      <c r="KN765" s="43"/>
      <c r="KO765" s="43"/>
      <c r="KP765" s="43"/>
      <c r="KQ765" s="43"/>
      <c r="KR765" s="43"/>
      <c r="KS765" s="43"/>
      <c r="KT765" s="43"/>
      <c r="KU765" s="43"/>
      <c r="KV765" s="43"/>
      <c r="KW765" s="43"/>
      <c r="KX765" s="43"/>
      <c r="KY765" s="43"/>
      <c r="KZ765" s="43"/>
      <c r="LA765" s="43"/>
      <c r="LB765" s="43"/>
      <c r="LC765" s="43"/>
      <c r="LD765" s="43"/>
      <c r="LE765" s="43"/>
      <c r="LF765" s="43"/>
      <c r="LG765" s="43"/>
      <c r="LH765" s="43"/>
      <c r="LI765" s="43"/>
      <c r="LJ765" s="43"/>
      <c r="LK765" s="43"/>
      <c r="LL765" s="43"/>
      <c r="LM765" s="43"/>
      <c r="LN765" s="43"/>
      <c r="LO765" s="43"/>
      <c r="LP765" s="43"/>
      <c r="LQ765" s="43"/>
      <c r="LR765" s="43"/>
      <c r="LS765" s="43"/>
      <c r="LT765" s="43"/>
      <c r="LU765" s="43"/>
      <c r="LV765" s="43"/>
      <c r="LW765" s="43"/>
      <c r="LX765" s="43"/>
      <c r="LY765" s="43"/>
      <c r="LZ765" s="43"/>
      <c r="MA765" s="43"/>
      <c r="MB765" s="43"/>
      <c r="MC765" s="43"/>
      <c r="MD765" s="43"/>
      <c r="ME765" s="43"/>
      <c r="MF765" s="43"/>
      <c r="MG765" s="43"/>
      <c r="MH765" s="43"/>
      <c r="MI765" s="43"/>
      <c r="MJ765" s="43"/>
      <c r="MK765" s="43"/>
      <c r="ML765" s="43"/>
      <c r="MM765" s="43"/>
      <c r="MN765" s="43"/>
      <c r="MO765" s="43"/>
      <c r="MP765" s="43"/>
      <c r="MQ765" s="43"/>
      <c r="MR765" s="43"/>
      <c r="MS765" s="43"/>
      <c r="MT765" s="43"/>
      <c r="MU765" s="43"/>
      <c r="MV765" s="43"/>
      <c r="MW765" s="43"/>
      <c r="MX765" s="43"/>
      <c r="MY765" s="43"/>
      <c r="MZ765" s="43"/>
      <c r="NA765" s="43"/>
      <c r="NB765" s="43"/>
      <c r="NC765" s="43"/>
      <c r="ND765" s="43"/>
      <c r="NE765" s="43"/>
      <c r="NF765" s="43"/>
      <c r="NG765" s="43"/>
      <c r="NH765" s="43"/>
      <c r="NI765" s="43"/>
      <c r="NJ765" s="43"/>
      <c r="NK765" s="43"/>
      <c r="NL765" s="43"/>
      <c r="NM765" s="43"/>
      <c r="NN765" s="43"/>
      <c r="NO765" s="43"/>
      <c r="NP765" s="43"/>
      <c r="NQ765" s="43"/>
      <c r="NR765" s="43"/>
      <c r="NS765" s="43"/>
      <c r="NT765" s="43"/>
      <c r="NU765" s="43"/>
      <c r="NV765" s="43"/>
      <c r="NW765" s="43"/>
      <c r="NX765" s="43"/>
      <c r="NY765" s="43"/>
      <c r="NZ765" s="43"/>
      <c r="OA765" s="43"/>
      <c r="OB765" s="43"/>
      <c r="OC765" s="43"/>
      <c r="OD765" s="43"/>
      <c r="OE765" s="43"/>
      <c r="OF765" s="43"/>
      <c r="OG765" s="43"/>
      <c r="OH765" s="43"/>
      <c r="OI765" s="43"/>
    </row>
    <row r="766" spans="1:399" s="27" customFormat="1" x14ac:dyDescent="0.25">
      <c r="A766" s="16">
        <v>744</v>
      </c>
      <c r="B766" s="17"/>
      <c r="C766" s="22"/>
      <c r="D766" s="21"/>
      <c r="E766" s="21"/>
      <c r="F766" s="17"/>
      <c r="G766" s="17"/>
      <c r="H766" s="21"/>
      <c r="I766" s="46"/>
      <c r="J766" s="50">
        <f>Таблица2[[#This Row],[11]]+Таблица2[[#This Row],[12]]</f>
        <v>0</v>
      </c>
      <c r="K766" s="23"/>
      <c r="L766" s="51"/>
      <c r="M766" s="48">
        <f>Таблица2[[#This Row],[14]]+Таблица2[[#This Row],[15]]</f>
        <v>0</v>
      </c>
      <c r="N766" s="17"/>
      <c r="O766" s="20"/>
      <c r="P766" s="56"/>
      <c r="Q766" s="56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  <c r="KI766" s="43"/>
      <c r="KJ766" s="43"/>
      <c r="KK766" s="43"/>
      <c r="KL766" s="43"/>
      <c r="KM766" s="43"/>
      <c r="KN766" s="43"/>
      <c r="KO766" s="43"/>
      <c r="KP766" s="43"/>
      <c r="KQ766" s="43"/>
      <c r="KR766" s="43"/>
      <c r="KS766" s="43"/>
      <c r="KT766" s="43"/>
      <c r="KU766" s="43"/>
      <c r="KV766" s="43"/>
      <c r="KW766" s="43"/>
      <c r="KX766" s="43"/>
      <c r="KY766" s="43"/>
      <c r="KZ766" s="43"/>
      <c r="LA766" s="43"/>
      <c r="LB766" s="43"/>
      <c r="LC766" s="43"/>
      <c r="LD766" s="43"/>
      <c r="LE766" s="43"/>
      <c r="LF766" s="43"/>
      <c r="LG766" s="43"/>
      <c r="LH766" s="43"/>
      <c r="LI766" s="43"/>
      <c r="LJ766" s="43"/>
      <c r="LK766" s="43"/>
      <c r="LL766" s="43"/>
      <c r="LM766" s="43"/>
      <c r="LN766" s="43"/>
      <c r="LO766" s="43"/>
      <c r="LP766" s="43"/>
      <c r="LQ766" s="43"/>
      <c r="LR766" s="43"/>
      <c r="LS766" s="43"/>
      <c r="LT766" s="43"/>
      <c r="LU766" s="43"/>
      <c r="LV766" s="43"/>
      <c r="LW766" s="43"/>
      <c r="LX766" s="43"/>
      <c r="LY766" s="43"/>
      <c r="LZ766" s="43"/>
      <c r="MA766" s="43"/>
      <c r="MB766" s="43"/>
      <c r="MC766" s="43"/>
      <c r="MD766" s="43"/>
      <c r="ME766" s="43"/>
      <c r="MF766" s="43"/>
      <c r="MG766" s="43"/>
      <c r="MH766" s="43"/>
      <c r="MI766" s="43"/>
      <c r="MJ766" s="43"/>
      <c r="MK766" s="43"/>
      <c r="ML766" s="43"/>
      <c r="MM766" s="43"/>
      <c r="MN766" s="43"/>
      <c r="MO766" s="43"/>
      <c r="MP766" s="43"/>
      <c r="MQ766" s="43"/>
      <c r="MR766" s="43"/>
      <c r="MS766" s="43"/>
      <c r="MT766" s="43"/>
      <c r="MU766" s="43"/>
      <c r="MV766" s="43"/>
      <c r="MW766" s="43"/>
      <c r="MX766" s="43"/>
      <c r="MY766" s="43"/>
      <c r="MZ766" s="43"/>
      <c r="NA766" s="43"/>
      <c r="NB766" s="43"/>
      <c r="NC766" s="43"/>
      <c r="ND766" s="43"/>
      <c r="NE766" s="43"/>
      <c r="NF766" s="43"/>
      <c r="NG766" s="43"/>
      <c r="NH766" s="43"/>
      <c r="NI766" s="43"/>
      <c r="NJ766" s="43"/>
      <c r="NK766" s="43"/>
      <c r="NL766" s="43"/>
      <c r="NM766" s="43"/>
      <c r="NN766" s="43"/>
      <c r="NO766" s="43"/>
      <c r="NP766" s="43"/>
      <c r="NQ766" s="43"/>
      <c r="NR766" s="43"/>
      <c r="NS766" s="43"/>
      <c r="NT766" s="43"/>
      <c r="NU766" s="43"/>
      <c r="NV766" s="43"/>
      <c r="NW766" s="43"/>
      <c r="NX766" s="43"/>
      <c r="NY766" s="43"/>
      <c r="NZ766" s="43"/>
      <c r="OA766" s="43"/>
      <c r="OB766" s="43"/>
      <c r="OC766" s="43"/>
      <c r="OD766" s="43"/>
      <c r="OE766" s="43"/>
      <c r="OF766" s="43"/>
      <c r="OG766" s="43"/>
      <c r="OH766" s="43"/>
      <c r="OI766" s="43"/>
    </row>
    <row r="767" spans="1:399" s="27" customFormat="1" x14ac:dyDescent="0.25">
      <c r="A767" s="16">
        <v>745</v>
      </c>
      <c r="B767" s="17"/>
      <c r="C767" s="22"/>
      <c r="D767" s="21"/>
      <c r="E767" s="21"/>
      <c r="F767" s="17"/>
      <c r="G767" s="17"/>
      <c r="H767" s="21"/>
      <c r="I767" s="46"/>
      <c r="J767" s="50">
        <f>Таблица2[[#This Row],[11]]+Таблица2[[#This Row],[12]]</f>
        <v>0</v>
      </c>
      <c r="K767" s="23"/>
      <c r="L767" s="51"/>
      <c r="M767" s="48">
        <f>Таблица2[[#This Row],[14]]+Таблица2[[#This Row],[15]]</f>
        <v>0</v>
      </c>
      <c r="N767" s="17"/>
      <c r="O767" s="20"/>
      <c r="P767" s="56"/>
      <c r="Q767" s="56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  <c r="KI767" s="43"/>
      <c r="KJ767" s="43"/>
      <c r="KK767" s="43"/>
      <c r="KL767" s="43"/>
      <c r="KM767" s="43"/>
      <c r="KN767" s="43"/>
      <c r="KO767" s="43"/>
      <c r="KP767" s="43"/>
      <c r="KQ767" s="43"/>
      <c r="KR767" s="43"/>
      <c r="KS767" s="43"/>
      <c r="KT767" s="43"/>
      <c r="KU767" s="43"/>
      <c r="KV767" s="43"/>
      <c r="KW767" s="43"/>
      <c r="KX767" s="43"/>
      <c r="KY767" s="43"/>
      <c r="KZ767" s="43"/>
      <c r="LA767" s="43"/>
      <c r="LB767" s="43"/>
      <c r="LC767" s="43"/>
      <c r="LD767" s="43"/>
      <c r="LE767" s="43"/>
      <c r="LF767" s="43"/>
      <c r="LG767" s="43"/>
      <c r="LH767" s="43"/>
      <c r="LI767" s="43"/>
      <c r="LJ767" s="43"/>
      <c r="LK767" s="43"/>
      <c r="LL767" s="43"/>
      <c r="LM767" s="43"/>
      <c r="LN767" s="43"/>
      <c r="LO767" s="43"/>
      <c r="LP767" s="43"/>
      <c r="LQ767" s="43"/>
      <c r="LR767" s="43"/>
      <c r="LS767" s="43"/>
      <c r="LT767" s="43"/>
      <c r="LU767" s="43"/>
      <c r="LV767" s="43"/>
      <c r="LW767" s="43"/>
      <c r="LX767" s="43"/>
      <c r="LY767" s="43"/>
      <c r="LZ767" s="43"/>
      <c r="MA767" s="43"/>
      <c r="MB767" s="43"/>
      <c r="MC767" s="43"/>
      <c r="MD767" s="43"/>
      <c r="ME767" s="43"/>
      <c r="MF767" s="43"/>
      <c r="MG767" s="43"/>
      <c r="MH767" s="43"/>
      <c r="MI767" s="43"/>
      <c r="MJ767" s="43"/>
      <c r="MK767" s="43"/>
      <c r="ML767" s="43"/>
      <c r="MM767" s="43"/>
      <c r="MN767" s="43"/>
      <c r="MO767" s="43"/>
      <c r="MP767" s="43"/>
      <c r="MQ767" s="43"/>
      <c r="MR767" s="43"/>
      <c r="MS767" s="43"/>
      <c r="MT767" s="43"/>
      <c r="MU767" s="43"/>
      <c r="MV767" s="43"/>
      <c r="MW767" s="43"/>
      <c r="MX767" s="43"/>
      <c r="MY767" s="43"/>
      <c r="MZ767" s="43"/>
      <c r="NA767" s="43"/>
      <c r="NB767" s="43"/>
      <c r="NC767" s="43"/>
      <c r="ND767" s="43"/>
      <c r="NE767" s="43"/>
      <c r="NF767" s="43"/>
      <c r="NG767" s="43"/>
      <c r="NH767" s="43"/>
      <c r="NI767" s="43"/>
      <c r="NJ767" s="43"/>
      <c r="NK767" s="43"/>
      <c r="NL767" s="43"/>
      <c r="NM767" s="43"/>
      <c r="NN767" s="43"/>
      <c r="NO767" s="43"/>
      <c r="NP767" s="43"/>
      <c r="NQ767" s="43"/>
      <c r="NR767" s="43"/>
      <c r="NS767" s="43"/>
      <c r="NT767" s="43"/>
      <c r="NU767" s="43"/>
      <c r="NV767" s="43"/>
      <c r="NW767" s="43"/>
      <c r="NX767" s="43"/>
      <c r="NY767" s="43"/>
      <c r="NZ767" s="43"/>
      <c r="OA767" s="43"/>
      <c r="OB767" s="43"/>
      <c r="OC767" s="43"/>
      <c r="OD767" s="43"/>
      <c r="OE767" s="43"/>
      <c r="OF767" s="43"/>
      <c r="OG767" s="43"/>
      <c r="OH767" s="43"/>
      <c r="OI767" s="43"/>
    </row>
    <row r="768" spans="1:399" s="27" customFormat="1" x14ac:dyDescent="0.25">
      <c r="A768" s="16">
        <v>746</v>
      </c>
      <c r="B768" s="17"/>
      <c r="C768" s="22"/>
      <c r="D768" s="21"/>
      <c r="E768" s="21"/>
      <c r="F768" s="17"/>
      <c r="G768" s="17"/>
      <c r="H768" s="21"/>
      <c r="I768" s="46"/>
      <c r="J768" s="50">
        <f>Таблица2[[#This Row],[11]]+Таблица2[[#This Row],[12]]</f>
        <v>0</v>
      </c>
      <c r="K768" s="23"/>
      <c r="L768" s="51"/>
      <c r="M768" s="48">
        <f>Таблица2[[#This Row],[14]]+Таблица2[[#This Row],[15]]</f>
        <v>0</v>
      </c>
      <c r="N768" s="17"/>
      <c r="O768" s="20"/>
      <c r="P768" s="56"/>
      <c r="Q768" s="56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  <c r="KI768" s="43"/>
      <c r="KJ768" s="43"/>
      <c r="KK768" s="43"/>
      <c r="KL768" s="43"/>
      <c r="KM768" s="43"/>
      <c r="KN768" s="43"/>
      <c r="KO768" s="43"/>
      <c r="KP768" s="43"/>
      <c r="KQ768" s="43"/>
      <c r="KR768" s="43"/>
      <c r="KS768" s="43"/>
      <c r="KT768" s="43"/>
      <c r="KU768" s="43"/>
      <c r="KV768" s="43"/>
      <c r="KW768" s="43"/>
      <c r="KX768" s="43"/>
      <c r="KY768" s="43"/>
      <c r="KZ768" s="43"/>
      <c r="LA768" s="43"/>
      <c r="LB768" s="43"/>
      <c r="LC768" s="43"/>
      <c r="LD768" s="43"/>
      <c r="LE768" s="43"/>
      <c r="LF768" s="43"/>
      <c r="LG768" s="43"/>
      <c r="LH768" s="43"/>
      <c r="LI768" s="43"/>
      <c r="LJ768" s="43"/>
      <c r="LK768" s="43"/>
      <c r="LL768" s="43"/>
      <c r="LM768" s="43"/>
      <c r="LN768" s="43"/>
      <c r="LO768" s="43"/>
      <c r="LP768" s="43"/>
      <c r="LQ768" s="43"/>
      <c r="LR768" s="43"/>
      <c r="LS768" s="43"/>
      <c r="LT768" s="43"/>
      <c r="LU768" s="43"/>
      <c r="LV768" s="43"/>
      <c r="LW768" s="43"/>
      <c r="LX768" s="43"/>
      <c r="LY768" s="43"/>
      <c r="LZ768" s="43"/>
      <c r="MA768" s="43"/>
      <c r="MB768" s="43"/>
      <c r="MC768" s="43"/>
      <c r="MD768" s="43"/>
      <c r="ME768" s="43"/>
      <c r="MF768" s="43"/>
      <c r="MG768" s="43"/>
      <c r="MH768" s="43"/>
      <c r="MI768" s="43"/>
      <c r="MJ768" s="43"/>
      <c r="MK768" s="43"/>
      <c r="ML768" s="43"/>
      <c r="MM768" s="43"/>
      <c r="MN768" s="43"/>
      <c r="MO768" s="43"/>
      <c r="MP768" s="43"/>
      <c r="MQ768" s="43"/>
      <c r="MR768" s="43"/>
      <c r="MS768" s="43"/>
      <c r="MT768" s="43"/>
      <c r="MU768" s="43"/>
      <c r="MV768" s="43"/>
      <c r="MW768" s="43"/>
      <c r="MX768" s="43"/>
      <c r="MY768" s="43"/>
      <c r="MZ768" s="43"/>
      <c r="NA768" s="43"/>
      <c r="NB768" s="43"/>
      <c r="NC768" s="43"/>
      <c r="ND768" s="43"/>
      <c r="NE768" s="43"/>
      <c r="NF768" s="43"/>
      <c r="NG768" s="43"/>
      <c r="NH768" s="43"/>
      <c r="NI768" s="43"/>
      <c r="NJ768" s="43"/>
      <c r="NK768" s="43"/>
      <c r="NL768" s="43"/>
      <c r="NM768" s="43"/>
      <c r="NN768" s="43"/>
      <c r="NO768" s="43"/>
      <c r="NP768" s="43"/>
      <c r="NQ768" s="43"/>
      <c r="NR768" s="43"/>
      <c r="NS768" s="43"/>
      <c r="NT768" s="43"/>
      <c r="NU768" s="43"/>
      <c r="NV768" s="43"/>
      <c r="NW768" s="43"/>
      <c r="NX768" s="43"/>
      <c r="NY768" s="43"/>
      <c r="NZ768" s="43"/>
      <c r="OA768" s="43"/>
      <c r="OB768" s="43"/>
      <c r="OC768" s="43"/>
      <c r="OD768" s="43"/>
      <c r="OE768" s="43"/>
      <c r="OF768" s="43"/>
      <c r="OG768" s="43"/>
      <c r="OH768" s="43"/>
      <c r="OI768" s="43"/>
    </row>
    <row r="769" spans="1:399" s="27" customFormat="1" x14ac:dyDescent="0.25">
      <c r="A769" s="16">
        <v>747</v>
      </c>
      <c r="B769" s="17"/>
      <c r="C769" s="22"/>
      <c r="D769" s="21"/>
      <c r="E769" s="21"/>
      <c r="F769" s="17"/>
      <c r="G769" s="17"/>
      <c r="H769" s="21"/>
      <c r="I769" s="46"/>
      <c r="J769" s="50">
        <f>Таблица2[[#This Row],[11]]+Таблица2[[#This Row],[12]]</f>
        <v>0</v>
      </c>
      <c r="K769" s="23"/>
      <c r="L769" s="51"/>
      <c r="M769" s="48">
        <f>Таблица2[[#This Row],[14]]+Таблица2[[#This Row],[15]]</f>
        <v>0</v>
      </c>
      <c r="N769" s="17"/>
      <c r="O769" s="20"/>
      <c r="P769" s="56"/>
      <c r="Q769" s="56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  <c r="KI769" s="43"/>
      <c r="KJ769" s="43"/>
      <c r="KK769" s="43"/>
      <c r="KL769" s="43"/>
      <c r="KM769" s="43"/>
      <c r="KN769" s="43"/>
      <c r="KO769" s="43"/>
      <c r="KP769" s="43"/>
      <c r="KQ769" s="43"/>
      <c r="KR769" s="43"/>
      <c r="KS769" s="43"/>
      <c r="KT769" s="43"/>
      <c r="KU769" s="43"/>
      <c r="KV769" s="43"/>
      <c r="KW769" s="43"/>
      <c r="KX769" s="43"/>
      <c r="KY769" s="43"/>
      <c r="KZ769" s="43"/>
      <c r="LA769" s="43"/>
      <c r="LB769" s="43"/>
      <c r="LC769" s="43"/>
      <c r="LD769" s="43"/>
      <c r="LE769" s="43"/>
      <c r="LF769" s="43"/>
      <c r="LG769" s="43"/>
      <c r="LH769" s="43"/>
      <c r="LI769" s="43"/>
      <c r="LJ769" s="43"/>
      <c r="LK769" s="43"/>
      <c r="LL769" s="43"/>
      <c r="LM769" s="43"/>
      <c r="LN769" s="43"/>
      <c r="LO769" s="43"/>
      <c r="LP769" s="43"/>
      <c r="LQ769" s="43"/>
      <c r="LR769" s="43"/>
      <c r="LS769" s="43"/>
      <c r="LT769" s="43"/>
      <c r="LU769" s="43"/>
      <c r="LV769" s="43"/>
      <c r="LW769" s="43"/>
      <c r="LX769" s="43"/>
      <c r="LY769" s="43"/>
      <c r="LZ769" s="43"/>
      <c r="MA769" s="43"/>
      <c r="MB769" s="43"/>
      <c r="MC769" s="43"/>
      <c r="MD769" s="43"/>
      <c r="ME769" s="43"/>
      <c r="MF769" s="43"/>
      <c r="MG769" s="43"/>
      <c r="MH769" s="43"/>
      <c r="MI769" s="43"/>
      <c r="MJ769" s="43"/>
      <c r="MK769" s="43"/>
      <c r="ML769" s="43"/>
      <c r="MM769" s="43"/>
      <c r="MN769" s="43"/>
      <c r="MO769" s="43"/>
      <c r="MP769" s="43"/>
      <c r="MQ769" s="43"/>
      <c r="MR769" s="43"/>
      <c r="MS769" s="43"/>
      <c r="MT769" s="43"/>
      <c r="MU769" s="43"/>
      <c r="MV769" s="43"/>
      <c r="MW769" s="43"/>
      <c r="MX769" s="43"/>
      <c r="MY769" s="43"/>
      <c r="MZ769" s="43"/>
      <c r="NA769" s="43"/>
      <c r="NB769" s="43"/>
      <c r="NC769" s="43"/>
      <c r="ND769" s="43"/>
      <c r="NE769" s="43"/>
      <c r="NF769" s="43"/>
      <c r="NG769" s="43"/>
      <c r="NH769" s="43"/>
      <c r="NI769" s="43"/>
      <c r="NJ769" s="43"/>
      <c r="NK769" s="43"/>
      <c r="NL769" s="43"/>
      <c r="NM769" s="43"/>
      <c r="NN769" s="43"/>
      <c r="NO769" s="43"/>
      <c r="NP769" s="43"/>
      <c r="NQ769" s="43"/>
      <c r="NR769" s="43"/>
      <c r="NS769" s="43"/>
      <c r="NT769" s="43"/>
      <c r="NU769" s="43"/>
      <c r="NV769" s="43"/>
      <c r="NW769" s="43"/>
      <c r="NX769" s="43"/>
      <c r="NY769" s="43"/>
      <c r="NZ769" s="43"/>
      <c r="OA769" s="43"/>
      <c r="OB769" s="43"/>
      <c r="OC769" s="43"/>
      <c r="OD769" s="43"/>
      <c r="OE769" s="43"/>
      <c r="OF769" s="43"/>
      <c r="OG769" s="43"/>
      <c r="OH769" s="43"/>
      <c r="OI769" s="43"/>
    </row>
    <row r="770" spans="1:399" s="27" customFormat="1" x14ac:dyDescent="0.25">
      <c r="A770" s="16">
        <v>748</v>
      </c>
      <c r="B770" s="17"/>
      <c r="C770" s="22"/>
      <c r="D770" s="21"/>
      <c r="E770" s="21"/>
      <c r="F770" s="17"/>
      <c r="G770" s="17"/>
      <c r="H770" s="21"/>
      <c r="I770" s="46"/>
      <c r="J770" s="50">
        <f>Таблица2[[#This Row],[11]]+Таблица2[[#This Row],[12]]</f>
        <v>0</v>
      </c>
      <c r="K770" s="23"/>
      <c r="L770" s="51"/>
      <c r="M770" s="48">
        <f>Таблица2[[#This Row],[14]]+Таблица2[[#This Row],[15]]</f>
        <v>0</v>
      </c>
      <c r="N770" s="17"/>
      <c r="O770" s="20"/>
      <c r="P770" s="56"/>
      <c r="Q770" s="56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  <c r="KI770" s="43"/>
      <c r="KJ770" s="43"/>
      <c r="KK770" s="43"/>
      <c r="KL770" s="43"/>
      <c r="KM770" s="43"/>
      <c r="KN770" s="43"/>
      <c r="KO770" s="43"/>
      <c r="KP770" s="43"/>
      <c r="KQ770" s="43"/>
      <c r="KR770" s="43"/>
      <c r="KS770" s="43"/>
      <c r="KT770" s="43"/>
      <c r="KU770" s="43"/>
      <c r="KV770" s="43"/>
      <c r="KW770" s="43"/>
      <c r="KX770" s="43"/>
      <c r="KY770" s="43"/>
      <c r="KZ770" s="43"/>
      <c r="LA770" s="43"/>
      <c r="LB770" s="43"/>
      <c r="LC770" s="43"/>
      <c r="LD770" s="43"/>
      <c r="LE770" s="43"/>
      <c r="LF770" s="43"/>
      <c r="LG770" s="43"/>
      <c r="LH770" s="43"/>
      <c r="LI770" s="43"/>
      <c r="LJ770" s="43"/>
      <c r="LK770" s="43"/>
      <c r="LL770" s="43"/>
      <c r="LM770" s="43"/>
      <c r="LN770" s="43"/>
      <c r="LO770" s="43"/>
      <c r="LP770" s="43"/>
      <c r="LQ770" s="43"/>
      <c r="LR770" s="43"/>
      <c r="LS770" s="43"/>
      <c r="LT770" s="43"/>
      <c r="LU770" s="43"/>
      <c r="LV770" s="43"/>
      <c r="LW770" s="43"/>
      <c r="LX770" s="43"/>
      <c r="LY770" s="43"/>
      <c r="LZ770" s="43"/>
      <c r="MA770" s="43"/>
      <c r="MB770" s="43"/>
      <c r="MC770" s="43"/>
      <c r="MD770" s="43"/>
      <c r="ME770" s="43"/>
      <c r="MF770" s="43"/>
      <c r="MG770" s="43"/>
      <c r="MH770" s="43"/>
      <c r="MI770" s="43"/>
      <c r="MJ770" s="43"/>
      <c r="MK770" s="43"/>
      <c r="ML770" s="43"/>
      <c r="MM770" s="43"/>
      <c r="MN770" s="43"/>
      <c r="MO770" s="43"/>
      <c r="MP770" s="43"/>
      <c r="MQ770" s="43"/>
      <c r="MR770" s="43"/>
      <c r="MS770" s="43"/>
      <c r="MT770" s="43"/>
      <c r="MU770" s="43"/>
      <c r="MV770" s="43"/>
      <c r="MW770" s="43"/>
      <c r="MX770" s="43"/>
      <c r="MY770" s="43"/>
      <c r="MZ770" s="43"/>
      <c r="NA770" s="43"/>
      <c r="NB770" s="43"/>
      <c r="NC770" s="43"/>
      <c r="ND770" s="43"/>
      <c r="NE770" s="43"/>
      <c r="NF770" s="43"/>
      <c r="NG770" s="43"/>
      <c r="NH770" s="43"/>
      <c r="NI770" s="43"/>
      <c r="NJ770" s="43"/>
      <c r="NK770" s="43"/>
      <c r="NL770" s="43"/>
      <c r="NM770" s="43"/>
      <c r="NN770" s="43"/>
      <c r="NO770" s="43"/>
      <c r="NP770" s="43"/>
      <c r="NQ770" s="43"/>
      <c r="NR770" s="43"/>
      <c r="NS770" s="43"/>
      <c r="NT770" s="43"/>
      <c r="NU770" s="43"/>
      <c r="NV770" s="43"/>
      <c r="NW770" s="43"/>
      <c r="NX770" s="43"/>
      <c r="NY770" s="43"/>
      <c r="NZ770" s="43"/>
      <c r="OA770" s="43"/>
      <c r="OB770" s="43"/>
      <c r="OC770" s="43"/>
      <c r="OD770" s="43"/>
      <c r="OE770" s="43"/>
      <c r="OF770" s="43"/>
      <c r="OG770" s="43"/>
      <c r="OH770" s="43"/>
      <c r="OI770" s="43"/>
    </row>
    <row r="771" spans="1:399" s="27" customFormat="1" x14ac:dyDescent="0.25">
      <c r="A771" s="16">
        <v>749</v>
      </c>
      <c r="B771" s="17"/>
      <c r="C771" s="22"/>
      <c r="D771" s="21"/>
      <c r="E771" s="21"/>
      <c r="F771" s="17"/>
      <c r="G771" s="17"/>
      <c r="H771" s="21"/>
      <c r="I771" s="46"/>
      <c r="J771" s="50">
        <f>Таблица2[[#This Row],[11]]+Таблица2[[#This Row],[12]]</f>
        <v>0</v>
      </c>
      <c r="K771" s="23"/>
      <c r="L771" s="51"/>
      <c r="M771" s="48">
        <f>Таблица2[[#This Row],[14]]+Таблица2[[#This Row],[15]]</f>
        <v>0</v>
      </c>
      <c r="N771" s="17"/>
      <c r="O771" s="20"/>
      <c r="P771" s="56"/>
      <c r="Q771" s="56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  <c r="KI771" s="43"/>
      <c r="KJ771" s="43"/>
      <c r="KK771" s="43"/>
      <c r="KL771" s="43"/>
      <c r="KM771" s="43"/>
      <c r="KN771" s="43"/>
      <c r="KO771" s="43"/>
      <c r="KP771" s="43"/>
      <c r="KQ771" s="43"/>
      <c r="KR771" s="43"/>
      <c r="KS771" s="43"/>
      <c r="KT771" s="43"/>
      <c r="KU771" s="43"/>
      <c r="KV771" s="43"/>
      <c r="KW771" s="43"/>
      <c r="KX771" s="43"/>
      <c r="KY771" s="43"/>
      <c r="KZ771" s="43"/>
      <c r="LA771" s="43"/>
      <c r="LB771" s="43"/>
      <c r="LC771" s="43"/>
      <c r="LD771" s="43"/>
      <c r="LE771" s="43"/>
      <c r="LF771" s="43"/>
      <c r="LG771" s="43"/>
      <c r="LH771" s="43"/>
      <c r="LI771" s="43"/>
      <c r="LJ771" s="43"/>
      <c r="LK771" s="43"/>
      <c r="LL771" s="43"/>
      <c r="LM771" s="43"/>
      <c r="LN771" s="43"/>
      <c r="LO771" s="43"/>
      <c r="LP771" s="43"/>
      <c r="LQ771" s="43"/>
      <c r="LR771" s="43"/>
      <c r="LS771" s="43"/>
      <c r="LT771" s="43"/>
      <c r="LU771" s="43"/>
      <c r="LV771" s="43"/>
      <c r="LW771" s="43"/>
      <c r="LX771" s="43"/>
      <c r="LY771" s="43"/>
      <c r="LZ771" s="43"/>
      <c r="MA771" s="43"/>
      <c r="MB771" s="43"/>
      <c r="MC771" s="43"/>
      <c r="MD771" s="43"/>
      <c r="ME771" s="43"/>
      <c r="MF771" s="43"/>
      <c r="MG771" s="43"/>
      <c r="MH771" s="43"/>
      <c r="MI771" s="43"/>
      <c r="MJ771" s="43"/>
      <c r="MK771" s="43"/>
      <c r="ML771" s="43"/>
      <c r="MM771" s="43"/>
      <c r="MN771" s="43"/>
      <c r="MO771" s="43"/>
      <c r="MP771" s="43"/>
      <c r="MQ771" s="43"/>
      <c r="MR771" s="43"/>
      <c r="MS771" s="43"/>
      <c r="MT771" s="43"/>
      <c r="MU771" s="43"/>
      <c r="MV771" s="43"/>
      <c r="MW771" s="43"/>
      <c r="MX771" s="43"/>
      <c r="MY771" s="43"/>
      <c r="MZ771" s="43"/>
      <c r="NA771" s="43"/>
      <c r="NB771" s="43"/>
      <c r="NC771" s="43"/>
      <c r="ND771" s="43"/>
      <c r="NE771" s="43"/>
      <c r="NF771" s="43"/>
      <c r="NG771" s="43"/>
      <c r="NH771" s="43"/>
      <c r="NI771" s="43"/>
      <c r="NJ771" s="43"/>
      <c r="NK771" s="43"/>
      <c r="NL771" s="43"/>
      <c r="NM771" s="43"/>
      <c r="NN771" s="43"/>
      <c r="NO771" s="43"/>
      <c r="NP771" s="43"/>
      <c r="NQ771" s="43"/>
      <c r="NR771" s="43"/>
      <c r="NS771" s="43"/>
      <c r="NT771" s="43"/>
      <c r="NU771" s="43"/>
      <c r="NV771" s="43"/>
      <c r="NW771" s="43"/>
      <c r="NX771" s="43"/>
      <c r="NY771" s="43"/>
      <c r="NZ771" s="43"/>
      <c r="OA771" s="43"/>
      <c r="OB771" s="43"/>
      <c r="OC771" s="43"/>
      <c r="OD771" s="43"/>
      <c r="OE771" s="43"/>
      <c r="OF771" s="43"/>
      <c r="OG771" s="43"/>
      <c r="OH771" s="43"/>
      <c r="OI771" s="43"/>
    </row>
    <row r="772" spans="1:399" s="27" customFormat="1" x14ac:dyDescent="0.25">
      <c r="A772" s="16">
        <v>750</v>
      </c>
      <c r="B772" s="17"/>
      <c r="C772" s="22"/>
      <c r="D772" s="21"/>
      <c r="E772" s="21"/>
      <c r="F772" s="17"/>
      <c r="G772" s="17"/>
      <c r="H772" s="21"/>
      <c r="I772" s="46"/>
      <c r="J772" s="50">
        <f>Таблица2[[#This Row],[11]]+Таблица2[[#This Row],[12]]</f>
        <v>0</v>
      </c>
      <c r="K772" s="23"/>
      <c r="L772" s="51"/>
      <c r="M772" s="48">
        <f>Таблица2[[#This Row],[14]]+Таблица2[[#This Row],[15]]</f>
        <v>0</v>
      </c>
      <c r="N772" s="17"/>
      <c r="O772" s="20"/>
      <c r="P772" s="56"/>
      <c r="Q772" s="56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  <c r="KI772" s="43"/>
      <c r="KJ772" s="43"/>
      <c r="KK772" s="43"/>
      <c r="KL772" s="43"/>
      <c r="KM772" s="43"/>
      <c r="KN772" s="43"/>
      <c r="KO772" s="43"/>
      <c r="KP772" s="43"/>
      <c r="KQ772" s="43"/>
      <c r="KR772" s="43"/>
      <c r="KS772" s="43"/>
      <c r="KT772" s="43"/>
      <c r="KU772" s="43"/>
      <c r="KV772" s="43"/>
      <c r="KW772" s="43"/>
      <c r="KX772" s="43"/>
      <c r="KY772" s="43"/>
      <c r="KZ772" s="43"/>
      <c r="LA772" s="43"/>
      <c r="LB772" s="43"/>
      <c r="LC772" s="43"/>
      <c r="LD772" s="43"/>
      <c r="LE772" s="43"/>
      <c r="LF772" s="43"/>
      <c r="LG772" s="43"/>
      <c r="LH772" s="43"/>
      <c r="LI772" s="43"/>
      <c r="LJ772" s="43"/>
      <c r="LK772" s="43"/>
      <c r="LL772" s="43"/>
      <c r="LM772" s="43"/>
      <c r="LN772" s="43"/>
      <c r="LO772" s="43"/>
      <c r="LP772" s="43"/>
      <c r="LQ772" s="43"/>
      <c r="LR772" s="43"/>
      <c r="LS772" s="43"/>
      <c r="LT772" s="43"/>
      <c r="LU772" s="43"/>
      <c r="LV772" s="43"/>
      <c r="LW772" s="43"/>
      <c r="LX772" s="43"/>
      <c r="LY772" s="43"/>
      <c r="LZ772" s="43"/>
      <c r="MA772" s="43"/>
      <c r="MB772" s="43"/>
      <c r="MC772" s="43"/>
      <c r="MD772" s="43"/>
      <c r="ME772" s="43"/>
      <c r="MF772" s="43"/>
      <c r="MG772" s="43"/>
      <c r="MH772" s="43"/>
      <c r="MI772" s="43"/>
      <c r="MJ772" s="43"/>
      <c r="MK772" s="43"/>
      <c r="ML772" s="43"/>
      <c r="MM772" s="43"/>
      <c r="MN772" s="43"/>
      <c r="MO772" s="43"/>
      <c r="MP772" s="43"/>
      <c r="MQ772" s="43"/>
      <c r="MR772" s="43"/>
      <c r="MS772" s="43"/>
      <c r="MT772" s="43"/>
      <c r="MU772" s="43"/>
      <c r="MV772" s="43"/>
      <c r="MW772" s="43"/>
      <c r="MX772" s="43"/>
      <c r="MY772" s="43"/>
      <c r="MZ772" s="43"/>
      <c r="NA772" s="43"/>
      <c r="NB772" s="43"/>
      <c r="NC772" s="43"/>
      <c r="ND772" s="43"/>
      <c r="NE772" s="43"/>
      <c r="NF772" s="43"/>
      <c r="NG772" s="43"/>
      <c r="NH772" s="43"/>
      <c r="NI772" s="43"/>
      <c r="NJ772" s="43"/>
      <c r="NK772" s="43"/>
      <c r="NL772" s="43"/>
      <c r="NM772" s="43"/>
      <c r="NN772" s="43"/>
      <c r="NO772" s="43"/>
      <c r="NP772" s="43"/>
      <c r="NQ772" s="43"/>
      <c r="NR772" s="43"/>
      <c r="NS772" s="43"/>
      <c r="NT772" s="43"/>
      <c r="NU772" s="43"/>
      <c r="NV772" s="43"/>
      <c r="NW772" s="43"/>
      <c r="NX772" s="43"/>
      <c r="NY772" s="43"/>
      <c r="NZ772" s="43"/>
      <c r="OA772" s="43"/>
      <c r="OB772" s="43"/>
      <c r="OC772" s="43"/>
      <c r="OD772" s="43"/>
      <c r="OE772" s="43"/>
      <c r="OF772" s="43"/>
      <c r="OG772" s="43"/>
      <c r="OH772" s="43"/>
      <c r="OI772" s="43"/>
    </row>
    <row r="773" spans="1:399" s="27" customFormat="1" x14ac:dyDescent="0.25">
      <c r="A773" s="16">
        <v>751</v>
      </c>
      <c r="B773" s="17"/>
      <c r="C773" s="22"/>
      <c r="D773" s="21"/>
      <c r="E773" s="21"/>
      <c r="F773" s="17"/>
      <c r="G773" s="17"/>
      <c r="H773" s="21"/>
      <c r="I773" s="46"/>
      <c r="J773" s="50">
        <f>Таблица2[[#This Row],[11]]+Таблица2[[#This Row],[12]]</f>
        <v>0</v>
      </c>
      <c r="K773" s="23"/>
      <c r="L773" s="51"/>
      <c r="M773" s="48">
        <f>Таблица2[[#This Row],[14]]+Таблица2[[#This Row],[15]]</f>
        <v>0</v>
      </c>
      <c r="N773" s="17"/>
      <c r="O773" s="20"/>
      <c r="P773" s="56"/>
      <c r="Q773" s="56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  <c r="KI773" s="43"/>
      <c r="KJ773" s="43"/>
      <c r="KK773" s="43"/>
      <c r="KL773" s="43"/>
      <c r="KM773" s="43"/>
      <c r="KN773" s="43"/>
      <c r="KO773" s="43"/>
      <c r="KP773" s="43"/>
      <c r="KQ773" s="43"/>
      <c r="KR773" s="43"/>
      <c r="KS773" s="43"/>
      <c r="KT773" s="43"/>
      <c r="KU773" s="43"/>
      <c r="KV773" s="43"/>
      <c r="KW773" s="43"/>
      <c r="KX773" s="43"/>
      <c r="KY773" s="43"/>
      <c r="KZ773" s="43"/>
      <c r="LA773" s="43"/>
      <c r="LB773" s="43"/>
      <c r="LC773" s="43"/>
      <c r="LD773" s="43"/>
      <c r="LE773" s="43"/>
      <c r="LF773" s="43"/>
      <c r="LG773" s="43"/>
      <c r="LH773" s="43"/>
      <c r="LI773" s="43"/>
      <c r="LJ773" s="43"/>
      <c r="LK773" s="43"/>
      <c r="LL773" s="43"/>
      <c r="LM773" s="43"/>
      <c r="LN773" s="43"/>
      <c r="LO773" s="43"/>
      <c r="LP773" s="43"/>
      <c r="LQ773" s="43"/>
      <c r="LR773" s="43"/>
      <c r="LS773" s="43"/>
      <c r="LT773" s="43"/>
      <c r="LU773" s="43"/>
      <c r="LV773" s="43"/>
      <c r="LW773" s="43"/>
      <c r="LX773" s="43"/>
      <c r="LY773" s="43"/>
      <c r="LZ773" s="43"/>
      <c r="MA773" s="43"/>
      <c r="MB773" s="43"/>
      <c r="MC773" s="43"/>
      <c r="MD773" s="43"/>
      <c r="ME773" s="43"/>
      <c r="MF773" s="43"/>
      <c r="MG773" s="43"/>
      <c r="MH773" s="43"/>
      <c r="MI773" s="43"/>
      <c r="MJ773" s="43"/>
      <c r="MK773" s="43"/>
      <c r="ML773" s="43"/>
      <c r="MM773" s="43"/>
      <c r="MN773" s="43"/>
      <c r="MO773" s="43"/>
      <c r="MP773" s="43"/>
      <c r="MQ773" s="43"/>
      <c r="MR773" s="43"/>
      <c r="MS773" s="43"/>
      <c r="MT773" s="43"/>
      <c r="MU773" s="43"/>
      <c r="MV773" s="43"/>
      <c r="MW773" s="43"/>
      <c r="MX773" s="43"/>
      <c r="MY773" s="43"/>
      <c r="MZ773" s="43"/>
      <c r="NA773" s="43"/>
      <c r="NB773" s="43"/>
      <c r="NC773" s="43"/>
      <c r="ND773" s="43"/>
      <c r="NE773" s="43"/>
      <c r="NF773" s="43"/>
      <c r="NG773" s="43"/>
      <c r="NH773" s="43"/>
      <c r="NI773" s="43"/>
      <c r="NJ773" s="43"/>
      <c r="NK773" s="43"/>
      <c r="NL773" s="43"/>
      <c r="NM773" s="43"/>
      <c r="NN773" s="43"/>
      <c r="NO773" s="43"/>
      <c r="NP773" s="43"/>
      <c r="NQ773" s="43"/>
      <c r="NR773" s="43"/>
      <c r="NS773" s="43"/>
      <c r="NT773" s="43"/>
      <c r="NU773" s="43"/>
      <c r="NV773" s="43"/>
      <c r="NW773" s="43"/>
      <c r="NX773" s="43"/>
      <c r="NY773" s="43"/>
      <c r="NZ773" s="43"/>
      <c r="OA773" s="43"/>
      <c r="OB773" s="43"/>
      <c r="OC773" s="43"/>
      <c r="OD773" s="43"/>
      <c r="OE773" s="43"/>
      <c r="OF773" s="43"/>
      <c r="OG773" s="43"/>
      <c r="OH773" s="43"/>
      <c r="OI773" s="43"/>
    </row>
    <row r="774" spans="1:399" s="27" customFormat="1" x14ac:dyDescent="0.25">
      <c r="A774" s="16">
        <v>752</v>
      </c>
      <c r="B774" s="17"/>
      <c r="C774" s="22"/>
      <c r="D774" s="21"/>
      <c r="E774" s="21"/>
      <c r="F774" s="17"/>
      <c r="G774" s="17"/>
      <c r="H774" s="21"/>
      <c r="I774" s="46"/>
      <c r="J774" s="50">
        <f>Таблица2[[#This Row],[11]]+Таблица2[[#This Row],[12]]</f>
        <v>0</v>
      </c>
      <c r="K774" s="23"/>
      <c r="L774" s="51"/>
      <c r="M774" s="48">
        <f>Таблица2[[#This Row],[14]]+Таблица2[[#This Row],[15]]</f>
        <v>0</v>
      </c>
      <c r="N774" s="17"/>
      <c r="O774" s="20"/>
      <c r="P774" s="56"/>
      <c r="Q774" s="56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  <c r="KI774" s="43"/>
      <c r="KJ774" s="43"/>
      <c r="KK774" s="43"/>
      <c r="KL774" s="43"/>
      <c r="KM774" s="43"/>
      <c r="KN774" s="43"/>
      <c r="KO774" s="43"/>
      <c r="KP774" s="43"/>
      <c r="KQ774" s="43"/>
      <c r="KR774" s="43"/>
      <c r="KS774" s="43"/>
      <c r="KT774" s="43"/>
      <c r="KU774" s="43"/>
      <c r="KV774" s="43"/>
      <c r="KW774" s="43"/>
      <c r="KX774" s="43"/>
      <c r="KY774" s="43"/>
      <c r="KZ774" s="43"/>
      <c r="LA774" s="43"/>
      <c r="LB774" s="43"/>
      <c r="LC774" s="43"/>
      <c r="LD774" s="43"/>
      <c r="LE774" s="43"/>
      <c r="LF774" s="43"/>
      <c r="LG774" s="43"/>
      <c r="LH774" s="43"/>
      <c r="LI774" s="43"/>
      <c r="LJ774" s="43"/>
      <c r="LK774" s="43"/>
      <c r="LL774" s="43"/>
      <c r="LM774" s="43"/>
      <c r="LN774" s="43"/>
      <c r="LO774" s="43"/>
      <c r="LP774" s="43"/>
      <c r="LQ774" s="43"/>
      <c r="LR774" s="43"/>
      <c r="LS774" s="43"/>
      <c r="LT774" s="43"/>
      <c r="LU774" s="43"/>
      <c r="LV774" s="43"/>
      <c r="LW774" s="43"/>
      <c r="LX774" s="43"/>
      <c r="LY774" s="43"/>
      <c r="LZ774" s="43"/>
      <c r="MA774" s="43"/>
      <c r="MB774" s="43"/>
      <c r="MC774" s="43"/>
      <c r="MD774" s="43"/>
      <c r="ME774" s="43"/>
      <c r="MF774" s="43"/>
      <c r="MG774" s="43"/>
      <c r="MH774" s="43"/>
      <c r="MI774" s="43"/>
      <c r="MJ774" s="43"/>
      <c r="MK774" s="43"/>
      <c r="ML774" s="43"/>
      <c r="MM774" s="43"/>
      <c r="MN774" s="43"/>
      <c r="MO774" s="43"/>
      <c r="MP774" s="43"/>
      <c r="MQ774" s="43"/>
      <c r="MR774" s="43"/>
      <c r="MS774" s="43"/>
      <c r="MT774" s="43"/>
      <c r="MU774" s="43"/>
      <c r="MV774" s="43"/>
      <c r="MW774" s="43"/>
      <c r="MX774" s="43"/>
      <c r="MY774" s="43"/>
      <c r="MZ774" s="43"/>
      <c r="NA774" s="43"/>
      <c r="NB774" s="43"/>
      <c r="NC774" s="43"/>
      <c r="ND774" s="43"/>
      <c r="NE774" s="43"/>
      <c r="NF774" s="43"/>
      <c r="NG774" s="43"/>
      <c r="NH774" s="43"/>
      <c r="NI774" s="43"/>
      <c r="NJ774" s="43"/>
      <c r="NK774" s="43"/>
      <c r="NL774" s="43"/>
      <c r="NM774" s="43"/>
      <c r="NN774" s="43"/>
      <c r="NO774" s="43"/>
      <c r="NP774" s="43"/>
      <c r="NQ774" s="43"/>
      <c r="NR774" s="43"/>
      <c r="NS774" s="43"/>
      <c r="NT774" s="43"/>
      <c r="NU774" s="43"/>
      <c r="NV774" s="43"/>
      <c r="NW774" s="43"/>
      <c r="NX774" s="43"/>
      <c r="NY774" s="43"/>
      <c r="NZ774" s="43"/>
      <c r="OA774" s="43"/>
      <c r="OB774" s="43"/>
      <c r="OC774" s="43"/>
      <c r="OD774" s="43"/>
      <c r="OE774" s="43"/>
      <c r="OF774" s="43"/>
      <c r="OG774" s="43"/>
      <c r="OH774" s="43"/>
      <c r="OI774" s="43"/>
    </row>
    <row r="775" spans="1:399" s="27" customFormat="1" x14ac:dyDescent="0.25">
      <c r="A775" s="16">
        <v>753</v>
      </c>
      <c r="B775" s="17"/>
      <c r="C775" s="22"/>
      <c r="D775" s="21"/>
      <c r="E775" s="21"/>
      <c r="F775" s="17"/>
      <c r="G775" s="17"/>
      <c r="H775" s="21"/>
      <c r="I775" s="46"/>
      <c r="J775" s="50">
        <f>Таблица2[[#This Row],[11]]+Таблица2[[#This Row],[12]]</f>
        <v>0</v>
      </c>
      <c r="K775" s="23"/>
      <c r="L775" s="51"/>
      <c r="M775" s="48">
        <f>Таблица2[[#This Row],[14]]+Таблица2[[#This Row],[15]]</f>
        <v>0</v>
      </c>
      <c r="N775" s="17"/>
      <c r="O775" s="20"/>
      <c r="P775" s="56"/>
      <c r="Q775" s="56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  <c r="KI775" s="43"/>
      <c r="KJ775" s="43"/>
      <c r="KK775" s="43"/>
      <c r="KL775" s="43"/>
      <c r="KM775" s="43"/>
      <c r="KN775" s="43"/>
      <c r="KO775" s="43"/>
      <c r="KP775" s="43"/>
      <c r="KQ775" s="43"/>
      <c r="KR775" s="43"/>
      <c r="KS775" s="43"/>
      <c r="KT775" s="43"/>
      <c r="KU775" s="43"/>
      <c r="KV775" s="43"/>
      <c r="KW775" s="43"/>
      <c r="KX775" s="43"/>
      <c r="KY775" s="43"/>
      <c r="KZ775" s="43"/>
      <c r="LA775" s="43"/>
      <c r="LB775" s="43"/>
      <c r="LC775" s="43"/>
      <c r="LD775" s="43"/>
      <c r="LE775" s="43"/>
      <c r="LF775" s="43"/>
      <c r="LG775" s="43"/>
      <c r="LH775" s="43"/>
      <c r="LI775" s="43"/>
      <c r="LJ775" s="43"/>
      <c r="LK775" s="43"/>
      <c r="LL775" s="43"/>
      <c r="LM775" s="43"/>
      <c r="LN775" s="43"/>
      <c r="LO775" s="43"/>
      <c r="LP775" s="43"/>
      <c r="LQ775" s="43"/>
      <c r="LR775" s="43"/>
      <c r="LS775" s="43"/>
      <c r="LT775" s="43"/>
      <c r="LU775" s="43"/>
      <c r="LV775" s="43"/>
      <c r="LW775" s="43"/>
      <c r="LX775" s="43"/>
      <c r="LY775" s="43"/>
      <c r="LZ775" s="43"/>
      <c r="MA775" s="43"/>
      <c r="MB775" s="43"/>
      <c r="MC775" s="43"/>
      <c r="MD775" s="43"/>
      <c r="ME775" s="43"/>
      <c r="MF775" s="43"/>
      <c r="MG775" s="43"/>
      <c r="MH775" s="43"/>
      <c r="MI775" s="43"/>
      <c r="MJ775" s="43"/>
      <c r="MK775" s="43"/>
      <c r="ML775" s="43"/>
      <c r="MM775" s="43"/>
      <c r="MN775" s="43"/>
      <c r="MO775" s="43"/>
      <c r="MP775" s="43"/>
      <c r="MQ775" s="43"/>
      <c r="MR775" s="43"/>
      <c r="MS775" s="43"/>
      <c r="MT775" s="43"/>
      <c r="MU775" s="43"/>
      <c r="MV775" s="43"/>
      <c r="MW775" s="43"/>
      <c r="MX775" s="43"/>
      <c r="MY775" s="43"/>
      <c r="MZ775" s="43"/>
      <c r="NA775" s="43"/>
      <c r="NB775" s="43"/>
      <c r="NC775" s="43"/>
      <c r="ND775" s="43"/>
      <c r="NE775" s="43"/>
      <c r="NF775" s="43"/>
      <c r="NG775" s="43"/>
      <c r="NH775" s="43"/>
      <c r="NI775" s="43"/>
      <c r="NJ775" s="43"/>
      <c r="NK775" s="43"/>
      <c r="NL775" s="43"/>
      <c r="NM775" s="43"/>
      <c r="NN775" s="43"/>
      <c r="NO775" s="43"/>
      <c r="NP775" s="43"/>
      <c r="NQ775" s="43"/>
      <c r="NR775" s="43"/>
      <c r="NS775" s="43"/>
      <c r="NT775" s="43"/>
      <c r="NU775" s="43"/>
      <c r="NV775" s="43"/>
      <c r="NW775" s="43"/>
      <c r="NX775" s="43"/>
      <c r="NY775" s="43"/>
      <c r="NZ775" s="43"/>
      <c r="OA775" s="43"/>
      <c r="OB775" s="43"/>
      <c r="OC775" s="43"/>
      <c r="OD775" s="43"/>
      <c r="OE775" s="43"/>
      <c r="OF775" s="43"/>
      <c r="OG775" s="43"/>
      <c r="OH775" s="43"/>
      <c r="OI775" s="43"/>
    </row>
    <row r="776" spans="1:399" s="27" customFormat="1" x14ac:dyDescent="0.25">
      <c r="A776" s="16">
        <v>754</v>
      </c>
      <c r="B776" s="17"/>
      <c r="C776" s="22"/>
      <c r="D776" s="21"/>
      <c r="E776" s="21"/>
      <c r="F776" s="17"/>
      <c r="G776" s="17"/>
      <c r="H776" s="21"/>
      <c r="I776" s="46"/>
      <c r="J776" s="50">
        <f>Таблица2[[#This Row],[11]]+Таблица2[[#This Row],[12]]</f>
        <v>0</v>
      </c>
      <c r="K776" s="23"/>
      <c r="L776" s="51"/>
      <c r="M776" s="48">
        <f>Таблица2[[#This Row],[14]]+Таблица2[[#This Row],[15]]</f>
        <v>0</v>
      </c>
      <c r="N776" s="17"/>
      <c r="O776" s="20"/>
      <c r="P776" s="56"/>
      <c r="Q776" s="56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  <c r="KI776" s="43"/>
      <c r="KJ776" s="43"/>
      <c r="KK776" s="43"/>
      <c r="KL776" s="43"/>
      <c r="KM776" s="43"/>
      <c r="KN776" s="43"/>
      <c r="KO776" s="43"/>
      <c r="KP776" s="43"/>
      <c r="KQ776" s="43"/>
      <c r="KR776" s="43"/>
      <c r="KS776" s="43"/>
      <c r="KT776" s="43"/>
      <c r="KU776" s="43"/>
      <c r="KV776" s="43"/>
      <c r="KW776" s="43"/>
      <c r="KX776" s="43"/>
      <c r="KY776" s="43"/>
      <c r="KZ776" s="43"/>
      <c r="LA776" s="43"/>
      <c r="LB776" s="43"/>
      <c r="LC776" s="43"/>
      <c r="LD776" s="43"/>
      <c r="LE776" s="43"/>
      <c r="LF776" s="43"/>
      <c r="LG776" s="43"/>
      <c r="LH776" s="43"/>
      <c r="LI776" s="43"/>
      <c r="LJ776" s="43"/>
      <c r="LK776" s="43"/>
      <c r="LL776" s="43"/>
      <c r="LM776" s="43"/>
      <c r="LN776" s="43"/>
      <c r="LO776" s="43"/>
      <c r="LP776" s="43"/>
      <c r="LQ776" s="43"/>
      <c r="LR776" s="43"/>
      <c r="LS776" s="43"/>
      <c r="LT776" s="43"/>
      <c r="LU776" s="43"/>
      <c r="LV776" s="43"/>
      <c r="LW776" s="43"/>
      <c r="LX776" s="43"/>
      <c r="LY776" s="43"/>
      <c r="LZ776" s="43"/>
      <c r="MA776" s="43"/>
      <c r="MB776" s="43"/>
      <c r="MC776" s="43"/>
      <c r="MD776" s="43"/>
      <c r="ME776" s="43"/>
      <c r="MF776" s="43"/>
      <c r="MG776" s="43"/>
      <c r="MH776" s="43"/>
      <c r="MI776" s="43"/>
      <c r="MJ776" s="43"/>
      <c r="MK776" s="43"/>
      <c r="ML776" s="43"/>
      <c r="MM776" s="43"/>
      <c r="MN776" s="43"/>
      <c r="MO776" s="43"/>
      <c r="MP776" s="43"/>
      <c r="MQ776" s="43"/>
      <c r="MR776" s="43"/>
      <c r="MS776" s="43"/>
      <c r="MT776" s="43"/>
      <c r="MU776" s="43"/>
      <c r="MV776" s="43"/>
      <c r="MW776" s="43"/>
      <c r="MX776" s="43"/>
      <c r="MY776" s="43"/>
      <c r="MZ776" s="43"/>
      <c r="NA776" s="43"/>
      <c r="NB776" s="43"/>
      <c r="NC776" s="43"/>
      <c r="ND776" s="43"/>
      <c r="NE776" s="43"/>
      <c r="NF776" s="43"/>
      <c r="NG776" s="43"/>
      <c r="NH776" s="43"/>
      <c r="NI776" s="43"/>
      <c r="NJ776" s="43"/>
      <c r="NK776" s="43"/>
      <c r="NL776" s="43"/>
      <c r="NM776" s="43"/>
      <c r="NN776" s="43"/>
      <c r="NO776" s="43"/>
      <c r="NP776" s="43"/>
      <c r="NQ776" s="43"/>
      <c r="NR776" s="43"/>
      <c r="NS776" s="43"/>
      <c r="NT776" s="43"/>
      <c r="NU776" s="43"/>
      <c r="NV776" s="43"/>
      <c r="NW776" s="43"/>
      <c r="NX776" s="43"/>
      <c r="NY776" s="43"/>
      <c r="NZ776" s="43"/>
      <c r="OA776" s="43"/>
      <c r="OB776" s="43"/>
      <c r="OC776" s="43"/>
      <c r="OD776" s="43"/>
      <c r="OE776" s="43"/>
      <c r="OF776" s="43"/>
      <c r="OG776" s="43"/>
      <c r="OH776" s="43"/>
      <c r="OI776" s="43"/>
    </row>
    <row r="777" spans="1:399" s="27" customFormat="1" x14ac:dyDescent="0.25">
      <c r="A777" s="16">
        <v>755</v>
      </c>
      <c r="B777" s="17"/>
      <c r="C777" s="22"/>
      <c r="D777" s="21"/>
      <c r="E777" s="21"/>
      <c r="F777" s="17"/>
      <c r="G777" s="17"/>
      <c r="H777" s="21"/>
      <c r="I777" s="46"/>
      <c r="J777" s="50">
        <f>Таблица2[[#This Row],[11]]+Таблица2[[#This Row],[12]]</f>
        <v>0</v>
      </c>
      <c r="K777" s="23"/>
      <c r="L777" s="51"/>
      <c r="M777" s="48">
        <f>Таблица2[[#This Row],[14]]+Таблица2[[#This Row],[15]]</f>
        <v>0</v>
      </c>
      <c r="N777" s="17"/>
      <c r="O777" s="20"/>
      <c r="P777" s="56"/>
      <c r="Q777" s="56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  <c r="KI777" s="43"/>
      <c r="KJ777" s="43"/>
      <c r="KK777" s="43"/>
      <c r="KL777" s="43"/>
      <c r="KM777" s="43"/>
      <c r="KN777" s="43"/>
      <c r="KO777" s="43"/>
      <c r="KP777" s="43"/>
      <c r="KQ777" s="43"/>
      <c r="KR777" s="43"/>
      <c r="KS777" s="43"/>
      <c r="KT777" s="43"/>
      <c r="KU777" s="43"/>
      <c r="KV777" s="43"/>
      <c r="KW777" s="43"/>
      <c r="KX777" s="43"/>
      <c r="KY777" s="43"/>
      <c r="KZ777" s="43"/>
      <c r="LA777" s="43"/>
      <c r="LB777" s="43"/>
      <c r="LC777" s="43"/>
      <c r="LD777" s="43"/>
      <c r="LE777" s="43"/>
      <c r="LF777" s="43"/>
      <c r="LG777" s="43"/>
      <c r="LH777" s="43"/>
      <c r="LI777" s="43"/>
      <c r="LJ777" s="43"/>
      <c r="LK777" s="43"/>
      <c r="LL777" s="43"/>
      <c r="LM777" s="43"/>
      <c r="LN777" s="43"/>
      <c r="LO777" s="43"/>
      <c r="LP777" s="43"/>
      <c r="LQ777" s="43"/>
      <c r="LR777" s="43"/>
      <c r="LS777" s="43"/>
      <c r="LT777" s="43"/>
      <c r="LU777" s="43"/>
      <c r="LV777" s="43"/>
      <c r="LW777" s="43"/>
      <c r="LX777" s="43"/>
      <c r="LY777" s="43"/>
      <c r="LZ777" s="43"/>
      <c r="MA777" s="43"/>
      <c r="MB777" s="43"/>
      <c r="MC777" s="43"/>
      <c r="MD777" s="43"/>
      <c r="ME777" s="43"/>
      <c r="MF777" s="43"/>
      <c r="MG777" s="43"/>
      <c r="MH777" s="43"/>
      <c r="MI777" s="43"/>
      <c r="MJ777" s="43"/>
      <c r="MK777" s="43"/>
      <c r="ML777" s="43"/>
      <c r="MM777" s="43"/>
      <c r="MN777" s="43"/>
      <c r="MO777" s="43"/>
      <c r="MP777" s="43"/>
      <c r="MQ777" s="43"/>
      <c r="MR777" s="43"/>
      <c r="MS777" s="43"/>
      <c r="MT777" s="43"/>
      <c r="MU777" s="43"/>
      <c r="MV777" s="43"/>
      <c r="MW777" s="43"/>
      <c r="MX777" s="43"/>
      <c r="MY777" s="43"/>
      <c r="MZ777" s="43"/>
      <c r="NA777" s="43"/>
      <c r="NB777" s="43"/>
      <c r="NC777" s="43"/>
      <c r="ND777" s="43"/>
      <c r="NE777" s="43"/>
      <c r="NF777" s="43"/>
      <c r="NG777" s="43"/>
      <c r="NH777" s="43"/>
      <c r="NI777" s="43"/>
      <c r="NJ777" s="43"/>
      <c r="NK777" s="43"/>
      <c r="NL777" s="43"/>
      <c r="NM777" s="43"/>
      <c r="NN777" s="43"/>
      <c r="NO777" s="43"/>
      <c r="NP777" s="43"/>
      <c r="NQ777" s="43"/>
      <c r="NR777" s="43"/>
      <c r="NS777" s="43"/>
      <c r="NT777" s="43"/>
      <c r="NU777" s="43"/>
      <c r="NV777" s="43"/>
      <c r="NW777" s="43"/>
      <c r="NX777" s="43"/>
      <c r="NY777" s="43"/>
      <c r="NZ777" s="43"/>
      <c r="OA777" s="43"/>
      <c r="OB777" s="43"/>
      <c r="OC777" s="43"/>
      <c r="OD777" s="43"/>
      <c r="OE777" s="43"/>
      <c r="OF777" s="43"/>
      <c r="OG777" s="43"/>
      <c r="OH777" s="43"/>
      <c r="OI777" s="43"/>
    </row>
    <row r="778" spans="1:399" s="27" customFormat="1" x14ac:dyDescent="0.25">
      <c r="A778" s="16">
        <v>756</v>
      </c>
      <c r="B778" s="17"/>
      <c r="C778" s="22"/>
      <c r="D778" s="21"/>
      <c r="E778" s="21"/>
      <c r="F778" s="17"/>
      <c r="G778" s="17"/>
      <c r="H778" s="21"/>
      <c r="I778" s="46"/>
      <c r="J778" s="50">
        <f>Таблица2[[#This Row],[11]]+Таблица2[[#This Row],[12]]</f>
        <v>0</v>
      </c>
      <c r="K778" s="23"/>
      <c r="L778" s="51"/>
      <c r="M778" s="48">
        <f>Таблица2[[#This Row],[14]]+Таблица2[[#This Row],[15]]</f>
        <v>0</v>
      </c>
      <c r="N778" s="17"/>
      <c r="O778" s="20"/>
      <c r="P778" s="56"/>
      <c r="Q778" s="56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  <c r="KI778" s="43"/>
      <c r="KJ778" s="43"/>
      <c r="KK778" s="43"/>
      <c r="KL778" s="43"/>
      <c r="KM778" s="43"/>
      <c r="KN778" s="43"/>
      <c r="KO778" s="43"/>
      <c r="KP778" s="43"/>
      <c r="KQ778" s="43"/>
      <c r="KR778" s="43"/>
      <c r="KS778" s="43"/>
      <c r="KT778" s="43"/>
      <c r="KU778" s="43"/>
      <c r="KV778" s="43"/>
      <c r="KW778" s="43"/>
      <c r="KX778" s="43"/>
      <c r="KY778" s="43"/>
      <c r="KZ778" s="43"/>
      <c r="LA778" s="43"/>
      <c r="LB778" s="43"/>
      <c r="LC778" s="43"/>
      <c r="LD778" s="43"/>
      <c r="LE778" s="43"/>
      <c r="LF778" s="43"/>
      <c r="LG778" s="43"/>
      <c r="LH778" s="43"/>
      <c r="LI778" s="43"/>
      <c r="LJ778" s="43"/>
      <c r="LK778" s="43"/>
      <c r="LL778" s="43"/>
      <c r="LM778" s="43"/>
      <c r="LN778" s="43"/>
      <c r="LO778" s="43"/>
      <c r="LP778" s="43"/>
      <c r="LQ778" s="43"/>
      <c r="LR778" s="43"/>
      <c r="LS778" s="43"/>
      <c r="LT778" s="43"/>
      <c r="LU778" s="43"/>
      <c r="LV778" s="43"/>
      <c r="LW778" s="43"/>
      <c r="LX778" s="43"/>
      <c r="LY778" s="43"/>
      <c r="LZ778" s="43"/>
      <c r="MA778" s="43"/>
      <c r="MB778" s="43"/>
      <c r="MC778" s="43"/>
      <c r="MD778" s="43"/>
      <c r="ME778" s="43"/>
      <c r="MF778" s="43"/>
      <c r="MG778" s="43"/>
      <c r="MH778" s="43"/>
      <c r="MI778" s="43"/>
      <c r="MJ778" s="43"/>
      <c r="MK778" s="43"/>
      <c r="ML778" s="43"/>
      <c r="MM778" s="43"/>
      <c r="MN778" s="43"/>
      <c r="MO778" s="43"/>
      <c r="MP778" s="43"/>
      <c r="MQ778" s="43"/>
      <c r="MR778" s="43"/>
      <c r="MS778" s="43"/>
      <c r="MT778" s="43"/>
      <c r="MU778" s="43"/>
      <c r="MV778" s="43"/>
      <c r="MW778" s="43"/>
      <c r="MX778" s="43"/>
      <c r="MY778" s="43"/>
      <c r="MZ778" s="43"/>
      <c r="NA778" s="43"/>
      <c r="NB778" s="43"/>
      <c r="NC778" s="43"/>
      <c r="ND778" s="43"/>
      <c r="NE778" s="43"/>
      <c r="NF778" s="43"/>
      <c r="NG778" s="43"/>
      <c r="NH778" s="43"/>
      <c r="NI778" s="43"/>
      <c r="NJ778" s="43"/>
      <c r="NK778" s="43"/>
      <c r="NL778" s="43"/>
      <c r="NM778" s="43"/>
      <c r="NN778" s="43"/>
      <c r="NO778" s="43"/>
      <c r="NP778" s="43"/>
      <c r="NQ778" s="43"/>
      <c r="NR778" s="43"/>
      <c r="NS778" s="43"/>
      <c r="NT778" s="43"/>
      <c r="NU778" s="43"/>
      <c r="NV778" s="43"/>
      <c r="NW778" s="43"/>
      <c r="NX778" s="43"/>
      <c r="NY778" s="43"/>
      <c r="NZ778" s="43"/>
      <c r="OA778" s="43"/>
      <c r="OB778" s="43"/>
      <c r="OC778" s="43"/>
      <c r="OD778" s="43"/>
      <c r="OE778" s="43"/>
      <c r="OF778" s="43"/>
      <c r="OG778" s="43"/>
      <c r="OH778" s="43"/>
      <c r="OI778" s="43"/>
    </row>
    <row r="779" spans="1:399" s="27" customFormat="1" x14ac:dyDescent="0.25">
      <c r="A779" s="16">
        <v>757</v>
      </c>
      <c r="B779" s="17"/>
      <c r="C779" s="22"/>
      <c r="D779" s="21"/>
      <c r="E779" s="21"/>
      <c r="F779" s="17"/>
      <c r="G779" s="17"/>
      <c r="H779" s="21"/>
      <c r="I779" s="46"/>
      <c r="J779" s="50">
        <f>Таблица2[[#This Row],[11]]+Таблица2[[#This Row],[12]]</f>
        <v>0</v>
      </c>
      <c r="K779" s="23"/>
      <c r="L779" s="51"/>
      <c r="M779" s="48">
        <f>Таблица2[[#This Row],[14]]+Таблица2[[#This Row],[15]]</f>
        <v>0</v>
      </c>
      <c r="N779" s="17"/>
      <c r="O779" s="20"/>
      <c r="P779" s="56"/>
      <c r="Q779" s="56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  <c r="KI779" s="43"/>
      <c r="KJ779" s="43"/>
      <c r="KK779" s="43"/>
      <c r="KL779" s="43"/>
      <c r="KM779" s="43"/>
      <c r="KN779" s="43"/>
      <c r="KO779" s="43"/>
      <c r="KP779" s="43"/>
      <c r="KQ779" s="43"/>
      <c r="KR779" s="43"/>
      <c r="KS779" s="43"/>
      <c r="KT779" s="43"/>
      <c r="KU779" s="43"/>
      <c r="KV779" s="43"/>
      <c r="KW779" s="43"/>
      <c r="KX779" s="43"/>
      <c r="KY779" s="43"/>
      <c r="KZ779" s="43"/>
      <c r="LA779" s="43"/>
      <c r="LB779" s="43"/>
      <c r="LC779" s="43"/>
      <c r="LD779" s="43"/>
      <c r="LE779" s="43"/>
      <c r="LF779" s="43"/>
      <c r="LG779" s="43"/>
      <c r="LH779" s="43"/>
      <c r="LI779" s="43"/>
      <c r="LJ779" s="43"/>
      <c r="LK779" s="43"/>
      <c r="LL779" s="43"/>
      <c r="LM779" s="43"/>
      <c r="LN779" s="43"/>
      <c r="LO779" s="43"/>
      <c r="LP779" s="43"/>
      <c r="LQ779" s="43"/>
      <c r="LR779" s="43"/>
      <c r="LS779" s="43"/>
      <c r="LT779" s="43"/>
      <c r="LU779" s="43"/>
      <c r="LV779" s="43"/>
      <c r="LW779" s="43"/>
      <c r="LX779" s="43"/>
      <c r="LY779" s="43"/>
      <c r="LZ779" s="43"/>
      <c r="MA779" s="43"/>
      <c r="MB779" s="43"/>
      <c r="MC779" s="43"/>
      <c r="MD779" s="43"/>
      <c r="ME779" s="43"/>
      <c r="MF779" s="43"/>
      <c r="MG779" s="43"/>
      <c r="MH779" s="43"/>
      <c r="MI779" s="43"/>
      <c r="MJ779" s="43"/>
      <c r="MK779" s="43"/>
      <c r="ML779" s="43"/>
      <c r="MM779" s="43"/>
      <c r="MN779" s="43"/>
      <c r="MO779" s="43"/>
      <c r="MP779" s="43"/>
      <c r="MQ779" s="43"/>
      <c r="MR779" s="43"/>
      <c r="MS779" s="43"/>
      <c r="MT779" s="43"/>
      <c r="MU779" s="43"/>
      <c r="MV779" s="43"/>
      <c r="MW779" s="43"/>
      <c r="MX779" s="43"/>
      <c r="MY779" s="43"/>
      <c r="MZ779" s="43"/>
      <c r="NA779" s="43"/>
      <c r="NB779" s="43"/>
      <c r="NC779" s="43"/>
      <c r="ND779" s="43"/>
      <c r="NE779" s="43"/>
      <c r="NF779" s="43"/>
      <c r="NG779" s="43"/>
      <c r="NH779" s="43"/>
      <c r="NI779" s="43"/>
      <c r="NJ779" s="43"/>
      <c r="NK779" s="43"/>
      <c r="NL779" s="43"/>
      <c r="NM779" s="43"/>
      <c r="NN779" s="43"/>
      <c r="NO779" s="43"/>
      <c r="NP779" s="43"/>
      <c r="NQ779" s="43"/>
      <c r="NR779" s="43"/>
      <c r="NS779" s="43"/>
      <c r="NT779" s="43"/>
      <c r="NU779" s="43"/>
      <c r="NV779" s="43"/>
      <c r="NW779" s="43"/>
      <c r="NX779" s="43"/>
      <c r="NY779" s="43"/>
      <c r="NZ779" s="43"/>
      <c r="OA779" s="43"/>
      <c r="OB779" s="43"/>
      <c r="OC779" s="43"/>
      <c r="OD779" s="43"/>
      <c r="OE779" s="43"/>
      <c r="OF779" s="43"/>
      <c r="OG779" s="43"/>
      <c r="OH779" s="43"/>
      <c r="OI779" s="43"/>
    </row>
    <row r="780" spans="1:399" s="27" customFormat="1" x14ac:dyDescent="0.25">
      <c r="A780" s="16">
        <v>758</v>
      </c>
      <c r="B780" s="17"/>
      <c r="C780" s="22"/>
      <c r="D780" s="21"/>
      <c r="E780" s="21"/>
      <c r="F780" s="17"/>
      <c r="G780" s="17"/>
      <c r="H780" s="21"/>
      <c r="I780" s="46"/>
      <c r="J780" s="50">
        <f>Таблица2[[#This Row],[11]]+Таблица2[[#This Row],[12]]</f>
        <v>0</v>
      </c>
      <c r="K780" s="23"/>
      <c r="L780" s="51"/>
      <c r="M780" s="48">
        <f>Таблица2[[#This Row],[14]]+Таблица2[[#This Row],[15]]</f>
        <v>0</v>
      </c>
      <c r="N780" s="17"/>
      <c r="O780" s="20"/>
      <c r="P780" s="56"/>
      <c r="Q780" s="56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  <c r="KI780" s="43"/>
      <c r="KJ780" s="43"/>
      <c r="KK780" s="43"/>
      <c r="KL780" s="43"/>
      <c r="KM780" s="43"/>
      <c r="KN780" s="43"/>
      <c r="KO780" s="43"/>
      <c r="KP780" s="43"/>
      <c r="KQ780" s="43"/>
      <c r="KR780" s="43"/>
      <c r="KS780" s="43"/>
      <c r="KT780" s="43"/>
      <c r="KU780" s="43"/>
      <c r="KV780" s="43"/>
      <c r="KW780" s="43"/>
      <c r="KX780" s="43"/>
      <c r="KY780" s="43"/>
      <c r="KZ780" s="43"/>
      <c r="LA780" s="43"/>
      <c r="LB780" s="43"/>
      <c r="LC780" s="43"/>
      <c r="LD780" s="43"/>
      <c r="LE780" s="43"/>
      <c r="LF780" s="43"/>
      <c r="LG780" s="43"/>
      <c r="LH780" s="43"/>
      <c r="LI780" s="43"/>
      <c r="LJ780" s="43"/>
      <c r="LK780" s="43"/>
      <c r="LL780" s="43"/>
      <c r="LM780" s="43"/>
      <c r="LN780" s="43"/>
      <c r="LO780" s="43"/>
      <c r="LP780" s="43"/>
      <c r="LQ780" s="43"/>
      <c r="LR780" s="43"/>
      <c r="LS780" s="43"/>
      <c r="LT780" s="43"/>
      <c r="LU780" s="43"/>
      <c r="LV780" s="43"/>
      <c r="LW780" s="43"/>
      <c r="LX780" s="43"/>
      <c r="LY780" s="43"/>
      <c r="LZ780" s="43"/>
      <c r="MA780" s="43"/>
      <c r="MB780" s="43"/>
      <c r="MC780" s="43"/>
      <c r="MD780" s="43"/>
      <c r="ME780" s="43"/>
      <c r="MF780" s="43"/>
      <c r="MG780" s="43"/>
      <c r="MH780" s="43"/>
      <c r="MI780" s="43"/>
      <c r="MJ780" s="43"/>
      <c r="MK780" s="43"/>
      <c r="ML780" s="43"/>
      <c r="MM780" s="43"/>
      <c r="MN780" s="43"/>
      <c r="MO780" s="43"/>
      <c r="MP780" s="43"/>
      <c r="MQ780" s="43"/>
      <c r="MR780" s="43"/>
      <c r="MS780" s="43"/>
      <c r="MT780" s="43"/>
      <c r="MU780" s="43"/>
      <c r="MV780" s="43"/>
      <c r="MW780" s="43"/>
      <c r="MX780" s="43"/>
      <c r="MY780" s="43"/>
      <c r="MZ780" s="43"/>
      <c r="NA780" s="43"/>
      <c r="NB780" s="43"/>
      <c r="NC780" s="43"/>
      <c r="ND780" s="43"/>
      <c r="NE780" s="43"/>
      <c r="NF780" s="43"/>
      <c r="NG780" s="43"/>
      <c r="NH780" s="43"/>
      <c r="NI780" s="43"/>
      <c r="NJ780" s="43"/>
      <c r="NK780" s="43"/>
      <c r="NL780" s="43"/>
      <c r="NM780" s="43"/>
      <c r="NN780" s="43"/>
      <c r="NO780" s="43"/>
      <c r="NP780" s="43"/>
      <c r="NQ780" s="43"/>
      <c r="NR780" s="43"/>
      <c r="NS780" s="43"/>
      <c r="NT780" s="43"/>
      <c r="NU780" s="43"/>
      <c r="NV780" s="43"/>
      <c r="NW780" s="43"/>
      <c r="NX780" s="43"/>
      <c r="NY780" s="43"/>
      <c r="NZ780" s="43"/>
      <c r="OA780" s="43"/>
      <c r="OB780" s="43"/>
      <c r="OC780" s="43"/>
      <c r="OD780" s="43"/>
      <c r="OE780" s="43"/>
      <c r="OF780" s="43"/>
      <c r="OG780" s="43"/>
      <c r="OH780" s="43"/>
      <c r="OI780" s="43"/>
    </row>
    <row r="781" spans="1:399" s="27" customFormat="1" x14ac:dyDescent="0.25">
      <c r="A781" s="16">
        <v>759</v>
      </c>
      <c r="B781" s="17"/>
      <c r="C781" s="22"/>
      <c r="D781" s="21"/>
      <c r="E781" s="21"/>
      <c r="F781" s="17"/>
      <c r="G781" s="17"/>
      <c r="H781" s="21"/>
      <c r="I781" s="46"/>
      <c r="J781" s="50">
        <f>Таблица2[[#This Row],[11]]+Таблица2[[#This Row],[12]]</f>
        <v>0</v>
      </c>
      <c r="K781" s="23"/>
      <c r="L781" s="51"/>
      <c r="M781" s="48">
        <f>Таблица2[[#This Row],[14]]+Таблица2[[#This Row],[15]]</f>
        <v>0</v>
      </c>
      <c r="N781" s="17"/>
      <c r="O781" s="20"/>
      <c r="P781" s="56"/>
      <c r="Q781" s="56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  <c r="KI781" s="43"/>
      <c r="KJ781" s="43"/>
      <c r="KK781" s="43"/>
      <c r="KL781" s="43"/>
      <c r="KM781" s="43"/>
      <c r="KN781" s="43"/>
      <c r="KO781" s="43"/>
      <c r="KP781" s="43"/>
      <c r="KQ781" s="43"/>
      <c r="KR781" s="43"/>
      <c r="KS781" s="43"/>
      <c r="KT781" s="43"/>
      <c r="KU781" s="43"/>
      <c r="KV781" s="43"/>
      <c r="KW781" s="43"/>
      <c r="KX781" s="43"/>
      <c r="KY781" s="43"/>
      <c r="KZ781" s="43"/>
      <c r="LA781" s="43"/>
      <c r="LB781" s="43"/>
      <c r="LC781" s="43"/>
      <c r="LD781" s="43"/>
      <c r="LE781" s="43"/>
      <c r="LF781" s="43"/>
      <c r="LG781" s="43"/>
      <c r="LH781" s="43"/>
      <c r="LI781" s="43"/>
      <c r="LJ781" s="43"/>
      <c r="LK781" s="43"/>
      <c r="LL781" s="43"/>
      <c r="LM781" s="43"/>
      <c r="LN781" s="43"/>
      <c r="LO781" s="43"/>
      <c r="LP781" s="43"/>
      <c r="LQ781" s="43"/>
      <c r="LR781" s="43"/>
      <c r="LS781" s="43"/>
      <c r="LT781" s="43"/>
      <c r="LU781" s="43"/>
      <c r="LV781" s="43"/>
      <c r="LW781" s="43"/>
      <c r="LX781" s="43"/>
      <c r="LY781" s="43"/>
      <c r="LZ781" s="43"/>
      <c r="MA781" s="43"/>
      <c r="MB781" s="43"/>
      <c r="MC781" s="43"/>
      <c r="MD781" s="43"/>
      <c r="ME781" s="43"/>
      <c r="MF781" s="43"/>
      <c r="MG781" s="43"/>
      <c r="MH781" s="43"/>
      <c r="MI781" s="43"/>
      <c r="MJ781" s="43"/>
      <c r="MK781" s="43"/>
      <c r="ML781" s="43"/>
      <c r="MM781" s="43"/>
      <c r="MN781" s="43"/>
      <c r="MO781" s="43"/>
      <c r="MP781" s="43"/>
      <c r="MQ781" s="43"/>
      <c r="MR781" s="43"/>
      <c r="MS781" s="43"/>
      <c r="MT781" s="43"/>
      <c r="MU781" s="43"/>
      <c r="MV781" s="43"/>
      <c r="MW781" s="43"/>
      <c r="MX781" s="43"/>
      <c r="MY781" s="43"/>
      <c r="MZ781" s="43"/>
      <c r="NA781" s="43"/>
      <c r="NB781" s="43"/>
      <c r="NC781" s="43"/>
      <c r="ND781" s="43"/>
      <c r="NE781" s="43"/>
      <c r="NF781" s="43"/>
      <c r="NG781" s="43"/>
      <c r="NH781" s="43"/>
      <c r="NI781" s="43"/>
      <c r="NJ781" s="43"/>
      <c r="NK781" s="43"/>
      <c r="NL781" s="43"/>
      <c r="NM781" s="43"/>
      <c r="NN781" s="43"/>
      <c r="NO781" s="43"/>
      <c r="NP781" s="43"/>
      <c r="NQ781" s="43"/>
      <c r="NR781" s="43"/>
      <c r="NS781" s="43"/>
      <c r="NT781" s="43"/>
      <c r="NU781" s="43"/>
      <c r="NV781" s="43"/>
      <c r="NW781" s="43"/>
      <c r="NX781" s="43"/>
      <c r="NY781" s="43"/>
      <c r="NZ781" s="43"/>
      <c r="OA781" s="43"/>
      <c r="OB781" s="43"/>
      <c r="OC781" s="43"/>
      <c r="OD781" s="43"/>
      <c r="OE781" s="43"/>
      <c r="OF781" s="43"/>
      <c r="OG781" s="43"/>
      <c r="OH781" s="43"/>
      <c r="OI781" s="43"/>
    </row>
    <row r="782" spans="1:399" s="27" customFormat="1" x14ac:dyDescent="0.25">
      <c r="A782" s="16">
        <v>760</v>
      </c>
      <c r="B782" s="17"/>
      <c r="C782" s="22"/>
      <c r="D782" s="21"/>
      <c r="E782" s="21"/>
      <c r="F782" s="17"/>
      <c r="G782" s="17"/>
      <c r="H782" s="21"/>
      <c r="I782" s="46"/>
      <c r="J782" s="50">
        <f>Таблица2[[#This Row],[11]]+Таблица2[[#This Row],[12]]</f>
        <v>0</v>
      </c>
      <c r="K782" s="23"/>
      <c r="L782" s="51"/>
      <c r="M782" s="48">
        <f>Таблица2[[#This Row],[14]]+Таблица2[[#This Row],[15]]</f>
        <v>0</v>
      </c>
      <c r="N782" s="17"/>
      <c r="O782" s="20"/>
      <c r="P782" s="56"/>
      <c r="Q782" s="56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  <c r="KI782" s="43"/>
      <c r="KJ782" s="43"/>
      <c r="KK782" s="43"/>
      <c r="KL782" s="43"/>
      <c r="KM782" s="43"/>
      <c r="KN782" s="43"/>
      <c r="KO782" s="43"/>
      <c r="KP782" s="43"/>
      <c r="KQ782" s="43"/>
      <c r="KR782" s="43"/>
      <c r="KS782" s="43"/>
      <c r="KT782" s="43"/>
      <c r="KU782" s="43"/>
      <c r="KV782" s="43"/>
      <c r="KW782" s="43"/>
      <c r="KX782" s="43"/>
      <c r="KY782" s="43"/>
      <c r="KZ782" s="43"/>
      <c r="LA782" s="43"/>
      <c r="LB782" s="43"/>
      <c r="LC782" s="43"/>
      <c r="LD782" s="43"/>
      <c r="LE782" s="43"/>
      <c r="LF782" s="43"/>
      <c r="LG782" s="43"/>
      <c r="LH782" s="43"/>
      <c r="LI782" s="43"/>
      <c r="LJ782" s="43"/>
      <c r="LK782" s="43"/>
      <c r="LL782" s="43"/>
      <c r="LM782" s="43"/>
      <c r="LN782" s="43"/>
      <c r="LO782" s="43"/>
      <c r="LP782" s="43"/>
      <c r="LQ782" s="43"/>
      <c r="LR782" s="43"/>
      <c r="LS782" s="43"/>
      <c r="LT782" s="43"/>
      <c r="LU782" s="43"/>
      <c r="LV782" s="43"/>
      <c r="LW782" s="43"/>
      <c r="LX782" s="43"/>
      <c r="LY782" s="43"/>
      <c r="LZ782" s="43"/>
      <c r="MA782" s="43"/>
      <c r="MB782" s="43"/>
      <c r="MC782" s="43"/>
      <c r="MD782" s="43"/>
      <c r="ME782" s="43"/>
      <c r="MF782" s="43"/>
      <c r="MG782" s="43"/>
      <c r="MH782" s="43"/>
      <c r="MI782" s="43"/>
      <c r="MJ782" s="43"/>
      <c r="MK782" s="43"/>
      <c r="ML782" s="43"/>
      <c r="MM782" s="43"/>
      <c r="MN782" s="43"/>
      <c r="MO782" s="43"/>
      <c r="MP782" s="43"/>
      <c r="MQ782" s="43"/>
      <c r="MR782" s="43"/>
      <c r="MS782" s="43"/>
      <c r="MT782" s="43"/>
      <c r="MU782" s="43"/>
      <c r="MV782" s="43"/>
      <c r="MW782" s="43"/>
      <c r="MX782" s="43"/>
      <c r="MY782" s="43"/>
      <c r="MZ782" s="43"/>
      <c r="NA782" s="43"/>
      <c r="NB782" s="43"/>
      <c r="NC782" s="43"/>
      <c r="ND782" s="43"/>
      <c r="NE782" s="43"/>
      <c r="NF782" s="43"/>
      <c r="NG782" s="43"/>
      <c r="NH782" s="43"/>
      <c r="NI782" s="43"/>
      <c r="NJ782" s="43"/>
      <c r="NK782" s="43"/>
      <c r="NL782" s="43"/>
      <c r="NM782" s="43"/>
      <c r="NN782" s="43"/>
      <c r="NO782" s="43"/>
      <c r="NP782" s="43"/>
      <c r="NQ782" s="43"/>
      <c r="NR782" s="43"/>
      <c r="NS782" s="43"/>
      <c r="NT782" s="43"/>
      <c r="NU782" s="43"/>
      <c r="NV782" s="43"/>
      <c r="NW782" s="43"/>
      <c r="NX782" s="43"/>
      <c r="NY782" s="43"/>
      <c r="NZ782" s="43"/>
      <c r="OA782" s="43"/>
      <c r="OB782" s="43"/>
      <c r="OC782" s="43"/>
      <c r="OD782" s="43"/>
      <c r="OE782" s="43"/>
      <c r="OF782" s="43"/>
      <c r="OG782" s="43"/>
      <c r="OH782" s="43"/>
      <c r="OI782" s="43"/>
    </row>
    <row r="783" spans="1:399" s="27" customFormat="1" x14ac:dyDescent="0.25">
      <c r="A783" s="16">
        <v>761</v>
      </c>
      <c r="B783" s="17"/>
      <c r="C783" s="22"/>
      <c r="D783" s="21"/>
      <c r="E783" s="21"/>
      <c r="F783" s="17"/>
      <c r="G783" s="17"/>
      <c r="H783" s="21"/>
      <c r="I783" s="46"/>
      <c r="J783" s="50">
        <f>Таблица2[[#This Row],[11]]+Таблица2[[#This Row],[12]]</f>
        <v>0</v>
      </c>
      <c r="K783" s="23"/>
      <c r="L783" s="51"/>
      <c r="M783" s="48">
        <f>Таблица2[[#This Row],[14]]+Таблица2[[#This Row],[15]]</f>
        <v>0</v>
      </c>
      <c r="N783" s="17"/>
      <c r="O783" s="20"/>
      <c r="P783" s="56"/>
      <c r="Q783" s="56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  <c r="KI783" s="43"/>
      <c r="KJ783" s="43"/>
      <c r="KK783" s="43"/>
      <c r="KL783" s="43"/>
      <c r="KM783" s="43"/>
      <c r="KN783" s="43"/>
      <c r="KO783" s="43"/>
      <c r="KP783" s="43"/>
      <c r="KQ783" s="43"/>
      <c r="KR783" s="43"/>
      <c r="KS783" s="43"/>
      <c r="KT783" s="43"/>
      <c r="KU783" s="43"/>
      <c r="KV783" s="43"/>
      <c r="KW783" s="43"/>
      <c r="KX783" s="43"/>
      <c r="KY783" s="43"/>
      <c r="KZ783" s="43"/>
      <c r="LA783" s="43"/>
      <c r="LB783" s="43"/>
      <c r="LC783" s="43"/>
      <c r="LD783" s="43"/>
      <c r="LE783" s="43"/>
      <c r="LF783" s="43"/>
      <c r="LG783" s="43"/>
      <c r="LH783" s="43"/>
      <c r="LI783" s="43"/>
      <c r="LJ783" s="43"/>
      <c r="LK783" s="43"/>
      <c r="LL783" s="43"/>
      <c r="LM783" s="43"/>
      <c r="LN783" s="43"/>
      <c r="LO783" s="43"/>
      <c r="LP783" s="43"/>
      <c r="LQ783" s="43"/>
      <c r="LR783" s="43"/>
      <c r="LS783" s="43"/>
      <c r="LT783" s="43"/>
      <c r="LU783" s="43"/>
      <c r="LV783" s="43"/>
      <c r="LW783" s="43"/>
      <c r="LX783" s="43"/>
      <c r="LY783" s="43"/>
      <c r="LZ783" s="43"/>
      <c r="MA783" s="43"/>
      <c r="MB783" s="43"/>
      <c r="MC783" s="43"/>
      <c r="MD783" s="43"/>
      <c r="ME783" s="43"/>
      <c r="MF783" s="43"/>
      <c r="MG783" s="43"/>
      <c r="MH783" s="43"/>
      <c r="MI783" s="43"/>
      <c r="MJ783" s="43"/>
      <c r="MK783" s="43"/>
      <c r="ML783" s="43"/>
      <c r="MM783" s="43"/>
      <c r="MN783" s="43"/>
      <c r="MO783" s="43"/>
      <c r="MP783" s="43"/>
      <c r="MQ783" s="43"/>
      <c r="MR783" s="43"/>
      <c r="MS783" s="43"/>
      <c r="MT783" s="43"/>
      <c r="MU783" s="43"/>
      <c r="MV783" s="43"/>
      <c r="MW783" s="43"/>
      <c r="MX783" s="43"/>
      <c r="MY783" s="43"/>
      <c r="MZ783" s="43"/>
      <c r="NA783" s="43"/>
      <c r="NB783" s="43"/>
      <c r="NC783" s="43"/>
      <c r="ND783" s="43"/>
      <c r="NE783" s="43"/>
      <c r="NF783" s="43"/>
      <c r="NG783" s="43"/>
      <c r="NH783" s="43"/>
      <c r="NI783" s="43"/>
      <c r="NJ783" s="43"/>
      <c r="NK783" s="43"/>
      <c r="NL783" s="43"/>
      <c r="NM783" s="43"/>
      <c r="NN783" s="43"/>
      <c r="NO783" s="43"/>
      <c r="NP783" s="43"/>
      <c r="NQ783" s="43"/>
      <c r="NR783" s="43"/>
      <c r="NS783" s="43"/>
      <c r="NT783" s="43"/>
      <c r="NU783" s="43"/>
      <c r="NV783" s="43"/>
      <c r="NW783" s="43"/>
      <c r="NX783" s="43"/>
      <c r="NY783" s="43"/>
      <c r="NZ783" s="43"/>
      <c r="OA783" s="43"/>
      <c r="OB783" s="43"/>
      <c r="OC783" s="43"/>
      <c r="OD783" s="43"/>
      <c r="OE783" s="43"/>
      <c r="OF783" s="43"/>
      <c r="OG783" s="43"/>
      <c r="OH783" s="43"/>
      <c r="OI783" s="43"/>
    </row>
    <row r="784" spans="1:399" s="27" customFormat="1" x14ac:dyDescent="0.25">
      <c r="A784" s="16">
        <v>762</v>
      </c>
      <c r="B784" s="17"/>
      <c r="C784" s="22"/>
      <c r="D784" s="21"/>
      <c r="E784" s="21"/>
      <c r="F784" s="17"/>
      <c r="G784" s="17"/>
      <c r="H784" s="21"/>
      <c r="I784" s="46"/>
      <c r="J784" s="50">
        <f>Таблица2[[#This Row],[11]]+Таблица2[[#This Row],[12]]</f>
        <v>0</v>
      </c>
      <c r="K784" s="23"/>
      <c r="L784" s="51"/>
      <c r="M784" s="48">
        <f>Таблица2[[#This Row],[14]]+Таблица2[[#This Row],[15]]</f>
        <v>0</v>
      </c>
      <c r="N784" s="17"/>
      <c r="O784" s="20"/>
      <c r="P784" s="56"/>
      <c r="Q784" s="56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  <c r="KI784" s="43"/>
      <c r="KJ784" s="43"/>
      <c r="KK784" s="43"/>
      <c r="KL784" s="43"/>
      <c r="KM784" s="43"/>
      <c r="KN784" s="43"/>
      <c r="KO784" s="43"/>
      <c r="KP784" s="43"/>
      <c r="KQ784" s="43"/>
      <c r="KR784" s="43"/>
      <c r="KS784" s="43"/>
      <c r="KT784" s="43"/>
      <c r="KU784" s="43"/>
      <c r="KV784" s="43"/>
      <c r="KW784" s="43"/>
      <c r="KX784" s="43"/>
      <c r="KY784" s="43"/>
      <c r="KZ784" s="43"/>
      <c r="LA784" s="43"/>
      <c r="LB784" s="43"/>
      <c r="LC784" s="43"/>
      <c r="LD784" s="43"/>
      <c r="LE784" s="43"/>
      <c r="LF784" s="43"/>
      <c r="LG784" s="43"/>
      <c r="LH784" s="43"/>
      <c r="LI784" s="43"/>
      <c r="LJ784" s="43"/>
      <c r="LK784" s="43"/>
      <c r="LL784" s="43"/>
      <c r="LM784" s="43"/>
      <c r="LN784" s="43"/>
      <c r="LO784" s="43"/>
      <c r="LP784" s="43"/>
      <c r="LQ784" s="43"/>
      <c r="LR784" s="43"/>
      <c r="LS784" s="43"/>
      <c r="LT784" s="43"/>
      <c r="LU784" s="43"/>
      <c r="LV784" s="43"/>
      <c r="LW784" s="43"/>
      <c r="LX784" s="43"/>
      <c r="LY784" s="43"/>
      <c r="LZ784" s="43"/>
      <c r="MA784" s="43"/>
      <c r="MB784" s="43"/>
      <c r="MC784" s="43"/>
      <c r="MD784" s="43"/>
      <c r="ME784" s="43"/>
      <c r="MF784" s="43"/>
      <c r="MG784" s="43"/>
      <c r="MH784" s="43"/>
      <c r="MI784" s="43"/>
      <c r="MJ784" s="43"/>
      <c r="MK784" s="43"/>
      <c r="ML784" s="43"/>
      <c r="MM784" s="43"/>
      <c r="MN784" s="43"/>
      <c r="MO784" s="43"/>
      <c r="MP784" s="43"/>
      <c r="MQ784" s="43"/>
      <c r="MR784" s="43"/>
      <c r="MS784" s="43"/>
      <c r="MT784" s="43"/>
      <c r="MU784" s="43"/>
      <c r="MV784" s="43"/>
      <c r="MW784" s="43"/>
      <c r="MX784" s="43"/>
      <c r="MY784" s="43"/>
      <c r="MZ784" s="43"/>
      <c r="NA784" s="43"/>
      <c r="NB784" s="43"/>
      <c r="NC784" s="43"/>
      <c r="ND784" s="43"/>
      <c r="NE784" s="43"/>
      <c r="NF784" s="43"/>
      <c r="NG784" s="43"/>
      <c r="NH784" s="43"/>
      <c r="NI784" s="43"/>
      <c r="NJ784" s="43"/>
      <c r="NK784" s="43"/>
      <c r="NL784" s="43"/>
      <c r="NM784" s="43"/>
      <c r="NN784" s="43"/>
      <c r="NO784" s="43"/>
      <c r="NP784" s="43"/>
      <c r="NQ784" s="43"/>
      <c r="NR784" s="43"/>
      <c r="NS784" s="43"/>
      <c r="NT784" s="43"/>
      <c r="NU784" s="43"/>
      <c r="NV784" s="43"/>
      <c r="NW784" s="43"/>
      <c r="NX784" s="43"/>
      <c r="NY784" s="43"/>
      <c r="NZ784" s="43"/>
      <c r="OA784" s="43"/>
      <c r="OB784" s="43"/>
      <c r="OC784" s="43"/>
      <c r="OD784" s="43"/>
      <c r="OE784" s="43"/>
      <c r="OF784" s="43"/>
      <c r="OG784" s="43"/>
      <c r="OH784" s="43"/>
      <c r="OI784" s="43"/>
    </row>
    <row r="785" spans="1:399" s="27" customFormat="1" x14ac:dyDescent="0.25">
      <c r="A785" s="16">
        <v>763</v>
      </c>
      <c r="B785" s="17"/>
      <c r="C785" s="22"/>
      <c r="D785" s="21"/>
      <c r="E785" s="21"/>
      <c r="F785" s="17"/>
      <c r="G785" s="17"/>
      <c r="H785" s="21"/>
      <c r="I785" s="46"/>
      <c r="J785" s="50">
        <f>Таблица2[[#This Row],[11]]+Таблица2[[#This Row],[12]]</f>
        <v>0</v>
      </c>
      <c r="K785" s="23"/>
      <c r="L785" s="51"/>
      <c r="M785" s="48">
        <f>Таблица2[[#This Row],[14]]+Таблица2[[#This Row],[15]]</f>
        <v>0</v>
      </c>
      <c r="N785" s="17"/>
      <c r="O785" s="20"/>
      <c r="P785" s="56"/>
      <c r="Q785" s="56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  <c r="KI785" s="43"/>
      <c r="KJ785" s="43"/>
      <c r="KK785" s="43"/>
      <c r="KL785" s="43"/>
      <c r="KM785" s="43"/>
      <c r="KN785" s="43"/>
      <c r="KO785" s="43"/>
      <c r="KP785" s="43"/>
      <c r="KQ785" s="43"/>
      <c r="KR785" s="43"/>
      <c r="KS785" s="43"/>
      <c r="KT785" s="43"/>
      <c r="KU785" s="43"/>
      <c r="KV785" s="43"/>
      <c r="KW785" s="43"/>
      <c r="KX785" s="43"/>
      <c r="KY785" s="43"/>
      <c r="KZ785" s="43"/>
      <c r="LA785" s="43"/>
      <c r="LB785" s="43"/>
      <c r="LC785" s="43"/>
      <c r="LD785" s="43"/>
      <c r="LE785" s="43"/>
      <c r="LF785" s="43"/>
      <c r="LG785" s="43"/>
      <c r="LH785" s="43"/>
      <c r="LI785" s="43"/>
      <c r="LJ785" s="43"/>
      <c r="LK785" s="43"/>
      <c r="LL785" s="43"/>
      <c r="LM785" s="43"/>
      <c r="LN785" s="43"/>
      <c r="LO785" s="43"/>
      <c r="LP785" s="43"/>
      <c r="LQ785" s="43"/>
      <c r="LR785" s="43"/>
      <c r="LS785" s="43"/>
      <c r="LT785" s="43"/>
      <c r="LU785" s="43"/>
      <c r="LV785" s="43"/>
      <c r="LW785" s="43"/>
      <c r="LX785" s="43"/>
      <c r="LY785" s="43"/>
      <c r="LZ785" s="43"/>
      <c r="MA785" s="43"/>
      <c r="MB785" s="43"/>
      <c r="MC785" s="43"/>
      <c r="MD785" s="43"/>
      <c r="ME785" s="43"/>
      <c r="MF785" s="43"/>
      <c r="MG785" s="43"/>
      <c r="MH785" s="43"/>
      <c r="MI785" s="43"/>
      <c r="MJ785" s="43"/>
      <c r="MK785" s="43"/>
      <c r="ML785" s="43"/>
      <c r="MM785" s="43"/>
      <c r="MN785" s="43"/>
      <c r="MO785" s="43"/>
      <c r="MP785" s="43"/>
      <c r="MQ785" s="43"/>
      <c r="MR785" s="43"/>
      <c r="MS785" s="43"/>
      <c r="MT785" s="43"/>
      <c r="MU785" s="43"/>
      <c r="MV785" s="43"/>
      <c r="MW785" s="43"/>
      <c r="MX785" s="43"/>
      <c r="MY785" s="43"/>
      <c r="MZ785" s="43"/>
      <c r="NA785" s="43"/>
      <c r="NB785" s="43"/>
      <c r="NC785" s="43"/>
      <c r="ND785" s="43"/>
      <c r="NE785" s="43"/>
      <c r="NF785" s="43"/>
      <c r="NG785" s="43"/>
      <c r="NH785" s="43"/>
      <c r="NI785" s="43"/>
      <c r="NJ785" s="43"/>
      <c r="NK785" s="43"/>
      <c r="NL785" s="43"/>
      <c r="NM785" s="43"/>
      <c r="NN785" s="43"/>
      <c r="NO785" s="43"/>
      <c r="NP785" s="43"/>
      <c r="NQ785" s="43"/>
      <c r="NR785" s="43"/>
      <c r="NS785" s="43"/>
      <c r="NT785" s="43"/>
      <c r="NU785" s="43"/>
      <c r="NV785" s="43"/>
      <c r="NW785" s="43"/>
      <c r="NX785" s="43"/>
      <c r="NY785" s="43"/>
      <c r="NZ785" s="43"/>
      <c r="OA785" s="43"/>
      <c r="OB785" s="43"/>
      <c r="OC785" s="43"/>
      <c r="OD785" s="43"/>
      <c r="OE785" s="43"/>
      <c r="OF785" s="43"/>
      <c r="OG785" s="43"/>
      <c r="OH785" s="43"/>
      <c r="OI785" s="43"/>
    </row>
    <row r="786" spans="1:399" s="27" customFormat="1" x14ac:dyDescent="0.25">
      <c r="A786" s="16">
        <v>764</v>
      </c>
      <c r="B786" s="17"/>
      <c r="C786" s="22"/>
      <c r="D786" s="21"/>
      <c r="E786" s="21"/>
      <c r="F786" s="17"/>
      <c r="G786" s="17"/>
      <c r="H786" s="21"/>
      <c r="I786" s="46"/>
      <c r="J786" s="50">
        <f>Таблица2[[#This Row],[11]]+Таблица2[[#This Row],[12]]</f>
        <v>0</v>
      </c>
      <c r="K786" s="23"/>
      <c r="L786" s="51"/>
      <c r="M786" s="48">
        <f>Таблица2[[#This Row],[14]]+Таблица2[[#This Row],[15]]</f>
        <v>0</v>
      </c>
      <c r="N786" s="17"/>
      <c r="O786" s="20"/>
      <c r="P786" s="56"/>
      <c r="Q786" s="56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  <c r="KI786" s="43"/>
      <c r="KJ786" s="43"/>
      <c r="KK786" s="43"/>
      <c r="KL786" s="43"/>
      <c r="KM786" s="43"/>
      <c r="KN786" s="43"/>
      <c r="KO786" s="43"/>
      <c r="KP786" s="43"/>
      <c r="KQ786" s="43"/>
      <c r="KR786" s="43"/>
      <c r="KS786" s="43"/>
      <c r="KT786" s="43"/>
      <c r="KU786" s="43"/>
      <c r="KV786" s="43"/>
      <c r="KW786" s="43"/>
      <c r="KX786" s="43"/>
      <c r="KY786" s="43"/>
      <c r="KZ786" s="43"/>
      <c r="LA786" s="43"/>
      <c r="LB786" s="43"/>
      <c r="LC786" s="43"/>
      <c r="LD786" s="43"/>
      <c r="LE786" s="43"/>
      <c r="LF786" s="43"/>
      <c r="LG786" s="43"/>
      <c r="LH786" s="43"/>
      <c r="LI786" s="43"/>
      <c r="LJ786" s="43"/>
      <c r="LK786" s="43"/>
      <c r="LL786" s="43"/>
      <c r="LM786" s="43"/>
      <c r="LN786" s="43"/>
      <c r="LO786" s="43"/>
      <c r="LP786" s="43"/>
      <c r="LQ786" s="43"/>
      <c r="LR786" s="43"/>
      <c r="LS786" s="43"/>
      <c r="LT786" s="43"/>
      <c r="LU786" s="43"/>
      <c r="LV786" s="43"/>
      <c r="LW786" s="43"/>
      <c r="LX786" s="43"/>
      <c r="LY786" s="43"/>
      <c r="LZ786" s="43"/>
      <c r="MA786" s="43"/>
      <c r="MB786" s="43"/>
      <c r="MC786" s="43"/>
      <c r="MD786" s="43"/>
      <c r="ME786" s="43"/>
      <c r="MF786" s="43"/>
      <c r="MG786" s="43"/>
      <c r="MH786" s="43"/>
      <c r="MI786" s="43"/>
      <c r="MJ786" s="43"/>
      <c r="MK786" s="43"/>
      <c r="ML786" s="43"/>
      <c r="MM786" s="43"/>
      <c r="MN786" s="43"/>
      <c r="MO786" s="43"/>
      <c r="MP786" s="43"/>
      <c r="MQ786" s="43"/>
      <c r="MR786" s="43"/>
      <c r="MS786" s="43"/>
      <c r="MT786" s="43"/>
      <c r="MU786" s="43"/>
      <c r="MV786" s="43"/>
      <c r="MW786" s="43"/>
      <c r="MX786" s="43"/>
      <c r="MY786" s="43"/>
      <c r="MZ786" s="43"/>
      <c r="NA786" s="43"/>
      <c r="NB786" s="43"/>
      <c r="NC786" s="43"/>
      <c r="ND786" s="43"/>
      <c r="NE786" s="43"/>
      <c r="NF786" s="43"/>
      <c r="NG786" s="43"/>
      <c r="NH786" s="43"/>
      <c r="NI786" s="43"/>
      <c r="NJ786" s="43"/>
      <c r="NK786" s="43"/>
      <c r="NL786" s="43"/>
      <c r="NM786" s="43"/>
      <c r="NN786" s="43"/>
      <c r="NO786" s="43"/>
      <c r="NP786" s="43"/>
      <c r="NQ786" s="43"/>
      <c r="NR786" s="43"/>
      <c r="NS786" s="43"/>
      <c r="NT786" s="43"/>
      <c r="NU786" s="43"/>
      <c r="NV786" s="43"/>
      <c r="NW786" s="43"/>
      <c r="NX786" s="43"/>
      <c r="NY786" s="43"/>
      <c r="NZ786" s="43"/>
      <c r="OA786" s="43"/>
      <c r="OB786" s="43"/>
      <c r="OC786" s="43"/>
      <c r="OD786" s="43"/>
      <c r="OE786" s="43"/>
      <c r="OF786" s="43"/>
      <c r="OG786" s="43"/>
      <c r="OH786" s="43"/>
      <c r="OI786" s="43"/>
    </row>
    <row r="787" spans="1:399" s="27" customFormat="1" x14ac:dyDescent="0.25">
      <c r="A787" s="16">
        <v>765</v>
      </c>
      <c r="B787" s="17"/>
      <c r="C787" s="22"/>
      <c r="D787" s="21"/>
      <c r="E787" s="21"/>
      <c r="F787" s="17"/>
      <c r="G787" s="17"/>
      <c r="H787" s="21"/>
      <c r="I787" s="46"/>
      <c r="J787" s="50">
        <f>Таблица2[[#This Row],[11]]+Таблица2[[#This Row],[12]]</f>
        <v>0</v>
      </c>
      <c r="K787" s="23"/>
      <c r="L787" s="51"/>
      <c r="M787" s="48">
        <f>Таблица2[[#This Row],[14]]+Таблица2[[#This Row],[15]]</f>
        <v>0</v>
      </c>
      <c r="N787" s="17"/>
      <c r="O787" s="20"/>
      <c r="P787" s="56"/>
      <c r="Q787" s="56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  <c r="KI787" s="43"/>
      <c r="KJ787" s="43"/>
      <c r="KK787" s="43"/>
      <c r="KL787" s="43"/>
      <c r="KM787" s="43"/>
      <c r="KN787" s="43"/>
      <c r="KO787" s="43"/>
      <c r="KP787" s="43"/>
      <c r="KQ787" s="43"/>
      <c r="KR787" s="43"/>
      <c r="KS787" s="43"/>
      <c r="KT787" s="43"/>
      <c r="KU787" s="43"/>
      <c r="KV787" s="43"/>
      <c r="KW787" s="43"/>
      <c r="KX787" s="43"/>
      <c r="KY787" s="43"/>
      <c r="KZ787" s="43"/>
      <c r="LA787" s="43"/>
      <c r="LB787" s="43"/>
      <c r="LC787" s="43"/>
      <c r="LD787" s="43"/>
      <c r="LE787" s="43"/>
      <c r="LF787" s="43"/>
      <c r="LG787" s="43"/>
      <c r="LH787" s="43"/>
      <c r="LI787" s="43"/>
      <c r="LJ787" s="43"/>
      <c r="LK787" s="43"/>
      <c r="LL787" s="43"/>
      <c r="LM787" s="43"/>
      <c r="LN787" s="43"/>
      <c r="LO787" s="43"/>
      <c r="LP787" s="43"/>
      <c r="LQ787" s="43"/>
      <c r="LR787" s="43"/>
      <c r="LS787" s="43"/>
      <c r="LT787" s="43"/>
      <c r="LU787" s="43"/>
      <c r="LV787" s="43"/>
      <c r="LW787" s="43"/>
      <c r="LX787" s="43"/>
      <c r="LY787" s="43"/>
      <c r="LZ787" s="43"/>
      <c r="MA787" s="43"/>
      <c r="MB787" s="43"/>
      <c r="MC787" s="43"/>
      <c r="MD787" s="43"/>
      <c r="ME787" s="43"/>
      <c r="MF787" s="43"/>
      <c r="MG787" s="43"/>
      <c r="MH787" s="43"/>
      <c r="MI787" s="43"/>
      <c r="MJ787" s="43"/>
      <c r="MK787" s="43"/>
      <c r="ML787" s="43"/>
      <c r="MM787" s="43"/>
      <c r="MN787" s="43"/>
      <c r="MO787" s="43"/>
      <c r="MP787" s="43"/>
      <c r="MQ787" s="43"/>
      <c r="MR787" s="43"/>
      <c r="MS787" s="43"/>
      <c r="MT787" s="43"/>
      <c r="MU787" s="43"/>
      <c r="MV787" s="43"/>
      <c r="MW787" s="43"/>
      <c r="MX787" s="43"/>
      <c r="MY787" s="43"/>
      <c r="MZ787" s="43"/>
      <c r="NA787" s="43"/>
      <c r="NB787" s="43"/>
      <c r="NC787" s="43"/>
      <c r="ND787" s="43"/>
      <c r="NE787" s="43"/>
      <c r="NF787" s="43"/>
      <c r="NG787" s="43"/>
      <c r="NH787" s="43"/>
      <c r="NI787" s="43"/>
      <c r="NJ787" s="43"/>
      <c r="NK787" s="43"/>
      <c r="NL787" s="43"/>
      <c r="NM787" s="43"/>
      <c r="NN787" s="43"/>
      <c r="NO787" s="43"/>
      <c r="NP787" s="43"/>
      <c r="NQ787" s="43"/>
      <c r="NR787" s="43"/>
      <c r="NS787" s="43"/>
      <c r="NT787" s="43"/>
      <c r="NU787" s="43"/>
      <c r="NV787" s="43"/>
      <c r="NW787" s="43"/>
      <c r="NX787" s="43"/>
      <c r="NY787" s="43"/>
      <c r="NZ787" s="43"/>
      <c r="OA787" s="43"/>
      <c r="OB787" s="43"/>
      <c r="OC787" s="43"/>
      <c r="OD787" s="43"/>
      <c r="OE787" s="43"/>
      <c r="OF787" s="43"/>
      <c r="OG787" s="43"/>
      <c r="OH787" s="43"/>
      <c r="OI787" s="43"/>
    </row>
    <row r="788" spans="1:399" s="27" customFormat="1" x14ac:dyDescent="0.25">
      <c r="A788" s="16">
        <v>766</v>
      </c>
      <c r="B788" s="17"/>
      <c r="C788" s="22"/>
      <c r="D788" s="21"/>
      <c r="E788" s="21"/>
      <c r="F788" s="17"/>
      <c r="G788" s="17"/>
      <c r="H788" s="21"/>
      <c r="I788" s="46"/>
      <c r="J788" s="50">
        <f>Таблица2[[#This Row],[11]]+Таблица2[[#This Row],[12]]</f>
        <v>0</v>
      </c>
      <c r="K788" s="23"/>
      <c r="L788" s="51"/>
      <c r="M788" s="48">
        <f>Таблица2[[#This Row],[14]]+Таблица2[[#This Row],[15]]</f>
        <v>0</v>
      </c>
      <c r="N788" s="17"/>
      <c r="O788" s="20"/>
      <c r="P788" s="56"/>
      <c r="Q788" s="56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  <c r="KI788" s="43"/>
      <c r="KJ788" s="43"/>
      <c r="KK788" s="43"/>
      <c r="KL788" s="43"/>
      <c r="KM788" s="43"/>
      <c r="KN788" s="43"/>
      <c r="KO788" s="43"/>
      <c r="KP788" s="43"/>
      <c r="KQ788" s="43"/>
      <c r="KR788" s="43"/>
      <c r="KS788" s="43"/>
      <c r="KT788" s="43"/>
      <c r="KU788" s="43"/>
      <c r="KV788" s="43"/>
      <c r="KW788" s="43"/>
      <c r="KX788" s="43"/>
      <c r="KY788" s="43"/>
      <c r="KZ788" s="43"/>
      <c r="LA788" s="43"/>
      <c r="LB788" s="43"/>
      <c r="LC788" s="43"/>
      <c r="LD788" s="43"/>
      <c r="LE788" s="43"/>
      <c r="LF788" s="43"/>
      <c r="LG788" s="43"/>
      <c r="LH788" s="43"/>
      <c r="LI788" s="43"/>
      <c r="LJ788" s="43"/>
      <c r="LK788" s="43"/>
      <c r="LL788" s="43"/>
      <c r="LM788" s="43"/>
      <c r="LN788" s="43"/>
      <c r="LO788" s="43"/>
      <c r="LP788" s="43"/>
      <c r="LQ788" s="43"/>
      <c r="LR788" s="43"/>
      <c r="LS788" s="43"/>
      <c r="LT788" s="43"/>
      <c r="LU788" s="43"/>
      <c r="LV788" s="43"/>
      <c r="LW788" s="43"/>
      <c r="LX788" s="43"/>
      <c r="LY788" s="43"/>
      <c r="LZ788" s="43"/>
      <c r="MA788" s="43"/>
      <c r="MB788" s="43"/>
      <c r="MC788" s="43"/>
      <c r="MD788" s="43"/>
      <c r="ME788" s="43"/>
      <c r="MF788" s="43"/>
      <c r="MG788" s="43"/>
      <c r="MH788" s="43"/>
      <c r="MI788" s="43"/>
      <c r="MJ788" s="43"/>
      <c r="MK788" s="43"/>
      <c r="ML788" s="43"/>
      <c r="MM788" s="43"/>
      <c r="MN788" s="43"/>
      <c r="MO788" s="43"/>
      <c r="MP788" s="43"/>
      <c r="MQ788" s="43"/>
      <c r="MR788" s="43"/>
      <c r="MS788" s="43"/>
      <c r="MT788" s="43"/>
      <c r="MU788" s="43"/>
      <c r="MV788" s="43"/>
      <c r="MW788" s="43"/>
      <c r="MX788" s="43"/>
      <c r="MY788" s="43"/>
      <c r="MZ788" s="43"/>
      <c r="NA788" s="43"/>
      <c r="NB788" s="43"/>
      <c r="NC788" s="43"/>
      <c r="ND788" s="43"/>
      <c r="NE788" s="43"/>
      <c r="NF788" s="43"/>
      <c r="NG788" s="43"/>
      <c r="NH788" s="43"/>
      <c r="NI788" s="43"/>
      <c r="NJ788" s="43"/>
      <c r="NK788" s="43"/>
      <c r="NL788" s="43"/>
      <c r="NM788" s="43"/>
      <c r="NN788" s="43"/>
      <c r="NO788" s="43"/>
      <c r="NP788" s="43"/>
      <c r="NQ788" s="43"/>
      <c r="NR788" s="43"/>
      <c r="NS788" s="43"/>
      <c r="NT788" s="43"/>
      <c r="NU788" s="43"/>
      <c r="NV788" s="43"/>
      <c r="NW788" s="43"/>
      <c r="NX788" s="43"/>
      <c r="NY788" s="43"/>
      <c r="NZ788" s="43"/>
      <c r="OA788" s="43"/>
      <c r="OB788" s="43"/>
      <c r="OC788" s="43"/>
      <c r="OD788" s="43"/>
      <c r="OE788" s="43"/>
      <c r="OF788" s="43"/>
      <c r="OG788" s="43"/>
      <c r="OH788" s="43"/>
      <c r="OI788" s="43"/>
    </row>
    <row r="789" spans="1:399" s="27" customFormat="1" x14ac:dyDescent="0.25">
      <c r="A789" s="16">
        <v>767</v>
      </c>
      <c r="B789" s="17"/>
      <c r="C789" s="22"/>
      <c r="D789" s="21"/>
      <c r="E789" s="21"/>
      <c r="F789" s="17"/>
      <c r="G789" s="17"/>
      <c r="H789" s="21"/>
      <c r="I789" s="46"/>
      <c r="J789" s="50">
        <f>Таблица2[[#This Row],[11]]+Таблица2[[#This Row],[12]]</f>
        <v>0</v>
      </c>
      <c r="K789" s="23"/>
      <c r="L789" s="51"/>
      <c r="M789" s="48">
        <f>Таблица2[[#This Row],[14]]+Таблица2[[#This Row],[15]]</f>
        <v>0</v>
      </c>
      <c r="N789" s="17"/>
      <c r="O789" s="20"/>
      <c r="P789" s="56"/>
      <c r="Q789" s="56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  <c r="KI789" s="43"/>
      <c r="KJ789" s="43"/>
      <c r="KK789" s="43"/>
      <c r="KL789" s="43"/>
      <c r="KM789" s="43"/>
      <c r="KN789" s="43"/>
      <c r="KO789" s="43"/>
      <c r="KP789" s="43"/>
      <c r="KQ789" s="43"/>
      <c r="KR789" s="43"/>
      <c r="KS789" s="43"/>
      <c r="KT789" s="43"/>
      <c r="KU789" s="43"/>
      <c r="KV789" s="43"/>
      <c r="KW789" s="43"/>
      <c r="KX789" s="43"/>
      <c r="KY789" s="43"/>
      <c r="KZ789" s="43"/>
      <c r="LA789" s="43"/>
      <c r="LB789" s="43"/>
      <c r="LC789" s="43"/>
      <c r="LD789" s="43"/>
      <c r="LE789" s="43"/>
      <c r="LF789" s="43"/>
      <c r="LG789" s="43"/>
      <c r="LH789" s="43"/>
      <c r="LI789" s="43"/>
      <c r="LJ789" s="43"/>
      <c r="LK789" s="43"/>
      <c r="LL789" s="43"/>
      <c r="LM789" s="43"/>
      <c r="LN789" s="43"/>
      <c r="LO789" s="43"/>
      <c r="LP789" s="43"/>
      <c r="LQ789" s="43"/>
      <c r="LR789" s="43"/>
      <c r="LS789" s="43"/>
      <c r="LT789" s="43"/>
      <c r="LU789" s="43"/>
      <c r="LV789" s="43"/>
      <c r="LW789" s="43"/>
      <c r="LX789" s="43"/>
      <c r="LY789" s="43"/>
      <c r="LZ789" s="43"/>
      <c r="MA789" s="43"/>
      <c r="MB789" s="43"/>
      <c r="MC789" s="43"/>
      <c r="MD789" s="43"/>
      <c r="ME789" s="43"/>
      <c r="MF789" s="43"/>
      <c r="MG789" s="43"/>
      <c r="MH789" s="43"/>
      <c r="MI789" s="43"/>
      <c r="MJ789" s="43"/>
      <c r="MK789" s="43"/>
      <c r="ML789" s="43"/>
      <c r="MM789" s="43"/>
      <c r="MN789" s="43"/>
      <c r="MO789" s="43"/>
      <c r="MP789" s="43"/>
      <c r="MQ789" s="43"/>
      <c r="MR789" s="43"/>
      <c r="MS789" s="43"/>
      <c r="MT789" s="43"/>
      <c r="MU789" s="43"/>
      <c r="MV789" s="43"/>
      <c r="MW789" s="43"/>
      <c r="MX789" s="43"/>
      <c r="MY789" s="43"/>
      <c r="MZ789" s="43"/>
      <c r="NA789" s="43"/>
      <c r="NB789" s="43"/>
      <c r="NC789" s="43"/>
      <c r="ND789" s="43"/>
      <c r="NE789" s="43"/>
      <c r="NF789" s="43"/>
      <c r="NG789" s="43"/>
      <c r="NH789" s="43"/>
      <c r="NI789" s="43"/>
      <c r="NJ789" s="43"/>
      <c r="NK789" s="43"/>
      <c r="NL789" s="43"/>
      <c r="NM789" s="43"/>
      <c r="NN789" s="43"/>
      <c r="NO789" s="43"/>
      <c r="NP789" s="43"/>
      <c r="NQ789" s="43"/>
      <c r="NR789" s="43"/>
      <c r="NS789" s="43"/>
      <c r="NT789" s="43"/>
      <c r="NU789" s="43"/>
      <c r="NV789" s="43"/>
      <c r="NW789" s="43"/>
      <c r="NX789" s="43"/>
      <c r="NY789" s="43"/>
      <c r="NZ789" s="43"/>
      <c r="OA789" s="43"/>
      <c r="OB789" s="43"/>
      <c r="OC789" s="43"/>
      <c r="OD789" s="43"/>
      <c r="OE789" s="43"/>
      <c r="OF789" s="43"/>
      <c r="OG789" s="43"/>
      <c r="OH789" s="43"/>
      <c r="OI789" s="43"/>
    </row>
    <row r="790" spans="1:399" s="27" customFormat="1" x14ac:dyDescent="0.25">
      <c r="A790" s="16">
        <v>768</v>
      </c>
      <c r="B790" s="17"/>
      <c r="C790" s="22"/>
      <c r="D790" s="21"/>
      <c r="E790" s="21"/>
      <c r="F790" s="17"/>
      <c r="G790" s="17"/>
      <c r="H790" s="21"/>
      <c r="I790" s="46"/>
      <c r="J790" s="50">
        <f>Таблица2[[#This Row],[11]]+Таблица2[[#This Row],[12]]</f>
        <v>0</v>
      </c>
      <c r="K790" s="23"/>
      <c r="L790" s="51"/>
      <c r="M790" s="48">
        <f>Таблица2[[#This Row],[14]]+Таблица2[[#This Row],[15]]</f>
        <v>0</v>
      </c>
      <c r="N790" s="17"/>
      <c r="O790" s="20"/>
      <c r="P790" s="56"/>
      <c r="Q790" s="56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  <c r="KI790" s="43"/>
      <c r="KJ790" s="43"/>
      <c r="KK790" s="43"/>
      <c r="KL790" s="43"/>
      <c r="KM790" s="43"/>
      <c r="KN790" s="43"/>
      <c r="KO790" s="43"/>
      <c r="KP790" s="43"/>
      <c r="KQ790" s="43"/>
      <c r="KR790" s="43"/>
      <c r="KS790" s="43"/>
      <c r="KT790" s="43"/>
      <c r="KU790" s="43"/>
      <c r="KV790" s="43"/>
      <c r="KW790" s="43"/>
      <c r="KX790" s="43"/>
      <c r="KY790" s="43"/>
      <c r="KZ790" s="43"/>
      <c r="LA790" s="43"/>
      <c r="LB790" s="43"/>
      <c r="LC790" s="43"/>
      <c r="LD790" s="43"/>
      <c r="LE790" s="43"/>
      <c r="LF790" s="43"/>
      <c r="LG790" s="43"/>
      <c r="LH790" s="43"/>
      <c r="LI790" s="43"/>
      <c r="LJ790" s="43"/>
      <c r="LK790" s="43"/>
      <c r="LL790" s="43"/>
      <c r="LM790" s="43"/>
      <c r="LN790" s="43"/>
      <c r="LO790" s="43"/>
      <c r="LP790" s="43"/>
      <c r="LQ790" s="43"/>
      <c r="LR790" s="43"/>
      <c r="LS790" s="43"/>
      <c r="LT790" s="43"/>
      <c r="LU790" s="43"/>
      <c r="LV790" s="43"/>
      <c r="LW790" s="43"/>
      <c r="LX790" s="43"/>
      <c r="LY790" s="43"/>
      <c r="LZ790" s="43"/>
      <c r="MA790" s="43"/>
      <c r="MB790" s="43"/>
      <c r="MC790" s="43"/>
      <c r="MD790" s="43"/>
      <c r="ME790" s="43"/>
      <c r="MF790" s="43"/>
      <c r="MG790" s="43"/>
      <c r="MH790" s="43"/>
      <c r="MI790" s="43"/>
      <c r="MJ790" s="43"/>
      <c r="MK790" s="43"/>
      <c r="ML790" s="43"/>
      <c r="MM790" s="43"/>
      <c r="MN790" s="43"/>
      <c r="MO790" s="43"/>
      <c r="MP790" s="43"/>
      <c r="MQ790" s="43"/>
      <c r="MR790" s="43"/>
      <c r="MS790" s="43"/>
      <c r="MT790" s="43"/>
      <c r="MU790" s="43"/>
      <c r="MV790" s="43"/>
      <c r="MW790" s="43"/>
      <c r="MX790" s="43"/>
      <c r="MY790" s="43"/>
      <c r="MZ790" s="43"/>
      <c r="NA790" s="43"/>
      <c r="NB790" s="43"/>
      <c r="NC790" s="43"/>
      <c r="ND790" s="43"/>
      <c r="NE790" s="43"/>
      <c r="NF790" s="43"/>
      <c r="NG790" s="43"/>
      <c r="NH790" s="43"/>
      <c r="NI790" s="43"/>
      <c r="NJ790" s="43"/>
      <c r="NK790" s="43"/>
      <c r="NL790" s="43"/>
      <c r="NM790" s="43"/>
      <c r="NN790" s="43"/>
      <c r="NO790" s="43"/>
      <c r="NP790" s="43"/>
      <c r="NQ790" s="43"/>
      <c r="NR790" s="43"/>
      <c r="NS790" s="43"/>
      <c r="NT790" s="43"/>
      <c r="NU790" s="43"/>
      <c r="NV790" s="43"/>
      <c r="NW790" s="43"/>
      <c r="NX790" s="43"/>
      <c r="NY790" s="43"/>
      <c r="NZ790" s="43"/>
      <c r="OA790" s="43"/>
      <c r="OB790" s="43"/>
      <c r="OC790" s="43"/>
      <c r="OD790" s="43"/>
      <c r="OE790" s="43"/>
      <c r="OF790" s="43"/>
      <c r="OG790" s="43"/>
      <c r="OH790" s="43"/>
      <c r="OI790" s="43"/>
    </row>
    <row r="791" spans="1:399" s="27" customFormat="1" x14ac:dyDescent="0.25">
      <c r="A791" s="16">
        <v>769</v>
      </c>
      <c r="B791" s="17"/>
      <c r="C791" s="22"/>
      <c r="D791" s="21"/>
      <c r="E791" s="21"/>
      <c r="F791" s="17"/>
      <c r="G791" s="17"/>
      <c r="H791" s="21"/>
      <c r="I791" s="46"/>
      <c r="J791" s="50">
        <f>Таблица2[[#This Row],[11]]+Таблица2[[#This Row],[12]]</f>
        <v>0</v>
      </c>
      <c r="K791" s="23"/>
      <c r="L791" s="51"/>
      <c r="M791" s="48">
        <f>Таблица2[[#This Row],[14]]+Таблица2[[#This Row],[15]]</f>
        <v>0</v>
      </c>
      <c r="N791" s="17"/>
      <c r="O791" s="20"/>
      <c r="P791" s="56"/>
      <c r="Q791" s="56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  <c r="KI791" s="43"/>
      <c r="KJ791" s="43"/>
      <c r="KK791" s="43"/>
      <c r="KL791" s="43"/>
      <c r="KM791" s="43"/>
      <c r="KN791" s="43"/>
      <c r="KO791" s="43"/>
      <c r="KP791" s="43"/>
      <c r="KQ791" s="43"/>
      <c r="KR791" s="43"/>
      <c r="KS791" s="43"/>
      <c r="KT791" s="43"/>
      <c r="KU791" s="43"/>
      <c r="KV791" s="43"/>
      <c r="KW791" s="43"/>
      <c r="KX791" s="43"/>
      <c r="KY791" s="43"/>
      <c r="KZ791" s="43"/>
      <c r="LA791" s="43"/>
      <c r="LB791" s="43"/>
      <c r="LC791" s="43"/>
      <c r="LD791" s="43"/>
      <c r="LE791" s="43"/>
      <c r="LF791" s="43"/>
      <c r="LG791" s="43"/>
      <c r="LH791" s="43"/>
      <c r="LI791" s="43"/>
      <c r="LJ791" s="43"/>
      <c r="LK791" s="43"/>
      <c r="LL791" s="43"/>
      <c r="LM791" s="43"/>
      <c r="LN791" s="43"/>
      <c r="LO791" s="43"/>
      <c r="LP791" s="43"/>
      <c r="LQ791" s="43"/>
      <c r="LR791" s="43"/>
      <c r="LS791" s="43"/>
      <c r="LT791" s="43"/>
      <c r="LU791" s="43"/>
      <c r="LV791" s="43"/>
      <c r="LW791" s="43"/>
      <c r="LX791" s="43"/>
      <c r="LY791" s="43"/>
      <c r="LZ791" s="43"/>
      <c r="MA791" s="43"/>
      <c r="MB791" s="43"/>
      <c r="MC791" s="43"/>
      <c r="MD791" s="43"/>
      <c r="ME791" s="43"/>
      <c r="MF791" s="43"/>
      <c r="MG791" s="43"/>
      <c r="MH791" s="43"/>
      <c r="MI791" s="43"/>
      <c r="MJ791" s="43"/>
      <c r="MK791" s="43"/>
      <c r="ML791" s="43"/>
      <c r="MM791" s="43"/>
      <c r="MN791" s="43"/>
      <c r="MO791" s="43"/>
      <c r="MP791" s="43"/>
      <c r="MQ791" s="43"/>
      <c r="MR791" s="43"/>
      <c r="MS791" s="43"/>
      <c r="MT791" s="43"/>
      <c r="MU791" s="43"/>
      <c r="MV791" s="43"/>
      <c r="MW791" s="43"/>
      <c r="MX791" s="43"/>
      <c r="MY791" s="43"/>
      <c r="MZ791" s="43"/>
      <c r="NA791" s="43"/>
      <c r="NB791" s="43"/>
      <c r="NC791" s="43"/>
      <c r="ND791" s="43"/>
      <c r="NE791" s="43"/>
      <c r="NF791" s="43"/>
      <c r="NG791" s="43"/>
      <c r="NH791" s="43"/>
      <c r="NI791" s="43"/>
      <c r="NJ791" s="43"/>
      <c r="NK791" s="43"/>
      <c r="NL791" s="43"/>
      <c r="NM791" s="43"/>
      <c r="NN791" s="43"/>
      <c r="NO791" s="43"/>
      <c r="NP791" s="43"/>
      <c r="NQ791" s="43"/>
      <c r="NR791" s="43"/>
      <c r="NS791" s="43"/>
      <c r="NT791" s="43"/>
      <c r="NU791" s="43"/>
      <c r="NV791" s="43"/>
      <c r="NW791" s="43"/>
      <c r="NX791" s="43"/>
      <c r="NY791" s="43"/>
      <c r="NZ791" s="43"/>
      <c r="OA791" s="43"/>
      <c r="OB791" s="43"/>
      <c r="OC791" s="43"/>
      <c r="OD791" s="43"/>
      <c r="OE791" s="43"/>
      <c r="OF791" s="43"/>
      <c r="OG791" s="43"/>
      <c r="OH791" s="43"/>
      <c r="OI791" s="43"/>
    </row>
    <row r="792" spans="1:399" s="27" customFormat="1" x14ac:dyDescent="0.25">
      <c r="A792" s="16">
        <v>770</v>
      </c>
      <c r="B792" s="17"/>
      <c r="C792" s="22"/>
      <c r="D792" s="21"/>
      <c r="E792" s="21"/>
      <c r="F792" s="17"/>
      <c r="G792" s="17"/>
      <c r="H792" s="21"/>
      <c r="I792" s="46"/>
      <c r="J792" s="50">
        <f>Таблица2[[#This Row],[11]]+Таблица2[[#This Row],[12]]</f>
        <v>0</v>
      </c>
      <c r="K792" s="23"/>
      <c r="L792" s="51"/>
      <c r="M792" s="48">
        <f>Таблица2[[#This Row],[14]]+Таблица2[[#This Row],[15]]</f>
        <v>0</v>
      </c>
      <c r="N792" s="17"/>
      <c r="O792" s="20"/>
      <c r="P792" s="56"/>
      <c r="Q792" s="56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  <c r="KI792" s="43"/>
      <c r="KJ792" s="43"/>
      <c r="KK792" s="43"/>
      <c r="KL792" s="43"/>
      <c r="KM792" s="43"/>
      <c r="KN792" s="43"/>
      <c r="KO792" s="43"/>
      <c r="KP792" s="43"/>
      <c r="KQ792" s="43"/>
      <c r="KR792" s="43"/>
      <c r="KS792" s="43"/>
      <c r="KT792" s="43"/>
      <c r="KU792" s="43"/>
      <c r="KV792" s="43"/>
      <c r="KW792" s="43"/>
      <c r="KX792" s="43"/>
      <c r="KY792" s="43"/>
      <c r="KZ792" s="43"/>
      <c r="LA792" s="43"/>
      <c r="LB792" s="43"/>
      <c r="LC792" s="43"/>
      <c r="LD792" s="43"/>
      <c r="LE792" s="43"/>
      <c r="LF792" s="43"/>
      <c r="LG792" s="43"/>
      <c r="LH792" s="43"/>
      <c r="LI792" s="43"/>
      <c r="LJ792" s="43"/>
      <c r="LK792" s="43"/>
      <c r="LL792" s="43"/>
      <c r="LM792" s="43"/>
      <c r="LN792" s="43"/>
      <c r="LO792" s="43"/>
      <c r="LP792" s="43"/>
      <c r="LQ792" s="43"/>
      <c r="LR792" s="43"/>
      <c r="LS792" s="43"/>
      <c r="LT792" s="43"/>
      <c r="LU792" s="43"/>
      <c r="LV792" s="43"/>
      <c r="LW792" s="43"/>
      <c r="LX792" s="43"/>
      <c r="LY792" s="43"/>
      <c r="LZ792" s="43"/>
      <c r="MA792" s="43"/>
      <c r="MB792" s="43"/>
      <c r="MC792" s="43"/>
      <c r="MD792" s="43"/>
      <c r="ME792" s="43"/>
      <c r="MF792" s="43"/>
      <c r="MG792" s="43"/>
      <c r="MH792" s="43"/>
      <c r="MI792" s="43"/>
      <c r="MJ792" s="43"/>
      <c r="MK792" s="43"/>
      <c r="ML792" s="43"/>
      <c r="MM792" s="43"/>
      <c r="MN792" s="43"/>
      <c r="MO792" s="43"/>
      <c r="MP792" s="43"/>
      <c r="MQ792" s="43"/>
      <c r="MR792" s="43"/>
      <c r="MS792" s="43"/>
      <c r="MT792" s="43"/>
      <c r="MU792" s="43"/>
      <c r="MV792" s="43"/>
      <c r="MW792" s="43"/>
      <c r="MX792" s="43"/>
      <c r="MY792" s="43"/>
      <c r="MZ792" s="43"/>
      <c r="NA792" s="43"/>
      <c r="NB792" s="43"/>
      <c r="NC792" s="43"/>
      <c r="ND792" s="43"/>
      <c r="NE792" s="43"/>
      <c r="NF792" s="43"/>
      <c r="NG792" s="43"/>
      <c r="NH792" s="43"/>
      <c r="NI792" s="43"/>
      <c r="NJ792" s="43"/>
      <c r="NK792" s="43"/>
      <c r="NL792" s="43"/>
      <c r="NM792" s="43"/>
      <c r="NN792" s="43"/>
      <c r="NO792" s="43"/>
      <c r="NP792" s="43"/>
      <c r="NQ792" s="43"/>
      <c r="NR792" s="43"/>
      <c r="NS792" s="43"/>
      <c r="NT792" s="43"/>
      <c r="NU792" s="43"/>
      <c r="NV792" s="43"/>
      <c r="NW792" s="43"/>
      <c r="NX792" s="43"/>
      <c r="NY792" s="43"/>
      <c r="NZ792" s="43"/>
      <c r="OA792" s="43"/>
      <c r="OB792" s="43"/>
      <c r="OC792" s="43"/>
      <c r="OD792" s="43"/>
      <c r="OE792" s="43"/>
      <c r="OF792" s="43"/>
      <c r="OG792" s="43"/>
      <c r="OH792" s="43"/>
      <c r="OI792" s="43"/>
    </row>
    <row r="793" spans="1:399" s="27" customFormat="1" x14ac:dyDescent="0.25">
      <c r="A793" s="16">
        <v>771</v>
      </c>
      <c r="B793" s="17"/>
      <c r="C793" s="22"/>
      <c r="D793" s="21"/>
      <c r="E793" s="21"/>
      <c r="F793" s="17"/>
      <c r="G793" s="17"/>
      <c r="H793" s="21"/>
      <c r="I793" s="46"/>
      <c r="J793" s="50">
        <f>Таблица2[[#This Row],[11]]+Таблица2[[#This Row],[12]]</f>
        <v>0</v>
      </c>
      <c r="K793" s="23"/>
      <c r="L793" s="51"/>
      <c r="M793" s="48">
        <f>Таблица2[[#This Row],[14]]+Таблица2[[#This Row],[15]]</f>
        <v>0</v>
      </c>
      <c r="N793" s="17"/>
      <c r="O793" s="20"/>
      <c r="P793" s="56"/>
      <c r="Q793" s="56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  <c r="KI793" s="43"/>
      <c r="KJ793" s="43"/>
      <c r="KK793" s="43"/>
      <c r="KL793" s="43"/>
      <c r="KM793" s="43"/>
      <c r="KN793" s="43"/>
      <c r="KO793" s="43"/>
      <c r="KP793" s="43"/>
      <c r="KQ793" s="43"/>
      <c r="KR793" s="43"/>
      <c r="KS793" s="43"/>
      <c r="KT793" s="43"/>
      <c r="KU793" s="43"/>
      <c r="KV793" s="43"/>
      <c r="KW793" s="43"/>
      <c r="KX793" s="43"/>
      <c r="KY793" s="43"/>
      <c r="KZ793" s="43"/>
      <c r="LA793" s="43"/>
      <c r="LB793" s="43"/>
      <c r="LC793" s="43"/>
      <c r="LD793" s="43"/>
      <c r="LE793" s="43"/>
      <c r="LF793" s="43"/>
      <c r="LG793" s="43"/>
      <c r="LH793" s="43"/>
      <c r="LI793" s="43"/>
      <c r="LJ793" s="43"/>
      <c r="LK793" s="43"/>
      <c r="LL793" s="43"/>
      <c r="LM793" s="43"/>
      <c r="LN793" s="43"/>
      <c r="LO793" s="43"/>
      <c r="LP793" s="43"/>
      <c r="LQ793" s="43"/>
      <c r="LR793" s="43"/>
      <c r="LS793" s="43"/>
      <c r="LT793" s="43"/>
      <c r="LU793" s="43"/>
      <c r="LV793" s="43"/>
      <c r="LW793" s="43"/>
      <c r="LX793" s="43"/>
      <c r="LY793" s="43"/>
      <c r="LZ793" s="43"/>
      <c r="MA793" s="43"/>
      <c r="MB793" s="43"/>
      <c r="MC793" s="43"/>
      <c r="MD793" s="43"/>
      <c r="ME793" s="43"/>
      <c r="MF793" s="43"/>
      <c r="MG793" s="43"/>
      <c r="MH793" s="43"/>
      <c r="MI793" s="43"/>
      <c r="MJ793" s="43"/>
      <c r="MK793" s="43"/>
      <c r="ML793" s="43"/>
      <c r="MM793" s="43"/>
      <c r="MN793" s="43"/>
      <c r="MO793" s="43"/>
      <c r="MP793" s="43"/>
      <c r="MQ793" s="43"/>
      <c r="MR793" s="43"/>
      <c r="MS793" s="43"/>
      <c r="MT793" s="43"/>
      <c r="MU793" s="43"/>
      <c r="MV793" s="43"/>
      <c r="MW793" s="43"/>
      <c r="MX793" s="43"/>
      <c r="MY793" s="43"/>
      <c r="MZ793" s="43"/>
      <c r="NA793" s="43"/>
      <c r="NB793" s="43"/>
      <c r="NC793" s="43"/>
      <c r="ND793" s="43"/>
      <c r="NE793" s="43"/>
      <c r="NF793" s="43"/>
      <c r="NG793" s="43"/>
      <c r="NH793" s="43"/>
      <c r="NI793" s="43"/>
      <c r="NJ793" s="43"/>
      <c r="NK793" s="43"/>
      <c r="NL793" s="43"/>
      <c r="NM793" s="43"/>
      <c r="NN793" s="43"/>
      <c r="NO793" s="43"/>
      <c r="NP793" s="43"/>
      <c r="NQ793" s="43"/>
      <c r="NR793" s="43"/>
      <c r="NS793" s="43"/>
      <c r="NT793" s="43"/>
      <c r="NU793" s="43"/>
      <c r="NV793" s="43"/>
      <c r="NW793" s="43"/>
      <c r="NX793" s="43"/>
      <c r="NY793" s="43"/>
      <c r="NZ793" s="43"/>
      <c r="OA793" s="43"/>
      <c r="OB793" s="43"/>
      <c r="OC793" s="43"/>
      <c r="OD793" s="43"/>
      <c r="OE793" s="43"/>
      <c r="OF793" s="43"/>
      <c r="OG793" s="43"/>
      <c r="OH793" s="43"/>
      <c r="OI793" s="43"/>
    </row>
    <row r="794" spans="1:399" s="27" customFormat="1" x14ac:dyDescent="0.25">
      <c r="A794" s="16">
        <v>772</v>
      </c>
      <c r="B794" s="17"/>
      <c r="C794" s="22"/>
      <c r="D794" s="21"/>
      <c r="E794" s="21"/>
      <c r="F794" s="17"/>
      <c r="G794" s="17"/>
      <c r="H794" s="21"/>
      <c r="I794" s="46"/>
      <c r="J794" s="50">
        <f>Таблица2[[#This Row],[11]]+Таблица2[[#This Row],[12]]</f>
        <v>0</v>
      </c>
      <c r="K794" s="23"/>
      <c r="L794" s="51"/>
      <c r="M794" s="48">
        <f>Таблица2[[#This Row],[14]]+Таблица2[[#This Row],[15]]</f>
        <v>0</v>
      </c>
      <c r="N794" s="17"/>
      <c r="O794" s="20"/>
      <c r="P794" s="56"/>
      <c r="Q794" s="56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  <c r="KI794" s="43"/>
      <c r="KJ794" s="43"/>
      <c r="KK794" s="43"/>
      <c r="KL794" s="43"/>
      <c r="KM794" s="43"/>
      <c r="KN794" s="43"/>
      <c r="KO794" s="43"/>
      <c r="KP794" s="43"/>
      <c r="KQ794" s="43"/>
      <c r="KR794" s="43"/>
      <c r="KS794" s="43"/>
      <c r="KT794" s="43"/>
      <c r="KU794" s="43"/>
      <c r="KV794" s="43"/>
      <c r="KW794" s="43"/>
      <c r="KX794" s="43"/>
      <c r="KY794" s="43"/>
      <c r="KZ794" s="43"/>
      <c r="LA794" s="43"/>
      <c r="LB794" s="43"/>
      <c r="LC794" s="43"/>
      <c r="LD794" s="43"/>
      <c r="LE794" s="43"/>
      <c r="LF794" s="43"/>
      <c r="LG794" s="43"/>
      <c r="LH794" s="43"/>
      <c r="LI794" s="43"/>
      <c r="LJ794" s="43"/>
      <c r="LK794" s="43"/>
      <c r="LL794" s="43"/>
      <c r="LM794" s="43"/>
      <c r="LN794" s="43"/>
      <c r="LO794" s="43"/>
      <c r="LP794" s="43"/>
      <c r="LQ794" s="43"/>
      <c r="LR794" s="43"/>
      <c r="LS794" s="43"/>
      <c r="LT794" s="43"/>
      <c r="LU794" s="43"/>
      <c r="LV794" s="43"/>
      <c r="LW794" s="43"/>
      <c r="LX794" s="43"/>
      <c r="LY794" s="43"/>
      <c r="LZ794" s="43"/>
      <c r="MA794" s="43"/>
      <c r="MB794" s="43"/>
      <c r="MC794" s="43"/>
      <c r="MD794" s="43"/>
      <c r="ME794" s="43"/>
      <c r="MF794" s="43"/>
      <c r="MG794" s="43"/>
      <c r="MH794" s="43"/>
      <c r="MI794" s="43"/>
      <c r="MJ794" s="43"/>
      <c r="MK794" s="43"/>
      <c r="ML794" s="43"/>
      <c r="MM794" s="43"/>
      <c r="MN794" s="43"/>
      <c r="MO794" s="43"/>
      <c r="MP794" s="43"/>
      <c r="MQ794" s="43"/>
      <c r="MR794" s="43"/>
      <c r="MS794" s="43"/>
      <c r="MT794" s="43"/>
      <c r="MU794" s="43"/>
      <c r="MV794" s="43"/>
      <c r="MW794" s="43"/>
      <c r="MX794" s="43"/>
      <c r="MY794" s="43"/>
      <c r="MZ794" s="43"/>
      <c r="NA794" s="43"/>
      <c r="NB794" s="43"/>
      <c r="NC794" s="43"/>
      <c r="ND794" s="43"/>
      <c r="NE794" s="43"/>
      <c r="NF794" s="43"/>
      <c r="NG794" s="43"/>
      <c r="NH794" s="43"/>
      <c r="NI794" s="43"/>
      <c r="NJ794" s="43"/>
      <c r="NK794" s="43"/>
      <c r="NL794" s="43"/>
      <c r="NM794" s="43"/>
      <c r="NN794" s="43"/>
      <c r="NO794" s="43"/>
      <c r="NP794" s="43"/>
      <c r="NQ794" s="43"/>
      <c r="NR794" s="43"/>
      <c r="NS794" s="43"/>
      <c r="NT794" s="43"/>
      <c r="NU794" s="43"/>
      <c r="NV794" s="43"/>
      <c r="NW794" s="43"/>
      <c r="NX794" s="43"/>
      <c r="NY794" s="43"/>
      <c r="NZ794" s="43"/>
      <c r="OA794" s="43"/>
      <c r="OB794" s="43"/>
      <c r="OC794" s="43"/>
      <c r="OD794" s="43"/>
      <c r="OE794" s="43"/>
      <c r="OF794" s="43"/>
      <c r="OG794" s="43"/>
      <c r="OH794" s="43"/>
      <c r="OI794" s="43"/>
    </row>
    <row r="795" spans="1:399" s="27" customFormat="1" x14ac:dyDescent="0.25">
      <c r="A795" s="16">
        <v>773</v>
      </c>
      <c r="B795" s="17"/>
      <c r="C795" s="22"/>
      <c r="D795" s="21"/>
      <c r="E795" s="21"/>
      <c r="F795" s="17"/>
      <c r="G795" s="17"/>
      <c r="H795" s="21"/>
      <c r="I795" s="46"/>
      <c r="J795" s="50">
        <f>Таблица2[[#This Row],[11]]+Таблица2[[#This Row],[12]]</f>
        <v>0</v>
      </c>
      <c r="K795" s="23"/>
      <c r="L795" s="51"/>
      <c r="M795" s="48">
        <f>Таблица2[[#This Row],[14]]+Таблица2[[#This Row],[15]]</f>
        <v>0</v>
      </c>
      <c r="N795" s="17"/>
      <c r="O795" s="20"/>
      <c r="P795" s="56"/>
      <c r="Q795" s="56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  <c r="KI795" s="43"/>
      <c r="KJ795" s="43"/>
      <c r="KK795" s="43"/>
      <c r="KL795" s="43"/>
      <c r="KM795" s="43"/>
      <c r="KN795" s="43"/>
      <c r="KO795" s="43"/>
      <c r="KP795" s="43"/>
      <c r="KQ795" s="43"/>
      <c r="KR795" s="43"/>
      <c r="KS795" s="43"/>
      <c r="KT795" s="43"/>
      <c r="KU795" s="43"/>
      <c r="KV795" s="43"/>
      <c r="KW795" s="43"/>
      <c r="KX795" s="43"/>
      <c r="KY795" s="43"/>
      <c r="KZ795" s="43"/>
      <c r="LA795" s="43"/>
      <c r="LB795" s="43"/>
      <c r="LC795" s="43"/>
      <c r="LD795" s="43"/>
      <c r="LE795" s="43"/>
      <c r="LF795" s="43"/>
      <c r="LG795" s="43"/>
      <c r="LH795" s="43"/>
      <c r="LI795" s="43"/>
      <c r="LJ795" s="43"/>
      <c r="LK795" s="43"/>
      <c r="LL795" s="43"/>
      <c r="LM795" s="43"/>
      <c r="LN795" s="43"/>
      <c r="LO795" s="43"/>
      <c r="LP795" s="43"/>
      <c r="LQ795" s="43"/>
      <c r="LR795" s="43"/>
      <c r="LS795" s="43"/>
      <c r="LT795" s="43"/>
      <c r="LU795" s="43"/>
      <c r="LV795" s="43"/>
      <c r="LW795" s="43"/>
      <c r="LX795" s="43"/>
      <c r="LY795" s="43"/>
      <c r="LZ795" s="43"/>
      <c r="MA795" s="43"/>
      <c r="MB795" s="43"/>
      <c r="MC795" s="43"/>
      <c r="MD795" s="43"/>
      <c r="ME795" s="43"/>
      <c r="MF795" s="43"/>
      <c r="MG795" s="43"/>
      <c r="MH795" s="43"/>
      <c r="MI795" s="43"/>
      <c r="MJ795" s="43"/>
      <c r="MK795" s="43"/>
      <c r="ML795" s="43"/>
      <c r="MM795" s="43"/>
      <c r="MN795" s="43"/>
      <c r="MO795" s="43"/>
      <c r="MP795" s="43"/>
      <c r="MQ795" s="43"/>
      <c r="MR795" s="43"/>
      <c r="MS795" s="43"/>
      <c r="MT795" s="43"/>
      <c r="MU795" s="43"/>
      <c r="MV795" s="43"/>
      <c r="MW795" s="43"/>
      <c r="MX795" s="43"/>
      <c r="MY795" s="43"/>
      <c r="MZ795" s="43"/>
      <c r="NA795" s="43"/>
      <c r="NB795" s="43"/>
      <c r="NC795" s="43"/>
      <c r="ND795" s="43"/>
      <c r="NE795" s="43"/>
      <c r="NF795" s="43"/>
      <c r="NG795" s="43"/>
      <c r="NH795" s="43"/>
      <c r="NI795" s="43"/>
      <c r="NJ795" s="43"/>
      <c r="NK795" s="43"/>
      <c r="NL795" s="43"/>
      <c r="NM795" s="43"/>
      <c r="NN795" s="43"/>
      <c r="NO795" s="43"/>
      <c r="NP795" s="43"/>
      <c r="NQ795" s="43"/>
      <c r="NR795" s="43"/>
      <c r="NS795" s="43"/>
      <c r="NT795" s="43"/>
      <c r="NU795" s="43"/>
      <c r="NV795" s="43"/>
      <c r="NW795" s="43"/>
      <c r="NX795" s="43"/>
      <c r="NY795" s="43"/>
      <c r="NZ795" s="43"/>
      <c r="OA795" s="43"/>
      <c r="OB795" s="43"/>
      <c r="OC795" s="43"/>
      <c r="OD795" s="43"/>
      <c r="OE795" s="43"/>
      <c r="OF795" s="43"/>
      <c r="OG795" s="43"/>
      <c r="OH795" s="43"/>
      <c r="OI795" s="43"/>
    </row>
    <row r="796" spans="1:399" s="27" customFormat="1" x14ac:dyDescent="0.25">
      <c r="A796" s="16">
        <v>774</v>
      </c>
      <c r="B796" s="17"/>
      <c r="C796" s="22"/>
      <c r="D796" s="21"/>
      <c r="E796" s="21"/>
      <c r="F796" s="17"/>
      <c r="G796" s="17"/>
      <c r="H796" s="21"/>
      <c r="I796" s="46"/>
      <c r="J796" s="50">
        <f>Таблица2[[#This Row],[11]]+Таблица2[[#This Row],[12]]</f>
        <v>0</v>
      </c>
      <c r="K796" s="23"/>
      <c r="L796" s="51"/>
      <c r="M796" s="48">
        <f>Таблица2[[#This Row],[14]]+Таблица2[[#This Row],[15]]</f>
        <v>0</v>
      </c>
      <c r="N796" s="17"/>
      <c r="O796" s="20"/>
      <c r="P796" s="56"/>
      <c r="Q796" s="56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  <c r="KI796" s="43"/>
      <c r="KJ796" s="43"/>
      <c r="KK796" s="43"/>
      <c r="KL796" s="43"/>
      <c r="KM796" s="43"/>
      <c r="KN796" s="43"/>
      <c r="KO796" s="43"/>
      <c r="KP796" s="43"/>
      <c r="KQ796" s="43"/>
      <c r="KR796" s="43"/>
      <c r="KS796" s="43"/>
      <c r="KT796" s="43"/>
      <c r="KU796" s="43"/>
      <c r="KV796" s="43"/>
      <c r="KW796" s="43"/>
      <c r="KX796" s="43"/>
      <c r="KY796" s="43"/>
      <c r="KZ796" s="43"/>
      <c r="LA796" s="43"/>
      <c r="LB796" s="43"/>
      <c r="LC796" s="43"/>
      <c r="LD796" s="43"/>
      <c r="LE796" s="43"/>
      <c r="LF796" s="43"/>
      <c r="LG796" s="43"/>
      <c r="LH796" s="43"/>
      <c r="LI796" s="43"/>
      <c r="LJ796" s="43"/>
      <c r="LK796" s="43"/>
      <c r="LL796" s="43"/>
      <c r="LM796" s="43"/>
      <c r="LN796" s="43"/>
      <c r="LO796" s="43"/>
      <c r="LP796" s="43"/>
      <c r="LQ796" s="43"/>
      <c r="LR796" s="43"/>
      <c r="LS796" s="43"/>
      <c r="LT796" s="43"/>
      <c r="LU796" s="43"/>
      <c r="LV796" s="43"/>
      <c r="LW796" s="43"/>
      <c r="LX796" s="43"/>
      <c r="LY796" s="43"/>
      <c r="LZ796" s="43"/>
      <c r="MA796" s="43"/>
      <c r="MB796" s="43"/>
      <c r="MC796" s="43"/>
      <c r="MD796" s="43"/>
      <c r="ME796" s="43"/>
      <c r="MF796" s="43"/>
      <c r="MG796" s="43"/>
      <c r="MH796" s="43"/>
      <c r="MI796" s="43"/>
      <c r="MJ796" s="43"/>
      <c r="MK796" s="43"/>
      <c r="ML796" s="43"/>
      <c r="MM796" s="43"/>
      <c r="MN796" s="43"/>
      <c r="MO796" s="43"/>
      <c r="MP796" s="43"/>
      <c r="MQ796" s="43"/>
      <c r="MR796" s="43"/>
      <c r="MS796" s="43"/>
      <c r="MT796" s="43"/>
      <c r="MU796" s="43"/>
      <c r="MV796" s="43"/>
      <c r="MW796" s="43"/>
      <c r="MX796" s="43"/>
      <c r="MY796" s="43"/>
      <c r="MZ796" s="43"/>
      <c r="NA796" s="43"/>
      <c r="NB796" s="43"/>
      <c r="NC796" s="43"/>
      <c r="ND796" s="43"/>
      <c r="NE796" s="43"/>
      <c r="NF796" s="43"/>
      <c r="NG796" s="43"/>
      <c r="NH796" s="43"/>
      <c r="NI796" s="43"/>
      <c r="NJ796" s="43"/>
      <c r="NK796" s="43"/>
      <c r="NL796" s="43"/>
      <c r="NM796" s="43"/>
      <c r="NN796" s="43"/>
      <c r="NO796" s="43"/>
      <c r="NP796" s="43"/>
      <c r="NQ796" s="43"/>
      <c r="NR796" s="43"/>
      <c r="NS796" s="43"/>
      <c r="NT796" s="43"/>
      <c r="NU796" s="43"/>
      <c r="NV796" s="43"/>
      <c r="NW796" s="43"/>
      <c r="NX796" s="43"/>
      <c r="NY796" s="43"/>
      <c r="NZ796" s="43"/>
      <c r="OA796" s="43"/>
      <c r="OB796" s="43"/>
      <c r="OC796" s="43"/>
      <c r="OD796" s="43"/>
      <c r="OE796" s="43"/>
      <c r="OF796" s="43"/>
      <c r="OG796" s="43"/>
      <c r="OH796" s="43"/>
      <c r="OI796" s="43"/>
    </row>
    <row r="797" spans="1:399" s="27" customFormat="1" x14ac:dyDescent="0.25">
      <c r="A797" s="16">
        <v>775</v>
      </c>
      <c r="B797" s="17"/>
      <c r="C797" s="22"/>
      <c r="D797" s="21"/>
      <c r="E797" s="21"/>
      <c r="F797" s="17"/>
      <c r="G797" s="17"/>
      <c r="H797" s="21"/>
      <c r="I797" s="46"/>
      <c r="J797" s="50">
        <f>Таблица2[[#This Row],[11]]+Таблица2[[#This Row],[12]]</f>
        <v>0</v>
      </c>
      <c r="K797" s="23"/>
      <c r="L797" s="51"/>
      <c r="M797" s="48">
        <f>Таблица2[[#This Row],[14]]+Таблица2[[#This Row],[15]]</f>
        <v>0</v>
      </c>
      <c r="N797" s="17"/>
      <c r="O797" s="20"/>
      <c r="P797" s="56"/>
      <c r="Q797" s="56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  <c r="KI797" s="43"/>
      <c r="KJ797" s="43"/>
      <c r="KK797" s="43"/>
      <c r="KL797" s="43"/>
      <c r="KM797" s="43"/>
      <c r="KN797" s="43"/>
      <c r="KO797" s="43"/>
      <c r="KP797" s="43"/>
      <c r="KQ797" s="43"/>
      <c r="KR797" s="43"/>
      <c r="KS797" s="43"/>
      <c r="KT797" s="43"/>
      <c r="KU797" s="43"/>
      <c r="KV797" s="43"/>
      <c r="KW797" s="43"/>
      <c r="KX797" s="43"/>
      <c r="KY797" s="43"/>
      <c r="KZ797" s="43"/>
      <c r="LA797" s="43"/>
      <c r="LB797" s="43"/>
      <c r="LC797" s="43"/>
      <c r="LD797" s="43"/>
      <c r="LE797" s="43"/>
      <c r="LF797" s="43"/>
      <c r="LG797" s="43"/>
      <c r="LH797" s="43"/>
      <c r="LI797" s="43"/>
      <c r="LJ797" s="43"/>
      <c r="LK797" s="43"/>
      <c r="LL797" s="43"/>
      <c r="LM797" s="43"/>
      <c r="LN797" s="43"/>
      <c r="LO797" s="43"/>
      <c r="LP797" s="43"/>
      <c r="LQ797" s="43"/>
      <c r="LR797" s="43"/>
      <c r="LS797" s="43"/>
      <c r="LT797" s="43"/>
      <c r="LU797" s="43"/>
      <c r="LV797" s="43"/>
      <c r="LW797" s="43"/>
      <c r="LX797" s="43"/>
      <c r="LY797" s="43"/>
      <c r="LZ797" s="43"/>
      <c r="MA797" s="43"/>
      <c r="MB797" s="43"/>
      <c r="MC797" s="43"/>
      <c r="MD797" s="43"/>
      <c r="ME797" s="43"/>
      <c r="MF797" s="43"/>
      <c r="MG797" s="43"/>
      <c r="MH797" s="43"/>
      <c r="MI797" s="43"/>
      <c r="MJ797" s="43"/>
      <c r="MK797" s="43"/>
      <c r="ML797" s="43"/>
      <c r="MM797" s="43"/>
      <c r="MN797" s="43"/>
      <c r="MO797" s="43"/>
      <c r="MP797" s="43"/>
      <c r="MQ797" s="43"/>
      <c r="MR797" s="43"/>
      <c r="MS797" s="43"/>
      <c r="MT797" s="43"/>
      <c r="MU797" s="43"/>
      <c r="MV797" s="43"/>
      <c r="MW797" s="43"/>
      <c r="MX797" s="43"/>
      <c r="MY797" s="43"/>
      <c r="MZ797" s="43"/>
      <c r="NA797" s="43"/>
      <c r="NB797" s="43"/>
      <c r="NC797" s="43"/>
      <c r="ND797" s="43"/>
      <c r="NE797" s="43"/>
      <c r="NF797" s="43"/>
      <c r="NG797" s="43"/>
      <c r="NH797" s="43"/>
      <c r="NI797" s="43"/>
      <c r="NJ797" s="43"/>
      <c r="NK797" s="43"/>
      <c r="NL797" s="43"/>
      <c r="NM797" s="43"/>
      <c r="NN797" s="43"/>
      <c r="NO797" s="43"/>
      <c r="NP797" s="43"/>
      <c r="NQ797" s="43"/>
      <c r="NR797" s="43"/>
      <c r="NS797" s="43"/>
      <c r="NT797" s="43"/>
      <c r="NU797" s="43"/>
      <c r="NV797" s="43"/>
      <c r="NW797" s="43"/>
      <c r="NX797" s="43"/>
      <c r="NY797" s="43"/>
      <c r="NZ797" s="43"/>
      <c r="OA797" s="43"/>
      <c r="OB797" s="43"/>
      <c r="OC797" s="43"/>
      <c r="OD797" s="43"/>
      <c r="OE797" s="43"/>
      <c r="OF797" s="43"/>
      <c r="OG797" s="43"/>
      <c r="OH797" s="43"/>
      <c r="OI797" s="43"/>
    </row>
    <row r="798" spans="1:399" s="27" customFormat="1" x14ac:dyDescent="0.25">
      <c r="A798" s="16">
        <v>776</v>
      </c>
      <c r="B798" s="17"/>
      <c r="C798" s="22"/>
      <c r="D798" s="21"/>
      <c r="E798" s="21"/>
      <c r="F798" s="17"/>
      <c r="G798" s="17"/>
      <c r="H798" s="21"/>
      <c r="I798" s="46"/>
      <c r="J798" s="50">
        <f>Таблица2[[#This Row],[11]]+Таблица2[[#This Row],[12]]</f>
        <v>0</v>
      </c>
      <c r="K798" s="23"/>
      <c r="L798" s="51"/>
      <c r="M798" s="48">
        <f>Таблица2[[#This Row],[14]]+Таблица2[[#This Row],[15]]</f>
        <v>0</v>
      </c>
      <c r="N798" s="17"/>
      <c r="O798" s="20"/>
      <c r="P798" s="56"/>
      <c r="Q798" s="56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  <c r="KI798" s="43"/>
      <c r="KJ798" s="43"/>
      <c r="KK798" s="43"/>
      <c r="KL798" s="43"/>
      <c r="KM798" s="43"/>
      <c r="KN798" s="43"/>
      <c r="KO798" s="43"/>
      <c r="KP798" s="43"/>
      <c r="KQ798" s="43"/>
      <c r="KR798" s="43"/>
      <c r="KS798" s="43"/>
      <c r="KT798" s="43"/>
      <c r="KU798" s="43"/>
      <c r="KV798" s="43"/>
      <c r="KW798" s="43"/>
      <c r="KX798" s="43"/>
      <c r="KY798" s="43"/>
      <c r="KZ798" s="43"/>
      <c r="LA798" s="43"/>
      <c r="LB798" s="43"/>
      <c r="LC798" s="43"/>
      <c r="LD798" s="43"/>
      <c r="LE798" s="43"/>
      <c r="LF798" s="43"/>
      <c r="LG798" s="43"/>
      <c r="LH798" s="43"/>
      <c r="LI798" s="43"/>
      <c r="LJ798" s="43"/>
      <c r="LK798" s="43"/>
      <c r="LL798" s="43"/>
      <c r="LM798" s="43"/>
      <c r="LN798" s="43"/>
      <c r="LO798" s="43"/>
      <c r="LP798" s="43"/>
      <c r="LQ798" s="43"/>
      <c r="LR798" s="43"/>
      <c r="LS798" s="43"/>
      <c r="LT798" s="43"/>
      <c r="LU798" s="43"/>
      <c r="LV798" s="43"/>
      <c r="LW798" s="43"/>
      <c r="LX798" s="43"/>
      <c r="LY798" s="43"/>
      <c r="LZ798" s="43"/>
      <c r="MA798" s="43"/>
      <c r="MB798" s="43"/>
      <c r="MC798" s="43"/>
      <c r="MD798" s="43"/>
      <c r="ME798" s="43"/>
      <c r="MF798" s="43"/>
      <c r="MG798" s="43"/>
      <c r="MH798" s="43"/>
      <c r="MI798" s="43"/>
      <c r="MJ798" s="43"/>
      <c r="MK798" s="43"/>
      <c r="ML798" s="43"/>
      <c r="MM798" s="43"/>
      <c r="MN798" s="43"/>
      <c r="MO798" s="43"/>
      <c r="MP798" s="43"/>
      <c r="MQ798" s="43"/>
      <c r="MR798" s="43"/>
      <c r="MS798" s="43"/>
      <c r="MT798" s="43"/>
      <c r="MU798" s="43"/>
      <c r="MV798" s="43"/>
      <c r="MW798" s="43"/>
      <c r="MX798" s="43"/>
      <c r="MY798" s="43"/>
      <c r="MZ798" s="43"/>
      <c r="NA798" s="43"/>
      <c r="NB798" s="43"/>
      <c r="NC798" s="43"/>
      <c r="ND798" s="43"/>
      <c r="NE798" s="43"/>
      <c r="NF798" s="43"/>
      <c r="NG798" s="43"/>
      <c r="NH798" s="43"/>
      <c r="NI798" s="43"/>
      <c r="NJ798" s="43"/>
      <c r="NK798" s="43"/>
      <c r="NL798" s="43"/>
      <c r="NM798" s="43"/>
      <c r="NN798" s="43"/>
      <c r="NO798" s="43"/>
      <c r="NP798" s="43"/>
      <c r="NQ798" s="43"/>
      <c r="NR798" s="43"/>
      <c r="NS798" s="43"/>
      <c r="NT798" s="43"/>
      <c r="NU798" s="43"/>
      <c r="NV798" s="43"/>
      <c r="NW798" s="43"/>
      <c r="NX798" s="43"/>
      <c r="NY798" s="43"/>
      <c r="NZ798" s="43"/>
      <c r="OA798" s="43"/>
      <c r="OB798" s="43"/>
      <c r="OC798" s="43"/>
      <c r="OD798" s="43"/>
      <c r="OE798" s="43"/>
      <c r="OF798" s="43"/>
      <c r="OG798" s="43"/>
      <c r="OH798" s="43"/>
      <c r="OI798" s="43"/>
    </row>
    <row r="799" spans="1:399" s="27" customFormat="1" x14ac:dyDescent="0.25">
      <c r="A799" s="16">
        <v>777</v>
      </c>
      <c r="B799" s="17"/>
      <c r="C799" s="22"/>
      <c r="D799" s="21"/>
      <c r="E799" s="21"/>
      <c r="F799" s="17"/>
      <c r="G799" s="17"/>
      <c r="H799" s="21"/>
      <c r="I799" s="46"/>
      <c r="J799" s="50">
        <f>Таблица2[[#This Row],[11]]+Таблица2[[#This Row],[12]]</f>
        <v>0</v>
      </c>
      <c r="K799" s="23"/>
      <c r="L799" s="51"/>
      <c r="M799" s="48">
        <f>Таблица2[[#This Row],[14]]+Таблица2[[#This Row],[15]]</f>
        <v>0</v>
      </c>
      <c r="N799" s="17"/>
      <c r="O799" s="20"/>
      <c r="P799" s="56"/>
      <c r="Q799" s="56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  <c r="KI799" s="43"/>
      <c r="KJ799" s="43"/>
      <c r="KK799" s="43"/>
      <c r="KL799" s="43"/>
      <c r="KM799" s="43"/>
      <c r="KN799" s="43"/>
      <c r="KO799" s="43"/>
      <c r="KP799" s="43"/>
      <c r="KQ799" s="43"/>
      <c r="KR799" s="43"/>
      <c r="KS799" s="43"/>
      <c r="KT799" s="43"/>
      <c r="KU799" s="43"/>
      <c r="KV799" s="43"/>
      <c r="KW799" s="43"/>
      <c r="KX799" s="43"/>
      <c r="KY799" s="43"/>
      <c r="KZ799" s="43"/>
      <c r="LA799" s="43"/>
      <c r="LB799" s="43"/>
      <c r="LC799" s="43"/>
      <c r="LD799" s="43"/>
      <c r="LE799" s="43"/>
      <c r="LF799" s="43"/>
      <c r="LG799" s="43"/>
      <c r="LH799" s="43"/>
      <c r="LI799" s="43"/>
      <c r="LJ799" s="43"/>
      <c r="LK799" s="43"/>
      <c r="LL799" s="43"/>
      <c r="LM799" s="43"/>
      <c r="LN799" s="43"/>
      <c r="LO799" s="43"/>
      <c r="LP799" s="43"/>
      <c r="LQ799" s="43"/>
      <c r="LR799" s="43"/>
      <c r="LS799" s="43"/>
      <c r="LT799" s="43"/>
      <c r="LU799" s="43"/>
      <c r="LV799" s="43"/>
      <c r="LW799" s="43"/>
      <c r="LX799" s="43"/>
      <c r="LY799" s="43"/>
      <c r="LZ799" s="43"/>
      <c r="MA799" s="43"/>
      <c r="MB799" s="43"/>
      <c r="MC799" s="43"/>
      <c r="MD799" s="43"/>
      <c r="ME799" s="43"/>
      <c r="MF799" s="43"/>
      <c r="MG799" s="43"/>
      <c r="MH799" s="43"/>
      <c r="MI799" s="43"/>
      <c r="MJ799" s="43"/>
      <c r="MK799" s="43"/>
      <c r="ML799" s="43"/>
      <c r="MM799" s="43"/>
      <c r="MN799" s="43"/>
      <c r="MO799" s="43"/>
      <c r="MP799" s="43"/>
      <c r="MQ799" s="43"/>
      <c r="MR799" s="43"/>
      <c r="MS799" s="43"/>
      <c r="MT799" s="43"/>
      <c r="MU799" s="43"/>
      <c r="MV799" s="43"/>
      <c r="MW799" s="43"/>
      <c r="MX799" s="43"/>
      <c r="MY799" s="43"/>
      <c r="MZ799" s="43"/>
      <c r="NA799" s="43"/>
      <c r="NB799" s="43"/>
      <c r="NC799" s="43"/>
      <c r="ND799" s="43"/>
      <c r="NE799" s="43"/>
      <c r="NF799" s="43"/>
      <c r="NG799" s="43"/>
      <c r="NH799" s="43"/>
      <c r="NI799" s="43"/>
      <c r="NJ799" s="43"/>
      <c r="NK799" s="43"/>
      <c r="NL799" s="43"/>
      <c r="NM799" s="43"/>
      <c r="NN799" s="43"/>
      <c r="NO799" s="43"/>
      <c r="NP799" s="43"/>
      <c r="NQ799" s="43"/>
      <c r="NR799" s="43"/>
      <c r="NS799" s="43"/>
      <c r="NT799" s="43"/>
      <c r="NU799" s="43"/>
      <c r="NV799" s="43"/>
      <c r="NW799" s="43"/>
      <c r="NX799" s="43"/>
      <c r="NY799" s="43"/>
      <c r="NZ799" s="43"/>
      <c r="OA799" s="43"/>
      <c r="OB799" s="43"/>
      <c r="OC799" s="43"/>
      <c r="OD799" s="43"/>
      <c r="OE799" s="43"/>
      <c r="OF799" s="43"/>
      <c r="OG799" s="43"/>
      <c r="OH799" s="43"/>
      <c r="OI799" s="43"/>
    </row>
    <row r="800" spans="1:399" s="27" customFormat="1" x14ac:dyDescent="0.25">
      <c r="A800" s="16">
        <v>778</v>
      </c>
      <c r="B800" s="17"/>
      <c r="C800" s="22"/>
      <c r="D800" s="21"/>
      <c r="E800" s="21"/>
      <c r="F800" s="17"/>
      <c r="G800" s="17"/>
      <c r="H800" s="21"/>
      <c r="I800" s="46"/>
      <c r="J800" s="50">
        <f>Таблица2[[#This Row],[11]]+Таблица2[[#This Row],[12]]</f>
        <v>0</v>
      </c>
      <c r="K800" s="23"/>
      <c r="L800" s="51"/>
      <c r="M800" s="48">
        <f>Таблица2[[#This Row],[14]]+Таблица2[[#This Row],[15]]</f>
        <v>0</v>
      </c>
      <c r="N800" s="17"/>
      <c r="O800" s="20"/>
      <c r="P800" s="56"/>
      <c r="Q800" s="56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  <c r="KI800" s="43"/>
      <c r="KJ800" s="43"/>
      <c r="KK800" s="43"/>
      <c r="KL800" s="43"/>
      <c r="KM800" s="43"/>
      <c r="KN800" s="43"/>
      <c r="KO800" s="43"/>
      <c r="KP800" s="43"/>
      <c r="KQ800" s="43"/>
      <c r="KR800" s="43"/>
      <c r="KS800" s="43"/>
      <c r="KT800" s="43"/>
      <c r="KU800" s="43"/>
      <c r="KV800" s="43"/>
      <c r="KW800" s="43"/>
      <c r="KX800" s="43"/>
      <c r="KY800" s="43"/>
      <c r="KZ800" s="43"/>
      <c r="LA800" s="43"/>
      <c r="LB800" s="43"/>
      <c r="LC800" s="43"/>
      <c r="LD800" s="43"/>
      <c r="LE800" s="43"/>
      <c r="LF800" s="43"/>
      <c r="LG800" s="43"/>
      <c r="LH800" s="43"/>
      <c r="LI800" s="43"/>
      <c r="LJ800" s="43"/>
      <c r="LK800" s="43"/>
      <c r="LL800" s="43"/>
      <c r="LM800" s="43"/>
      <c r="LN800" s="43"/>
      <c r="LO800" s="43"/>
      <c r="LP800" s="43"/>
      <c r="LQ800" s="43"/>
      <c r="LR800" s="43"/>
      <c r="LS800" s="43"/>
      <c r="LT800" s="43"/>
      <c r="LU800" s="43"/>
      <c r="LV800" s="43"/>
      <c r="LW800" s="43"/>
      <c r="LX800" s="43"/>
      <c r="LY800" s="43"/>
      <c r="LZ800" s="43"/>
      <c r="MA800" s="43"/>
      <c r="MB800" s="43"/>
      <c r="MC800" s="43"/>
      <c r="MD800" s="43"/>
      <c r="ME800" s="43"/>
      <c r="MF800" s="43"/>
      <c r="MG800" s="43"/>
      <c r="MH800" s="43"/>
      <c r="MI800" s="43"/>
      <c r="MJ800" s="43"/>
      <c r="MK800" s="43"/>
      <c r="ML800" s="43"/>
      <c r="MM800" s="43"/>
      <c r="MN800" s="43"/>
      <c r="MO800" s="43"/>
      <c r="MP800" s="43"/>
      <c r="MQ800" s="43"/>
      <c r="MR800" s="43"/>
      <c r="MS800" s="43"/>
      <c r="MT800" s="43"/>
      <c r="MU800" s="43"/>
      <c r="MV800" s="43"/>
      <c r="MW800" s="43"/>
      <c r="MX800" s="43"/>
      <c r="MY800" s="43"/>
      <c r="MZ800" s="43"/>
      <c r="NA800" s="43"/>
      <c r="NB800" s="43"/>
      <c r="NC800" s="43"/>
      <c r="ND800" s="43"/>
      <c r="NE800" s="43"/>
      <c r="NF800" s="43"/>
      <c r="NG800" s="43"/>
      <c r="NH800" s="43"/>
      <c r="NI800" s="43"/>
      <c r="NJ800" s="43"/>
      <c r="NK800" s="43"/>
      <c r="NL800" s="43"/>
      <c r="NM800" s="43"/>
      <c r="NN800" s="43"/>
      <c r="NO800" s="43"/>
      <c r="NP800" s="43"/>
      <c r="NQ800" s="43"/>
      <c r="NR800" s="43"/>
      <c r="NS800" s="43"/>
      <c r="NT800" s="43"/>
      <c r="NU800" s="43"/>
      <c r="NV800" s="43"/>
      <c r="NW800" s="43"/>
      <c r="NX800" s="43"/>
      <c r="NY800" s="43"/>
      <c r="NZ800" s="43"/>
      <c r="OA800" s="43"/>
      <c r="OB800" s="43"/>
      <c r="OC800" s="43"/>
      <c r="OD800" s="43"/>
      <c r="OE800" s="43"/>
      <c r="OF800" s="43"/>
      <c r="OG800" s="43"/>
      <c r="OH800" s="43"/>
      <c r="OI800" s="43"/>
    </row>
    <row r="801" spans="1:399" s="27" customFormat="1" x14ac:dyDescent="0.25">
      <c r="A801" s="16">
        <v>779</v>
      </c>
      <c r="B801" s="17"/>
      <c r="C801" s="22"/>
      <c r="D801" s="21"/>
      <c r="E801" s="21"/>
      <c r="F801" s="17"/>
      <c r="G801" s="17"/>
      <c r="H801" s="21"/>
      <c r="I801" s="46"/>
      <c r="J801" s="50">
        <f>Таблица2[[#This Row],[11]]+Таблица2[[#This Row],[12]]</f>
        <v>0</v>
      </c>
      <c r="K801" s="23"/>
      <c r="L801" s="51"/>
      <c r="M801" s="48">
        <f>Таблица2[[#This Row],[14]]+Таблица2[[#This Row],[15]]</f>
        <v>0</v>
      </c>
      <c r="N801" s="17"/>
      <c r="O801" s="20"/>
      <c r="P801" s="56"/>
      <c r="Q801" s="56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  <c r="KI801" s="43"/>
      <c r="KJ801" s="43"/>
      <c r="KK801" s="43"/>
      <c r="KL801" s="43"/>
      <c r="KM801" s="43"/>
      <c r="KN801" s="43"/>
      <c r="KO801" s="43"/>
      <c r="KP801" s="43"/>
      <c r="KQ801" s="43"/>
      <c r="KR801" s="43"/>
      <c r="KS801" s="43"/>
      <c r="KT801" s="43"/>
      <c r="KU801" s="43"/>
      <c r="KV801" s="43"/>
      <c r="KW801" s="43"/>
      <c r="KX801" s="43"/>
      <c r="KY801" s="43"/>
      <c r="KZ801" s="43"/>
      <c r="LA801" s="43"/>
      <c r="LB801" s="43"/>
      <c r="LC801" s="43"/>
      <c r="LD801" s="43"/>
      <c r="LE801" s="43"/>
      <c r="LF801" s="43"/>
      <c r="LG801" s="43"/>
      <c r="LH801" s="43"/>
      <c r="LI801" s="43"/>
      <c r="LJ801" s="43"/>
      <c r="LK801" s="43"/>
      <c r="LL801" s="43"/>
      <c r="LM801" s="43"/>
      <c r="LN801" s="43"/>
      <c r="LO801" s="43"/>
      <c r="LP801" s="43"/>
      <c r="LQ801" s="43"/>
      <c r="LR801" s="43"/>
      <c r="LS801" s="43"/>
      <c r="LT801" s="43"/>
      <c r="LU801" s="43"/>
      <c r="LV801" s="43"/>
      <c r="LW801" s="43"/>
      <c r="LX801" s="43"/>
      <c r="LY801" s="43"/>
      <c r="LZ801" s="43"/>
      <c r="MA801" s="43"/>
      <c r="MB801" s="43"/>
      <c r="MC801" s="43"/>
      <c r="MD801" s="43"/>
      <c r="ME801" s="43"/>
      <c r="MF801" s="43"/>
      <c r="MG801" s="43"/>
      <c r="MH801" s="43"/>
      <c r="MI801" s="43"/>
      <c r="MJ801" s="43"/>
      <c r="MK801" s="43"/>
      <c r="ML801" s="43"/>
      <c r="MM801" s="43"/>
      <c r="MN801" s="43"/>
      <c r="MO801" s="43"/>
      <c r="MP801" s="43"/>
      <c r="MQ801" s="43"/>
      <c r="MR801" s="43"/>
      <c r="MS801" s="43"/>
      <c r="MT801" s="43"/>
      <c r="MU801" s="43"/>
      <c r="MV801" s="43"/>
      <c r="MW801" s="43"/>
      <c r="MX801" s="43"/>
      <c r="MY801" s="43"/>
      <c r="MZ801" s="43"/>
      <c r="NA801" s="43"/>
      <c r="NB801" s="43"/>
      <c r="NC801" s="43"/>
      <c r="ND801" s="43"/>
      <c r="NE801" s="43"/>
      <c r="NF801" s="43"/>
      <c r="NG801" s="43"/>
      <c r="NH801" s="43"/>
      <c r="NI801" s="43"/>
      <c r="NJ801" s="43"/>
      <c r="NK801" s="43"/>
      <c r="NL801" s="43"/>
      <c r="NM801" s="43"/>
      <c r="NN801" s="43"/>
      <c r="NO801" s="43"/>
      <c r="NP801" s="43"/>
      <c r="NQ801" s="43"/>
      <c r="NR801" s="43"/>
      <c r="NS801" s="43"/>
      <c r="NT801" s="43"/>
      <c r="NU801" s="43"/>
      <c r="NV801" s="43"/>
      <c r="NW801" s="43"/>
      <c r="NX801" s="43"/>
      <c r="NY801" s="43"/>
      <c r="NZ801" s="43"/>
      <c r="OA801" s="43"/>
      <c r="OB801" s="43"/>
      <c r="OC801" s="43"/>
      <c r="OD801" s="43"/>
      <c r="OE801" s="43"/>
      <c r="OF801" s="43"/>
      <c r="OG801" s="43"/>
      <c r="OH801" s="43"/>
      <c r="OI801" s="43"/>
    </row>
    <row r="802" spans="1:399" s="27" customFormat="1" x14ac:dyDescent="0.25">
      <c r="A802" s="16">
        <v>780</v>
      </c>
      <c r="B802" s="17"/>
      <c r="C802" s="22"/>
      <c r="D802" s="21"/>
      <c r="E802" s="21"/>
      <c r="F802" s="17"/>
      <c r="G802" s="17"/>
      <c r="H802" s="21"/>
      <c r="I802" s="46"/>
      <c r="J802" s="50">
        <f>Таблица2[[#This Row],[11]]+Таблица2[[#This Row],[12]]</f>
        <v>0</v>
      </c>
      <c r="K802" s="23"/>
      <c r="L802" s="51"/>
      <c r="M802" s="48">
        <f>Таблица2[[#This Row],[14]]+Таблица2[[#This Row],[15]]</f>
        <v>0</v>
      </c>
      <c r="N802" s="17"/>
      <c r="O802" s="20"/>
      <c r="P802" s="56"/>
      <c r="Q802" s="56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  <c r="KI802" s="43"/>
      <c r="KJ802" s="43"/>
      <c r="KK802" s="43"/>
      <c r="KL802" s="43"/>
      <c r="KM802" s="43"/>
      <c r="KN802" s="43"/>
      <c r="KO802" s="43"/>
      <c r="KP802" s="43"/>
      <c r="KQ802" s="43"/>
      <c r="KR802" s="43"/>
      <c r="KS802" s="43"/>
      <c r="KT802" s="43"/>
      <c r="KU802" s="43"/>
      <c r="KV802" s="43"/>
      <c r="KW802" s="43"/>
      <c r="KX802" s="43"/>
      <c r="KY802" s="43"/>
      <c r="KZ802" s="43"/>
      <c r="LA802" s="43"/>
      <c r="LB802" s="43"/>
      <c r="LC802" s="43"/>
      <c r="LD802" s="43"/>
      <c r="LE802" s="43"/>
      <c r="LF802" s="43"/>
      <c r="LG802" s="43"/>
      <c r="LH802" s="43"/>
      <c r="LI802" s="43"/>
      <c r="LJ802" s="43"/>
      <c r="LK802" s="43"/>
      <c r="LL802" s="43"/>
      <c r="LM802" s="43"/>
      <c r="LN802" s="43"/>
      <c r="LO802" s="43"/>
      <c r="LP802" s="43"/>
      <c r="LQ802" s="43"/>
      <c r="LR802" s="43"/>
      <c r="LS802" s="43"/>
      <c r="LT802" s="43"/>
      <c r="LU802" s="43"/>
      <c r="LV802" s="43"/>
      <c r="LW802" s="43"/>
      <c r="LX802" s="43"/>
      <c r="LY802" s="43"/>
      <c r="LZ802" s="43"/>
      <c r="MA802" s="43"/>
      <c r="MB802" s="43"/>
      <c r="MC802" s="43"/>
      <c r="MD802" s="43"/>
      <c r="ME802" s="43"/>
      <c r="MF802" s="43"/>
      <c r="MG802" s="43"/>
      <c r="MH802" s="43"/>
      <c r="MI802" s="43"/>
      <c r="MJ802" s="43"/>
      <c r="MK802" s="43"/>
      <c r="ML802" s="43"/>
      <c r="MM802" s="43"/>
      <c r="MN802" s="43"/>
      <c r="MO802" s="43"/>
      <c r="MP802" s="43"/>
      <c r="MQ802" s="43"/>
      <c r="MR802" s="43"/>
      <c r="MS802" s="43"/>
      <c r="MT802" s="43"/>
      <c r="MU802" s="43"/>
      <c r="MV802" s="43"/>
      <c r="MW802" s="43"/>
      <c r="MX802" s="43"/>
      <c r="MY802" s="43"/>
      <c r="MZ802" s="43"/>
      <c r="NA802" s="43"/>
      <c r="NB802" s="43"/>
      <c r="NC802" s="43"/>
      <c r="ND802" s="43"/>
      <c r="NE802" s="43"/>
      <c r="NF802" s="43"/>
      <c r="NG802" s="43"/>
      <c r="NH802" s="43"/>
      <c r="NI802" s="43"/>
      <c r="NJ802" s="43"/>
      <c r="NK802" s="43"/>
      <c r="NL802" s="43"/>
      <c r="NM802" s="43"/>
      <c r="NN802" s="43"/>
      <c r="NO802" s="43"/>
      <c r="NP802" s="43"/>
      <c r="NQ802" s="43"/>
      <c r="NR802" s="43"/>
      <c r="NS802" s="43"/>
      <c r="NT802" s="43"/>
      <c r="NU802" s="43"/>
      <c r="NV802" s="43"/>
      <c r="NW802" s="43"/>
      <c r="NX802" s="43"/>
      <c r="NY802" s="43"/>
      <c r="NZ802" s="43"/>
      <c r="OA802" s="43"/>
      <c r="OB802" s="43"/>
      <c r="OC802" s="43"/>
      <c r="OD802" s="43"/>
      <c r="OE802" s="43"/>
      <c r="OF802" s="43"/>
      <c r="OG802" s="43"/>
      <c r="OH802" s="43"/>
      <c r="OI802" s="43"/>
    </row>
    <row r="803" spans="1:399" s="27" customFormat="1" x14ac:dyDescent="0.25">
      <c r="A803" s="16">
        <v>781</v>
      </c>
      <c r="B803" s="17"/>
      <c r="C803" s="22"/>
      <c r="D803" s="21"/>
      <c r="E803" s="21"/>
      <c r="F803" s="17"/>
      <c r="G803" s="17"/>
      <c r="H803" s="21"/>
      <c r="I803" s="46"/>
      <c r="J803" s="50">
        <f>Таблица2[[#This Row],[11]]+Таблица2[[#This Row],[12]]</f>
        <v>0</v>
      </c>
      <c r="K803" s="23"/>
      <c r="L803" s="51"/>
      <c r="M803" s="48">
        <f>Таблица2[[#This Row],[14]]+Таблица2[[#This Row],[15]]</f>
        <v>0</v>
      </c>
      <c r="N803" s="17"/>
      <c r="O803" s="20"/>
      <c r="P803" s="56"/>
      <c r="Q803" s="56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  <c r="KI803" s="43"/>
      <c r="KJ803" s="43"/>
      <c r="KK803" s="43"/>
      <c r="KL803" s="43"/>
      <c r="KM803" s="43"/>
      <c r="KN803" s="43"/>
      <c r="KO803" s="43"/>
      <c r="KP803" s="43"/>
      <c r="KQ803" s="43"/>
      <c r="KR803" s="43"/>
      <c r="KS803" s="43"/>
      <c r="KT803" s="43"/>
      <c r="KU803" s="43"/>
      <c r="KV803" s="43"/>
      <c r="KW803" s="43"/>
      <c r="KX803" s="43"/>
      <c r="KY803" s="43"/>
      <c r="KZ803" s="43"/>
      <c r="LA803" s="43"/>
      <c r="LB803" s="43"/>
      <c r="LC803" s="43"/>
      <c r="LD803" s="43"/>
      <c r="LE803" s="43"/>
      <c r="LF803" s="43"/>
      <c r="LG803" s="43"/>
      <c r="LH803" s="43"/>
      <c r="LI803" s="43"/>
      <c r="LJ803" s="43"/>
      <c r="LK803" s="43"/>
      <c r="LL803" s="43"/>
      <c r="LM803" s="43"/>
      <c r="LN803" s="43"/>
      <c r="LO803" s="43"/>
      <c r="LP803" s="43"/>
      <c r="LQ803" s="43"/>
      <c r="LR803" s="43"/>
      <c r="LS803" s="43"/>
      <c r="LT803" s="43"/>
      <c r="LU803" s="43"/>
      <c r="LV803" s="43"/>
      <c r="LW803" s="43"/>
      <c r="LX803" s="43"/>
      <c r="LY803" s="43"/>
      <c r="LZ803" s="43"/>
      <c r="MA803" s="43"/>
      <c r="MB803" s="43"/>
      <c r="MC803" s="43"/>
      <c r="MD803" s="43"/>
      <c r="ME803" s="43"/>
      <c r="MF803" s="43"/>
      <c r="MG803" s="43"/>
      <c r="MH803" s="43"/>
      <c r="MI803" s="43"/>
      <c r="MJ803" s="43"/>
      <c r="MK803" s="43"/>
      <c r="ML803" s="43"/>
      <c r="MM803" s="43"/>
      <c r="MN803" s="43"/>
      <c r="MO803" s="43"/>
      <c r="MP803" s="43"/>
      <c r="MQ803" s="43"/>
      <c r="MR803" s="43"/>
      <c r="MS803" s="43"/>
      <c r="MT803" s="43"/>
      <c r="MU803" s="43"/>
      <c r="MV803" s="43"/>
      <c r="MW803" s="43"/>
      <c r="MX803" s="43"/>
      <c r="MY803" s="43"/>
      <c r="MZ803" s="43"/>
      <c r="NA803" s="43"/>
      <c r="NB803" s="43"/>
      <c r="NC803" s="43"/>
      <c r="ND803" s="43"/>
      <c r="NE803" s="43"/>
      <c r="NF803" s="43"/>
      <c r="NG803" s="43"/>
      <c r="NH803" s="43"/>
      <c r="NI803" s="43"/>
      <c r="NJ803" s="43"/>
      <c r="NK803" s="43"/>
      <c r="NL803" s="43"/>
      <c r="NM803" s="43"/>
      <c r="NN803" s="43"/>
      <c r="NO803" s="43"/>
      <c r="NP803" s="43"/>
      <c r="NQ803" s="43"/>
      <c r="NR803" s="43"/>
      <c r="NS803" s="43"/>
      <c r="NT803" s="43"/>
      <c r="NU803" s="43"/>
      <c r="NV803" s="43"/>
      <c r="NW803" s="43"/>
      <c r="NX803" s="43"/>
      <c r="NY803" s="43"/>
      <c r="NZ803" s="43"/>
      <c r="OA803" s="43"/>
      <c r="OB803" s="43"/>
      <c r="OC803" s="43"/>
      <c r="OD803" s="43"/>
      <c r="OE803" s="43"/>
      <c r="OF803" s="43"/>
      <c r="OG803" s="43"/>
      <c r="OH803" s="43"/>
      <c r="OI803" s="43"/>
    </row>
    <row r="804" spans="1:399" s="27" customFormat="1" x14ac:dyDescent="0.25">
      <c r="A804" s="16">
        <v>782</v>
      </c>
      <c r="B804" s="17"/>
      <c r="C804" s="22"/>
      <c r="D804" s="21"/>
      <c r="E804" s="21"/>
      <c r="F804" s="17"/>
      <c r="G804" s="17"/>
      <c r="H804" s="21"/>
      <c r="I804" s="46"/>
      <c r="J804" s="50">
        <f>Таблица2[[#This Row],[11]]+Таблица2[[#This Row],[12]]</f>
        <v>0</v>
      </c>
      <c r="K804" s="23"/>
      <c r="L804" s="51"/>
      <c r="M804" s="48">
        <f>Таблица2[[#This Row],[14]]+Таблица2[[#This Row],[15]]</f>
        <v>0</v>
      </c>
      <c r="N804" s="17"/>
      <c r="O804" s="20"/>
      <c r="P804" s="56"/>
      <c r="Q804" s="56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  <c r="KI804" s="43"/>
      <c r="KJ804" s="43"/>
      <c r="KK804" s="43"/>
      <c r="KL804" s="43"/>
      <c r="KM804" s="43"/>
      <c r="KN804" s="43"/>
      <c r="KO804" s="43"/>
      <c r="KP804" s="43"/>
      <c r="KQ804" s="43"/>
      <c r="KR804" s="43"/>
      <c r="KS804" s="43"/>
      <c r="KT804" s="43"/>
      <c r="KU804" s="43"/>
      <c r="KV804" s="43"/>
      <c r="KW804" s="43"/>
      <c r="KX804" s="43"/>
      <c r="KY804" s="43"/>
      <c r="KZ804" s="43"/>
      <c r="LA804" s="43"/>
      <c r="LB804" s="43"/>
      <c r="LC804" s="43"/>
      <c r="LD804" s="43"/>
      <c r="LE804" s="43"/>
      <c r="LF804" s="43"/>
      <c r="LG804" s="43"/>
      <c r="LH804" s="43"/>
      <c r="LI804" s="43"/>
      <c r="LJ804" s="43"/>
      <c r="LK804" s="43"/>
      <c r="LL804" s="43"/>
      <c r="LM804" s="43"/>
      <c r="LN804" s="43"/>
      <c r="LO804" s="43"/>
      <c r="LP804" s="43"/>
      <c r="LQ804" s="43"/>
      <c r="LR804" s="43"/>
      <c r="LS804" s="43"/>
      <c r="LT804" s="43"/>
      <c r="LU804" s="43"/>
      <c r="LV804" s="43"/>
      <c r="LW804" s="43"/>
      <c r="LX804" s="43"/>
      <c r="LY804" s="43"/>
      <c r="LZ804" s="43"/>
      <c r="MA804" s="43"/>
      <c r="MB804" s="43"/>
      <c r="MC804" s="43"/>
      <c r="MD804" s="43"/>
      <c r="ME804" s="43"/>
      <c r="MF804" s="43"/>
      <c r="MG804" s="43"/>
      <c r="MH804" s="43"/>
      <c r="MI804" s="43"/>
      <c r="MJ804" s="43"/>
      <c r="MK804" s="43"/>
      <c r="ML804" s="43"/>
      <c r="MM804" s="43"/>
      <c r="MN804" s="43"/>
      <c r="MO804" s="43"/>
      <c r="MP804" s="43"/>
      <c r="MQ804" s="43"/>
      <c r="MR804" s="43"/>
      <c r="MS804" s="43"/>
      <c r="MT804" s="43"/>
      <c r="MU804" s="43"/>
      <c r="MV804" s="43"/>
      <c r="MW804" s="43"/>
      <c r="MX804" s="43"/>
      <c r="MY804" s="43"/>
      <c r="MZ804" s="43"/>
      <c r="NA804" s="43"/>
      <c r="NB804" s="43"/>
      <c r="NC804" s="43"/>
      <c r="ND804" s="43"/>
      <c r="NE804" s="43"/>
      <c r="NF804" s="43"/>
      <c r="NG804" s="43"/>
      <c r="NH804" s="43"/>
      <c r="NI804" s="43"/>
      <c r="NJ804" s="43"/>
      <c r="NK804" s="43"/>
      <c r="NL804" s="43"/>
      <c r="NM804" s="43"/>
      <c r="NN804" s="43"/>
      <c r="NO804" s="43"/>
      <c r="NP804" s="43"/>
      <c r="NQ804" s="43"/>
      <c r="NR804" s="43"/>
      <c r="NS804" s="43"/>
      <c r="NT804" s="43"/>
      <c r="NU804" s="43"/>
      <c r="NV804" s="43"/>
      <c r="NW804" s="43"/>
      <c r="NX804" s="43"/>
      <c r="NY804" s="43"/>
      <c r="NZ804" s="43"/>
      <c r="OA804" s="43"/>
      <c r="OB804" s="43"/>
      <c r="OC804" s="43"/>
      <c r="OD804" s="43"/>
      <c r="OE804" s="43"/>
      <c r="OF804" s="43"/>
      <c r="OG804" s="43"/>
      <c r="OH804" s="43"/>
      <c r="OI804" s="43"/>
    </row>
    <row r="805" spans="1:399" s="27" customFormat="1" x14ac:dyDescent="0.25">
      <c r="A805" s="16">
        <v>783</v>
      </c>
      <c r="B805" s="17"/>
      <c r="C805" s="22"/>
      <c r="D805" s="21"/>
      <c r="E805" s="21"/>
      <c r="F805" s="17"/>
      <c r="G805" s="17"/>
      <c r="H805" s="21"/>
      <c r="I805" s="46"/>
      <c r="J805" s="50">
        <f>Таблица2[[#This Row],[11]]+Таблица2[[#This Row],[12]]</f>
        <v>0</v>
      </c>
      <c r="K805" s="23"/>
      <c r="L805" s="51"/>
      <c r="M805" s="48">
        <f>Таблица2[[#This Row],[14]]+Таблица2[[#This Row],[15]]</f>
        <v>0</v>
      </c>
      <c r="N805" s="17"/>
      <c r="O805" s="20"/>
      <c r="P805" s="56"/>
      <c r="Q805" s="56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  <c r="KI805" s="43"/>
      <c r="KJ805" s="43"/>
      <c r="KK805" s="43"/>
      <c r="KL805" s="43"/>
      <c r="KM805" s="43"/>
      <c r="KN805" s="43"/>
      <c r="KO805" s="43"/>
      <c r="KP805" s="43"/>
      <c r="KQ805" s="43"/>
      <c r="KR805" s="43"/>
      <c r="KS805" s="43"/>
      <c r="KT805" s="43"/>
      <c r="KU805" s="43"/>
      <c r="KV805" s="43"/>
      <c r="KW805" s="43"/>
      <c r="KX805" s="43"/>
      <c r="KY805" s="43"/>
      <c r="KZ805" s="43"/>
      <c r="LA805" s="43"/>
      <c r="LB805" s="43"/>
      <c r="LC805" s="43"/>
      <c r="LD805" s="43"/>
      <c r="LE805" s="43"/>
      <c r="LF805" s="43"/>
      <c r="LG805" s="43"/>
      <c r="LH805" s="43"/>
      <c r="LI805" s="43"/>
      <c r="LJ805" s="43"/>
      <c r="LK805" s="43"/>
      <c r="LL805" s="43"/>
      <c r="LM805" s="43"/>
      <c r="LN805" s="43"/>
      <c r="LO805" s="43"/>
      <c r="LP805" s="43"/>
      <c r="LQ805" s="43"/>
      <c r="LR805" s="43"/>
      <c r="LS805" s="43"/>
      <c r="LT805" s="43"/>
      <c r="LU805" s="43"/>
      <c r="LV805" s="43"/>
      <c r="LW805" s="43"/>
      <c r="LX805" s="43"/>
      <c r="LY805" s="43"/>
      <c r="LZ805" s="43"/>
      <c r="MA805" s="43"/>
      <c r="MB805" s="43"/>
      <c r="MC805" s="43"/>
      <c r="MD805" s="43"/>
      <c r="ME805" s="43"/>
      <c r="MF805" s="43"/>
      <c r="MG805" s="43"/>
      <c r="MH805" s="43"/>
      <c r="MI805" s="43"/>
      <c r="MJ805" s="43"/>
      <c r="MK805" s="43"/>
      <c r="ML805" s="43"/>
      <c r="MM805" s="43"/>
      <c r="MN805" s="43"/>
      <c r="MO805" s="43"/>
      <c r="MP805" s="43"/>
      <c r="MQ805" s="43"/>
      <c r="MR805" s="43"/>
      <c r="MS805" s="43"/>
      <c r="MT805" s="43"/>
      <c r="MU805" s="43"/>
      <c r="MV805" s="43"/>
      <c r="MW805" s="43"/>
      <c r="MX805" s="43"/>
      <c r="MY805" s="43"/>
      <c r="MZ805" s="43"/>
      <c r="NA805" s="43"/>
      <c r="NB805" s="43"/>
      <c r="NC805" s="43"/>
      <c r="ND805" s="43"/>
      <c r="NE805" s="43"/>
      <c r="NF805" s="43"/>
      <c r="NG805" s="43"/>
      <c r="NH805" s="43"/>
      <c r="NI805" s="43"/>
      <c r="NJ805" s="43"/>
      <c r="NK805" s="43"/>
      <c r="NL805" s="43"/>
      <c r="NM805" s="43"/>
      <c r="NN805" s="43"/>
      <c r="NO805" s="43"/>
      <c r="NP805" s="43"/>
      <c r="NQ805" s="43"/>
      <c r="NR805" s="43"/>
      <c r="NS805" s="43"/>
      <c r="NT805" s="43"/>
      <c r="NU805" s="43"/>
      <c r="NV805" s="43"/>
      <c r="NW805" s="43"/>
      <c r="NX805" s="43"/>
      <c r="NY805" s="43"/>
      <c r="NZ805" s="43"/>
      <c r="OA805" s="43"/>
      <c r="OB805" s="43"/>
      <c r="OC805" s="43"/>
      <c r="OD805" s="43"/>
      <c r="OE805" s="43"/>
      <c r="OF805" s="43"/>
      <c r="OG805" s="43"/>
      <c r="OH805" s="43"/>
      <c r="OI805" s="43"/>
    </row>
    <row r="806" spans="1:399" s="27" customFormat="1" x14ac:dyDescent="0.25">
      <c r="A806" s="16">
        <v>784</v>
      </c>
      <c r="B806" s="17"/>
      <c r="C806" s="22"/>
      <c r="D806" s="21"/>
      <c r="E806" s="21"/>
      <c r="F806" s="17"/>
      <c r="G806" s="17"/>
      <c r="H806" s="21"/>
      <c r="I806" s="46"/>
      <c r="J806" s="50">
        <f>Таблица2[[#This Row],[11]]+Таблица2[[#This Row],[12]]</f>
        <v>0</v>
      </c>
      <c r="K806" s="23"/>
      <c r="L806" s="51"/>
      <c r="M806" s="48">
        <f>Таблица2[[#This Row],[14]]+Таблица2[[#This Row],[15]]</f>
        <v>0</v>
      </c>
      <c r="N806" s="17"/>
      <c r="O806" s="20"/>
      <c r="P806" s="56"/>
      <c r="Q806" s="56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  <c r="KI806" s="43"/>
      <c r="KJ806" s="43"/>
      <c r="KK806" s="43"/>
      <c r="KL806" s="43"/>
      <c r="KM806" s="43"/>
      <c r="KN806" s="43"/>
      <c r="KO806" s="43"/>
      <c r="KP806" s="43"/>
      <c r="KQ806" s="43"/>
      <c r="KR806" s="43"/>
      <c r="KS806" s="43"/>
      <c r="KT806" s="43"/>
      <c r="KU806" s="43"/>
      <c r="KV806" s="43"/>
      <c r="KW806" s="43"/>
      <c r="KX806" s="43"/>
      <c r="KY806" s="43"/>
      <c r="KZ806" s="43"/>
      <c r="LA806" s="43"/>
      <c r="LB806" s="43"/>
      <c r="LC806" s="43"/>
      <c r="LD806" s="43"/>
      <c r="LE806" s="43"/>
      <c r="LF806" s="43"/>
      <c r="LG806" s="43"/>
      <c r="LH806" s="43"/>
      <c r="LI806" s="43"/>
      <c r="LJ806" s="43"/>
      <c r="LK806" s="43"/>
      <c r="LL806" s="43"/>
      <c r="LM806" s="43"/>
      <c r="LN806" s="43"/>
      <c r="LO806" s="43"/>
      <c r="LP806" s="43"/>
      <c r="LQ806" s="43"/>
      <c r="LR806" s="43"/>
      <c r="LS806" s="43"/>
      <c r="LT806" s="43"/>
      <c r="LU806" s="43"/>
      <c r="LV806" s="43"/>
      <c r="LW806" s="43"/>
      <c r="LX806" s="43"/>
      <c r="LY806" s="43"/>
      <c r="LZ806" s="43"/>
      <c r="MA806" s="43"/>
      <c r="MB806" s="43"/>
      <c r="MC806" s="43"/>
      <c r="MD806" s="43"/>
      <c r="ME806" s="43"/>
      <c r="MF806" s="43"/>
      <c r="MG806" s="43"/>
      <c r="MH806" s="43"/>
      <c r="MI806" s="43"/>
      <c r="MJ806" s="43"/>
      <c r="MK806" s="43"/>
      <c r="ML806" s="43"/>
      <c r="MM806" s="43"/>
      <c r="MN806" s="43"/>
      <c r="MO806" s="43"/>
      <c r="MP806" s="43"/>
      <c r="MQ806" s="43"/>
      <c r="MR806" s="43"/>
      <c r="MS806" s="43"/>
      <c r="MT806" s="43"/>
      <c r="MU806" s="43"/>
      <c r="MV806" s="43"/>
      <c r="MW806" s="43"/>
      <c r="MX806" s="43"/>
      <c r="MY806" s="43"/>
      <c r="MZ806" s="43"/>
      <c r="NA806" s="43"/>
      <c r="NB806" s="43"/>
      <c r="NC806" s="43"/>
      <c r="ND806" s="43"/>
      <c r="NE806" s="43"/>
      <c r="NF806" s="43"/>
      <c r="NG806" s="43"/>
      <c r="NH806" s="43"/>
      <c r="NI806" s="43"/>
      <c r="NJ806" s="43"/>
      <c r="NK806" s="43"/>
      <c r="NL806" s="43"/>
      <c r="NM806" s="43"/>
      <c r="NN806" s="43"/>
      <c r="NO806" s="43"/>
      <c r="NP806" s="43"/>
      <c r="NQ806" s="43"/>
      <c r="NR806" s="43"/>
      <c r="NS806" s="43"/>
      <c r="NT806" s="43"/>
      <c r="NU806" s="43"/>
      <c r="NV806" s="43"/>
      <c r="NW806" s="43"/>
      <c r="NX806" s="43"/>
      <c r="NY806" s="43"/>
      <c r="NZ806" s="43"/>
      <c r="OA806" s="43"/>
      <c r="OB806" s="43"/>
      <c r="OC806" s="43"/>
      <c r="OD806" s="43"/>
      <c r="OE806" s="43"/>
      <c r="OF806" s="43"/>
      <c r="OG806" s="43"/>
      <c r="OH806" s="43"/>
      <c r="OI806" s="43"/>
    </row>
    <row r="807" spans="1:399" s="27" customFormat="1" x14ac:dyDescent="0.25">
      <c r="A807" s="16">
        <v>785</v>
      </c>
      <c r="B807" s="17"/>
      <c r="C807" s="22"/>
      <c r="D807" s="21"/>
      <c r="E807" s="21"/>
      <c r="F807" s="17"/>
      <c r="G807" s="17"/>
      <c r="H807" s="21"/>
      <c r="I807" s="46"/>
      <c r="J807" s="50">
        <f>Таблица2[[#This Row],[11]]+Таблица2[[#This Row],[12]]</f>
        <v>0</v>
      </c>
      <c r="K807" s="23"/>
      <c r="L807" s="51"/>
      <c r="M807" s="48">
        <f>Таблица2[[#This Row],[14]]+Таблица2[[#This Row],[15]]</f>
        <v>0</v>
      </c>
      <c r="N807" s="17"/>
      <c r="O807" s="20"/>
      <c r="P807" s="56"/>
      <c r="Q807" s="56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  <c r="KI807" s="43"/>
      <c r="KJ807" s="43"/>
      <c r="KK807" s="43"/>
      <c r="KL807" s="43"/>
      <c r="KM807" s="43"/>
      <c r="KN807" s="43"/>
      <c r="KO807" s="43"/>
      <c r="KP807" s="43"/>
      <c r="KQ807" s="43"/>
      <c r="KR807" s="43"/>
      <c r="KS807" s="43"/>
      <c r="KT807" s="43"/>
      <c r="KU807" s="43"/>
      <c r="KV807" s="43"/>
      <c r="KW807" s="43"/>
      <c r="KX807" s="43"/>
      <c r="KY807" s="43"/>
      <c r="KZ807" s="43"/>
      <c r="LA807" s="43"/>
      <c r="LB807" s="43"/>
      <c r="LC807" s="43"/>
      <c r="LD807" s="43"/>
      <c r="LE807" s="43"/>
      <c r="LF807" s="43"/>
      <c r="LG807" s="43"/>
      <c r="LH807" s="43"/>
      <c r="LI807" s="43"/>
      <c r="LJ807" s="43"/>
      <c r="LK807" s="43"/>
      <c r="LL807" s="43"/>
      <c r="LM807" s="43"/>
      <c r="LN807" s="43"/>
      <c r="LO807" s="43"/>
      <c r="LP807" s="43"/>
      <c r="LQ807" s="43"/>
      <c r="LR807" s="43"/>
      <c r="LS807" s="43"/>
      <c r="LT807" s="43"/>
      <c r="LU807" s="43"/>
      <c r="LV807" s="43"/>
      <c r="LW807" s="43"/>
      <c r="LX807" s="43"/>
      <c r="LY807" s="43"/>
      <c r="LZ807" s="43"/>
      <c r="MA807" s="43"/>
      <c r="MB807" s="43"/>
      <c r="MC807" s="43"/>
      <c r="MD807" s="43"/>
      <c r="ME807" s="43"/>
      <c r="MF807" s="43"/>
      <c r="MG807" s="43"/>
      <c r="MH807" s="43"/>
      <c r="MI807" s="43"/>
      <c r="MJ807" s="43"/>
      <c r="MK807" s="43"/>
      <c r="ML807" s="43"/>
      <c r="MM807" s="43"/>
      <c r="MN807" s="43"/>
      <c r="MO807" s="43"/>
      <c r="MP807" s="43"/>
      <c r="MQ807" s="43"/>
      <c r="MR807" s="43"/>
      <c r="MS807" s="43"/>
      <c r="MT807" s="43"/>
      <c r="MU807" s="43"/>
      <c r="MV807" s="43"/>
      <c r="MW807" s="43"/>
      <c r="MX807" s="43"/>
      <c r="MY807" s="43"/>
      <c r="MZ807" s="43"/>
      <c r="NA807" s="43"/>
      <c r="NB807" s="43"/>
      <c r="NC807" s="43"/>
      <c r="ND807" s="43"/>
      <c r="NE807" s="43"/>
      <c r="NF807" s="43"/>
      <c r="NG807" s="43"/>
      <c r="NH807" s="43"/>
      <c r="NI807" s="43"/>
      <c r="NJ807" s="43"/>
      <c r="NK807" s="43"/>
      <c r="NL807" s="43"/>
      <c r="NM807" s="43"/>
      <c r="NN807" s="43"/>
      <c r="NO807" s="43"/>
      <c r="NP807" s="43"/>
      <c r="NQ807" s="43"/>
      <c r="NR807" s="43"/>
      <c r="NS807" s="43"/>
      <c r="NT807" s="43"/>
      <c r="NU807" s="43"/>
      <c r="NV807" s="43"/>
      <c r="NW807" s="43"/>
      <c r="NX807" s="43"/>
      <c r="NY807" s="43"/>
      <c r="NZ807" s="43"/>
      <c r="OA807" s="43"/>
      <c r="OB807" s="43"/>
      <c r="OC807" s="43"/>
      <c r="OD807" s="43"/>
      <c r="OE807" s="43"/>
      <c r="OF807" s="43"/>
      <c r="OG807" s="43"/>
      <c r="OH807" s="43"/>
      <c r="OI807" s="43"/>
    </row>
    <row r="808" spans="1:399" s="27" customFormat="1" x14ac:dyDescent="0.25">
      <c r="A808" s="16">
        <v>786</v>
      </c>
      <c r="B808" s="17"/>
      <c r="C808" s="22"/>
      <c r="D808" s="21"/>
      <c r="E808" s="21"/>
      <c r="F808" s="17"/>
      <c r="G808" s="17"/>
      <c r="H808" s="21"/>
      <c r="I808" s="46"/>
      <c r="J808" s="50">
        <f>Таблица2[[#This Row],[11]]+Таблица2[[#This Row],[12]]</f>
        <v>0</v>
      </c>
      <c r="K808" s="23"/>
      <c r="L808" s="51"/>
      <c r="M808" s="48">
        <f>Таблица2[[#This Row],[14]]+Таблица2[[#This Row],[15]]</f>
        <v>0</v>
      </c>
      <c r="N808" s="17"/>
      <c r="O808" s="20"/>
      <c r="P808" s="56"/>
      <c r="Q808" s="56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  <c r="KI808" s="43"/>
      <c r="KJ808" s="43"/>
      <c r="KK808" s="43"/>
      <c r="KL808" s="43"/>
      <c r="KM808" s="43"/>
      <c r="KN808" s="43"/>
      <c r="KO808" s="43"/>
      <c r="KP808" s="43"/>
      <c r="KQ808" s="43"/>
      <c r="KR808" s="43"/>
      <c r="KS808" s="43"/>
      <c r="KT808" s="43"/>
      <c r="KU808" s="43"/>
      <c r="KV808" s="43"/>
      <c r="KW808" s="43"/>
      <c r="KX808" s="43"/>
      <c r="KY808" s="43"/>
      <c r="KZ808" s="43"/>
      <c r="LA808" s="43"/>
      <c r="LB808" s="43"/>
      <c r="LC808" s="43"/>
      <c r="LD808" s="43"/>
      <c r="LE808" s="43"/>
      <c r="LF808" s="43"/>
      <c r="LG808" s="43"/>
      <c r="LH808" s="43"/>
      <c r="LI808" s="43"/>
      <c r="LJ808" s="43"/>
      <c r="LK808" s="43"/>
      <c r="LL808" s="43"/>
      <c r="LM808" s="43"/>
      <c r="LN808" s="43"/>
      <c r="LO808" s="43"/>
      <c r="LP808" s="43"/>
      <c r="LQ808" s="43"/>
      <c r="LR808" s="43"/>
      <c r="LS808" s="43"/>
      <c r="LT808" s="43"/>
      <c r="LU808" s="43"/>
      <c r="LV808" s="43"/>
      <c r="LW808" s="43"/>
      <c r="LX808" s="43"/>
      <c r="LY808" s="43"/>
      <c r="LZ808" s="43"/>
      <c r="MA808" s="43"/>
      <c r="MB808" s="43"/>
      <c r="MC808" s="43"/>
      <c r="MD808" s="43"/>
      <c r="ME808" s="43"/>
      <c r="MF808" s="43"/>
      <c r="MG808" s="43"/>
      <c r="MH808" s="43"/>
      <c r="MI808" s="43"/>
      <c r="MJ808" s="43"/>
      <c r="MK808" s="43"/>
      <c r="ML808" s="43"/>
      <c r="MM808" s="43"/>
      <c r="MN808" s="43"/>
      <c r="MO808" s="43"/>
      <c r="MP808" s="43"/>
      <c r="MQ808" s="43"/>
      <c r="MR808" s="43"/>
      <c r="MS808" s="43"/>
      <c r="MT808" s="43"/>
      <c r="MU808" s="43"/>
      <c r="MV808" s="43"/>
      <c r="MW808" s="43"/>
      <c r="MX808" s="43"/>
      <c r="MY808" s="43"/>
      <c r="MZ808" s="43"/>
      <c r="NA808" s="43"/>
      <c r="NB808" s="43"/>
      <c r="NC808" s="43"/>
      <c r="ND808" s="43"/>
      <c r="NE808" s="43"/>
      <c r="NF808" s="43"/>
      <c r="NG808" s="43"/>
      <c r="NH808" s="43"/>
      <c r="NI808" s="43"/>
      <c r="NJ808" s="43"/>
      <c r="NK808" s="43"/>
      <c r="NL808" s="43"/>
      <c r="NM808" s="43"/>
      <c r="NN808" s="43"/>
      <c r="NO808" s="43"/>
      <c r="NP808" s="43"/>
      <c r="NQ808" s="43"/>
      <c r="NR808" s="43"/>
      <c r="NS808" s="43"/>
      <c r="NT808" s="43"/>
      <c r="NU808" s="43"/>
      <c r="NV808" s="43"/>
      <c r="NW808" s="43"/>
      <c r="NX808" s="43"/>
      <c r="NY808" s="43"/>
      <c r="NZ808" s="43"/>
      <c r="OA808" s="43"/>
      <c r="OB808" s="43"/>
      <c r="OC808" s="43"/>
      <c r="OD808" s="43"/>
      <c r="OE808" s="43"/>
      <c r="OF808" s="43"/>
      <c r="OG808" s="43"/>
      <c r="OH808" s="43"/>
      <c r="OI808" s="43"/>
    </row>
    <row r="809" spans="1:399" s="27" customFormat="1" x14ac:dyDescent="0.25">
      <c r="A809" s="16">
        <v>787</v>
      </c>
      <c r="B809" s="17"/>
      <c r="C809" s="22"/>
      <c r="D809" s="21"/>
      <c r="E809" s="21"/>
      <c r="F809" s="17"/>
      <c r="G809" s="17"/>
      <c r="H809" s="21"/>
      <c r="I809" s="46"/>
      <c r="J809" s="50">
        <f>Таблица2[[#This Row],[11]]+Таблица2[[#This Row],[12]]</f>
        <v>0</v>
      </c>
      <c r="K809" s="23"/>
      <c r="L809" s="51"/>
      <c r="M809" s="48">
        <f>Таблица2[[#This Row],[14]]+Таблица2[[#This Row],[15]]</f>
        <v>0</v>
      </c>
      <c r="N809" s="17"/>
      <c r="O809" s="20"/>
      <c r="P809" s="56"/>
      <c r="Q809" s="56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  <c r="KI809" s="43"/>
      <c r="KJ809" s="43"/>
      <c r="KK809" s="43"/>
      <c r="KL809" s="43"/>
      <c r="KM809" s="43"/>
      <c r="KN809" s="43"/>
      <c r="KO809" s="43"/>
      <c r="KP809" s="43"/>
      <c r="KQ809" s="43"/>
      <c r="KR809" s="43"/>
      <c r="KS809" s="43"/>
      <c r="KT809" s="43"/>
      <c r="KU809" s="43"/>
      <c r="KV809" s="43"/>
      <c r="KW809" s="43"/>
      <c r="KX809" s="43"/>
      <c r="KY809" s="43"/>
      <c r="KZ809" s="43"/>
      <c r="LA809" s="43"/>
      <c r="LB809" s="43"/>
      <c r="LC809" s="43"/>
      <c r="LD809" s="43"/>
      <c r="LE809" s="43"/>
      <c r="LF809" s="43"/>
      <c r="LG809" s="43"/>
      <c r="LH809" s="43"/>
      <c r="LI809" s="43"/>
      <c r="LJ809" s="43"/>
      <c r="LK809" s="43"/>
      <c r="LL809" s="43"/>
      <c r="LM809" s="43"/>
      <c r="LN809" s="43"/>
      <c r="LO809" s="43"/>
      <c r="LP809" s="43"/>
      <c r="LQ809" s="43"/>
      <c r="LR809" s="43"/>
      <c r="LS809" s="43"/>
      <c r="LT809" s="43"/>
      <c r="LU809" s="43"/>
      <c r="LV809" s="43"/>
      <c r="LW809" s="43"/>
      <c r="LX809" s="43"/>
      <c r="LY809" s="43"/>
      <c r="LZ809" s="43"/>
      <c r="MA809" s="43"/>
      <c r="MB809" s="43"/>
      <c r="MC809" s="43"/>
      <c r="MD809" s="43"/>
      <c r="ME809" s="43"/>
      <c r="MF809" s="43"/>
      <c r="MG809" s="43"/>
      <c r="MH809" s="43"/>
      <c r="MI809" s="43"/>
      <c r="MJ809" s="43"/>
      <c r="MK809" s="43"/>
      <c r="ML809" s="43"/>
      <c r="MM809" s="43"/>
      <c r="MN809" s="43"/>
      <c r="MO809" s="43"/>
      <c r="MP809" s="43"/>
      <c r="MQ809" s="43"/>
      <c r="MR809" s="43"/>
      <c r="MS809" s="43"/>
      <c r="MT809" s="43"/>
      <c r="MU809" s="43"/>
      <c r="MV809" s="43"/>
      <c r="MW809" s="43"/>
      <c r="MX809" s="43"/>
      <c r="MY809" s="43"/>
      <c r="MZ809" s="43"/>
      <c r="NA809" s="43"/>
      <c r="NB809" s="43"/>
      <c r="NC809" s="43"/>
      <c r="ND809" s="43"/>
      <c r="NE809" s="43"/>
      <c r="NF809" s="43"/>
      <c r="NG809" s="43"/>
      <c r="NH809" s="43"/>
      <c r="NI809" s="43"/>
      <c r="NJ809" s="43"/>
      <c r="NK809" s="43"/>
      <c r="NL809" s="43"/>
      <c r="NM809" s="43"/>
      <c r="NN809" s="43"/>
      <c r="NO809" s="43"/>
      <c r="NP809" s="43"/>
      <c r="NQ809" s="43"/>
      <c r="NR809" s="43"/>
      <c r="NS809" s="43"/>
      <c r="NT809" s="43"/>
      <c r="NU809" s="43"/>
      <c r="NV809" s="43"/>
      <c r="NW809" s="43"/>
      <c r="NX809" s="43"/>
      <c r="NY809" s="43"/>
      <c r="NZ809" s="43"/>
      <c r="OA809" s="43"/>
      <c r="OB809" s="43"/>
      <c r="OC809" s="43"/>
      <c r="OD809" s="43"/>
      <c r="OE809" s="43"/>
      <c r="OF809" s="43"/>
      <c r="OG809" s="43"/>
      <c r="OH809" s="43"/>
      <c r="OI809" s="43"/>
    </row>
    <row r="810" spans="1:399" s="27" customFormat="1" x14ac:dyDescent="0.25">
      <c r="A810" s="16">
        <v>788</v>
      </c>
      <c r="B810" s="17"/>
      <c r="C810" s="22"/>
      <c r="D810" s="21"/>
      <c r="E810" s="21"/>
      <c r="F810" s="17"/>
      <c r="G810" s="17"/>
      <c r="H810" s="21"/>
      <c r="I810" s="46"/>
      <c r="J810" s="50">
        <f>Таблица2[[#This Row],[11]]+Таблица2[[#This Row],[12]]</f>
        <v>0</v>
      </c>
      <c r="K810" s="23"/>
      <c r="L810" s="51"/>
      <c r="M810" s="48">
        <f>Таблица2[[#This Row],[14]]+Таблица2[[#This Row],[15]]</f>
        <v>0</v>
      </c>
      <c r="N810" s="17"/>
      <c r="O810" s="20"/>
      <c r="P810" s="56"/>
      <c r="Q810" s="56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  <c r="KI810" s="43"/>
      <c r="KJ810" s="43"/>
      <c r="KK810" s="43"/>
      <c r="KL810" s="43"/>
      <c r="KM810" s="43"/>
      <c r="KN810" s="43"/>
      <c r="KO810" s="43"/>
      <c r="KP810" s="43"/>
      <c r="KQ810" s="43"/>
      <c r="KR810" s="43"/>
      <c r="KS810" s="43"/>
      <c r="KT810" s="43"/>
      <c r="KU810" s="43"/>
      <c r="KV810" s="43"/>
      <c r="KW810" s="43"/>
      <c r="KX810" s="43"/>
      <c r="KY810" s="43"/>
      <c r="KZ810" s="43"/>
      <c r="LA810" s="43"/>
      <c r="LB810" s="43"/>
      <c r="LC810" s="43"/>
      <c r="LD810" s="43"/>
      <c r="LE810" s="43"/>
      <c r="LF810" s="43"/>
      <c r="LG810" s="43"/>
      <c r="LH810" s="43"/>
      <c r="LI810" s="43"/>
      <c r="LJ810" s="43"/>
      <c r="LK810" s="43"/>
      <c r="LL810" s="43"/>
      <c r="LM810" s="43"/>
      <c r="LN810" s="43"/>
      <c r="LO810" s="43"/>
      <c r="LP810" s="43"/>
      <c r="LQ810" s="43"/>
      <c r="LR810" s="43"/>
      <c r="LS810" s="43"/>
      <c r="LT810" s="43"/>
      <c r="LU810" s="43"/>
      <c r="LV810" s="43"/>
      <c r="LW810" s="43"/>
      <c r="LX810" s="43"/>
      <c r="LY810" s="43"/>
      <c r="LZ810" s="43"/>
      <c r="MA810" s="43"/>
      <c r="MB810" s="43"/>
      <c r="MC810" s="43"/>
      <c r="MD810" s="43"/>
      <c r="ME810" s="43"/>
      <c r="MF810" s="43"/>
      <c r="MG810" s="43"/>
      <c r="MH810" s="43"/>
      <c r="MI810" s="43"/>
      <c r="MJ810" s="43"/>
      <c r="MK810" s="43"/>
      <c r="ML810" s="43"/>
      <c r="MM810" s="43"/>
      <c r="MN810" s="43"/>
      <c r="MO810" s="43"/>
      <c r="MP810" s="43"/>
      <c r="MQ810" s="43"/>
      <c r="MR810" s="43"/>
      <c r="MS810" s="43"/>
      <c r="MT810" s="43"/>
      <c r="MU810" s="43"/>
      <c r="MV810" s="43"/>
      <c r="MW810" s="43"/>
      <c r="MX810" s="43"/>
      <c r="MY810" s="43"/>
      <c r="MZ810" s="43"/>
      <c r="NA810" s="43"/>
      <c r="NB810" s="43"/>
      <c r="NC810" s="43"/>
      <c r="ND810" s="43"/>
      <c r="NE810" s="43"/>
      <c r="NF810" s="43"/>
      <c r="NG810" s="43"/>
      <c r="NH810" s="43"/>
      <c r="NI810" s="43"/>
      <c r="NJ810" s="43"/>
      <c r="NK810" s="43"/>
      <c r="NL810" s="43"/>
      <c r="NM810" s="43"/>
      <c r="NN810" s="43"/>
      <c r="NO810" s="43"/>
      <c r="NP810" s="43"/>
      <c r="NQ810" s="43"/>
      <c r="NR810" s="43"/>
      <c r="NS810" s="43"/>
      <c r="NT810" s="43"/>
      <c r="NU810" s="43"/>
      <c r="NV810" s="43"/>
      <c r="NW810" s="43"/>
      <c r="NX810" s="43"/>
      <c r="NY810" s="43"/>
      <c r="NZ810" s="43"/>
      <c r="OA810" s="43"/>
      <c r="OB810" s="43"/>
      <c r="OC810" s="43"/>
      <c r="OD810" s="43"/>
      <c r="OE810" s="43"/>
      <c r="OF810" s="43"/>
      <c r="OG810" s="43"/>
      <c r="OH810" s="43"/>
      <c r="OI810" s="43"/>
    </row>
    <row r="811" spans="1:399" s="27" customFormat="1" x14ac:dyDescent="0.25">
      <c r="A811" s="16">
        <v>789</v>
      </c>
      <c r="B811" s="17"/>
      <c r="C811" s="22"/>
      <c r="D811" s="21"/>
      <c r="E811" s="21"/>
      <c r="F811" s="17"/>
      <c r="G811" s="17"/>
      <c r="H811" s="21"/>
      <c r="I811" s="46"/>
      <c r="J811" s="50">
        <f>Таблица2[[#This Row],[11]]+Таблица2[[#This Row],[12]]</f>
        <v>0</v>
      </c>
      <c r="K811" s="23"/>
      <c r="L811" s="51"/>
      <c r="M811" s="48">
        <f>Таблица2[[#This Row],[14]]+Таблица2[[#This Row],[15]]</f>
        <v>0</v>
      </c>
      <c r="N811" s="17"/>
      <c r="O811" s="20"/>
      <c r="P811" s="56"/>
      <c r="Q811" s="56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  <c r="KI811" s="43"/>
      <c r="KJ811" s="43"/>
      <c r="KK811" s="43"/>
      <c r="KL811" s="43"/>
      <c r="KM811" s="43"/>
      <c r="KN811" s="43"/>
      <c r="KO811" s="43"/>
      <c r="KP811" s="43"/>
      <c r="KQ811" s="43"/>
      <c r="KR811" s="43"/>
      <c r="KS811" s="43"/>
      <c r="KT811" s="43"/>
      <c r="KU811" s="43"/>
      <c r="KV811" s="43"/>
      <c r="KW811" s="43"/>
      <c r="KX811" s="43"/>
      <c r="KY811" s="43"/>
      <c r="KZ811" s="43"/>
      <c r="LA811" s="43"/>
      <c r="LB811" s="43"/>
      <c r="LC811" s="43"/>
      <c r="LD811" s="43"/>
      <c r="LE811" s="43"/>
      <c r="LF811" s="43"/>
      <c r="LG811" s="43"/>
      <c r="LH811" s="43"/>
      <c r="LI811" s="43"/>
      <c r="LJ811" s="43"/>
      <c r="LK811" s="43"/>
      <c r="LL811" s="43"/>
      <c r="LM811" s="43"/>
      <c r="LN811" s="43"/>
      <c r="LO811" s="43"/>
      <c r="LP811" s="43"/>
      <c r="LQ811" s="43"/>
      <c r="LR811" s="43"/>
      <c r="LS811" s="43"/>
      <c r="LT811" s="43"/>
      <c r="LU811" s="43"/>
      <c r="LV811" s="43"/>
      <c r="LW811" s="43"/>
      <c r="LX811" s="43"/>
      <c r="LY811" s="43"/>
      <c r="LZ811" s="43"/>
      <c r="MA811" s="43"/>
      <c r="MB811" s="43"/>
      <c r="MC811" s="43"/>
      <c r="MD811" s="43"/>
      <c r="ME811" s="43"/>
      <c r="MF811" s="43"/>
      <c r="MG811" s="43"/>
      <c r="MH811" s="43"/>
      <c r="MI811" s="43"/>
      <c r="MJ811" s="43"/>
      <c r="MK811" s="43"/>
      <c r="ML811" s="43"/>
      <c r="MM811" s="43"/>
      <c r="MN811" s="43"/>
      <c r="MO811" s="43"/>
      <c r="MP811" s="43"/>
      <c r="MQ811" s="43"/>
      <c r="MR811" s="43"/>
      <c r="MS811" s="43"/>
      <c r="MT811" s="43"/>
      <c r="MU811" s="43"/>
      <c r="MV811" s="43"/>
      <c r="MW811" s="43"/>
      <c r="MX811" s="43"/>
      <c r="MY811" s="43"/>
      <c r="MZ811" s="43"/>
      <c r="NA811" s="43"/>
      <c r="NB811" s="43"/>
      <c r="NC811" s="43"/>
      <c r="ND811" s="43"/>
      <c r="NE811" s="43"/>
      <c r="NF811" s="43"/>
      <c r="NG811" s="43"/>
      <c r="NH811" s="43"/>
      <c r="NI811" s="43"/>
      <c r="NJ811" s="43"/>
      <c r="NK811" s="43"/>
      <c r="NL811" s="43"/>
      <c r="NM811" s="43"/>
      <c r="NN811" s="43"/>
      <c r="NO811" s="43"/>
      <c r="NP811" s="43"/>
      <c r="NQ811" s="43"/>
      <c r="NR811" s="43"/>
      <c r="NS811" s="43"/>
      <c r="NT811" s="43"/>
      <c r="NU811" s="43"/>
      <c r="NV811" s="43"/>
      <c r="NW811" s="43"/>
      <c r="NX811" s="43"/>
      <c r="NY811" s="43"/>
      <c r="NZ811" s="43"/>
      <c r="OA811" s="43"/>
      <c r="OB811" s="43"/>
      <c r="OC811" s="43"/>
      <c r="OD811" s="43"/>
      <c r="OE811" s="43"/>
      <c r="OF811" s="43"/>
      <c r="OG811" s="43"/>
      <c r="OH811" s="43"/>
      <c r="OI811" s="43"/>
    </row>
    <row r="812" spans="1:399" s="27" customFormat="1" x14ac:dyDescent="0.25">
      <c r="A812" s="16">
        <v>790</v>
      </c>
      <c r="B812" s="17"/>
      <c r="C812" s="22"/>
      <c r="D812" s="21"/>
      <c r="E812" s="21"/>
      <c r="F812" s="17"/>
      <c r="G812" s="17"/>
      <c r="H812" s="21"/>
      <c r="I812" s="46"/>
      <c r="J812" s="50">
        <f>Таблица2[[#This Row],[11]]+Таблица2[[#This Row],[12]]</f>
        <v>0</v>
      </c>
      <c r="K812" s="23"/>
      <c r="L812" s="51"/>
      <c r="M812" s="48">
        <f>Таблица2[[#This Row],[14]]+Таблица2[[#This Row],[15]]</f>
        <v>0</v>
      </c>
      <c r="N812" s="17"/>
      <c r="O812" s="20"/>
      <c r="P812" s="56"/>
      <c r="Q812" s="56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  <c r="KI812" s="43"/>
      <c r="KJ812" s="43"/>
      <c r="KK812" s="43"/>
      <c r="KL812" s="43"/>
      <c r="KM812" s="43"/>
      <c r="KN812" s="43"/>
      <c r="KO812" s="43"/>
      <c r="KP812" s="43"/>
      <c r="KQ812" s="43"/>
      <c r="KR812" s="43"/>
      <c r="KS812" s="43"/>
      <c r="KT812" s="43"/>
      <c r="KU812" s="43"/>
      <c r="KV812" s="43"/>
      <c r="KW812" s="43"/>
      <c r="KX812" s="43"/>
      <c r="KY812" s="43"/>
      <c r="KZ812" s="43"/>
      <c r="LA812" s="43"/>
      <c r="LB812" s="43"/>
      <c r="LC812" s="43"/>
      <c r="LD812" s="43"/>
      <c r="LE812" s="43"/>
      <c r="LF812" s="43"/>
      <c r="LG812" s="43"/>
      <c r="LH812" s="43"/>
      <c r="LI812" s="43"/>
      <c r="LJ812" s="43"/>
      <c r="LK812" s="43"/>
      <c r="LL812" s="43"/>
      <c r="LM812" s="43"/>
      <c r="LN812" s="43"/>
      <c r="LO812" s="43"/>
      <c r="LP812" s="43"/>
      <c r="LQ812" s="43"/>
      <c r="LR812" s="43"/>
      <c r="LS812" s="43"/>
      <c r="LT812" s="43"/>
      <c r="LU812" s="43"/>
      <c r="LV812" s="43"/>
      <c r="LW812" s="43"/>
      <c r="LX812" s="43"/>
      <c r="LY812" s="43"/>
      <c r="LZ812" s="43"/>
      <c r="MA812" s="43"/>
      <c r="MB812" s="43"/>
      <c r="MC812" s="43"/>
      <c r="MD812" s="43"/>
      <c r="ME812" s="43"/>
      <c r="MF812" s="43"/>
      <c r="MG812" s="43"/>
      <c r="MH812" s="43"/>
      <c r="MI812" s="43"/>
      <c r="MJ812" s="43"/>
      <c r="MK812" s="43"/>
      <c r="ML812" s="43"/>
      <c r="MM812" s="43"/>
      <c r="MN812" s="43"/>
      <c r="MO812" s="43"/>
      <c r="MP812" s="43"/>
      <c r="MQ812" s="43"/>
      <c r="MR812" s="43"/>
      <c r="MS812" s="43"/>
      <c r="MT812" s="43"/>
      <c r="MU812" s="43"/>
      <c r="MV812" s="43"/>
      <c r="MW812" s="43"/>
      <c r="MX812" s="43"/>
      <c r="MY812" s="43"/>
      <c r="MZ812" s="43"/>
      <c r="NA812" s="43"/>
      <c r="NB812" s="43"/>
      <c r="NC812" s="43"/>
      <c r="ND812" s="43"/>
      <c r="NE812" s="43"/>
      <c r="NF812" s="43"/>
      <c r="NG812" s="43"/>
      <c r="NH812" s="43"/>
      <c r="NI812" s="43"/>
      <c r="NJ812" s="43"/>
      <c r="NK812" s="43"/>
      <c r="NL812" s="43"/>
      <c r="NM812" s="43"/>
      <c r="NN812" s="43"/>
      <c r="NO812" s="43"/>
      <c r="NP812" s="43"/>
      <c r="NQ812" s="43"/>
      <c r="NR812" s="43"/>
      <c r="NS812" s="43"/>
      <c r="NT812" s="43"/>
      <c r="NU812" s="43"/>
      <c r="NV812" s="43"/>
      <c r="NW812" s="43"/>
      <c r="NX812" s="43"/>
      <c r="NY812" s="43"/>
      <c r="NZ812" s="43"/>
      <c r="OA812" s="43"/>
      <c r="OB812" s="43"/>
      <c r="OC812" s="43"/>
      <c r="OD812" s="43"/>
      <c r="OE812" s="43"/>
      <c r="OF812" s="43"/>
      <c r="OG812" s="43"/>
      <c r="OH812" s="43"/>
      <c r="OI812" s="43"/>
    </row>
    <row r="813" spans="1:399" s="27" customFormat="1" x14ac:dyDescent="0.25">
      <c r="A813" s="16">
        <v>791</v>
      </c>
      <c r="B813" s="17"/>
      <c r="C813" s="22"/>
      <c r="D813" s="21"/>
      <c r="E813" s="21"/>
      <c r="F813" s="17"/>
      <c r="G813" s="17"/>
      <c r="H813" s="21"/>
      <c r="I813" s="46"/>
      <c r="J813" s="50">
        <f>Таблица2[[#This Row],[11]]+Таблица2[[#This Row],[12]]</f>
        <v>0</v>
      </c>
      <c r="K813" s="23"/>
      <c r="L813" s="51"/>
      <c r="M813" s="48">
        <f>Таблица2[[#This Row],[14]]+Таблица2[[#This Row],[15]]</f>
        <v>0</v>
      </c>
      <c r="N813" s="17"/>
      <c r="O813" s="20"/>
      <c r="P813" s="56"/>
      <c r="Q813" s="56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  <c r="KI813" s="43"/>
      <c r="KJ813" s="43"/>
      <c r="KK813" s="43"/>
      <c r="KL813" s="43"/>
      <c r="KM813" s="43"/>
      <c r="KN813" s="43"/>
      <c r="KO813" s="43"/>
      <c r="KP813" s="43"/>
      <c r="KQ813" s="43"/>
      <c r="KR813" s="43"/>
      <c r="KS813" s="43"/>
      <c r="KT813" s="43"/>
      <c r="KU813" s="43"/>
      <c r="KV813" s="43"/>
      <c r="KW813" s="43"/>
      <c r="KX813" s="43"/>
      <c r="KY813" s="43"/>
      <c r="KZ813" s="43"/>
      <c r="LA813" s="43"/>
      <c r="LB813" s="43"/>
      <c r="LC813" s="43"/>
      <c r="LD813" s="43"/>
      <c r="LE813" s="43"/>
      <c r="LF813" s="43"/>
      <c r="LG813" s="43"/>
      <c r="LH813" s="43"/>
      <c r="LI813" s="43"/>
      <c r="LJ813" s="43"/>
      <c r="LK813" s="43"/>
      <c r="LL813" s="43"/>
      <c r="LM813" s="43"/>
      <c r="LN813" s="43"/>
      <c r="LO813" s="43"/>
      <c r="LP813" s="43"/>
      <c r="LQ813" s="43"/>
      <c r="LR813" s="43"/>
      <c r="LS813" s="43"/>
      <c r="LT813" s="43"/>
      <c r="LU813" s="43"/>
      <c r="LV813" s="43"/>
      <c r="LW813" s="43"/>
      <c r="LX813" s="43"/>
      <c r="LY813" s="43"/>
      <c r="LZ813" s="43"/>
      <c r="MA813" s="43"/>
      <c r="MB813" s="43"/>
      <c r="MC813" s="43"/>
      <c r="MD813" s="43"/>
      <c r="ME813" s="43"/>
      <c r="MF813" s="43"/>
      <c r="MG813" s="43"/>
      <c r="MH813" s="43"/>
      <c r="MI813" s="43"/>
      <c r="MJ813" s="43"/>
      <c r="MK813" s="43"/>
      <c r="ML813" s="43"/>
      <c r="MM813" s="43"/>
      <c r="MN813" s="43"/>
      <c r="MO813" s="43"/>
      <c r="MP813" s="43"/>
      <c r="MQ813" s="43"/>
      <c r="MR813" s="43"/>
      <c r="MS813" s="43"/>
      <c r="MT813" s="43"/>
      <c r="MU813" s="43"/>
      <c r="MV813" s="43"/>
      <c r="MW813" s="43"/>
      <c r="MX813" s="43"/>
      <c r="MY813" s="43"/>
      <c r="MZ813" s="43"/>
      <c r="NA813" s="43"/>
      <c r="NB813" s="43"/>
      <c r="NC813" s="43"/>
      <c r="ND813" s="43"/>
      <c r="NE813" s="43"/>
      <c r="NF813" s="43"/>
      <c r="NG813" s="43"/>
      <c r="NH813" s="43"/>
      <c r="NI813" s="43"/>
      <c r="NJ813" s="43"/>
      <c r="NK813" s="43"/>
      <c r="NL813" s="43"/>
      <c r="NM813" s="43"/>
      <c r="NN813" s="43"/>
      <c r="NO813" s="43"/>
      <c r="NP813" s="43"/>
      <c r="NQ813" s="43"/>
      <c r="NR813" s="43"/>
      <c r="NS813" s="43"/>
      <c r="NT813" s="43"/>
      <c r="NU813" s="43"/>
      <c r="NV813" s="43"/>
      <c r="NW813" s="43"/>
      <c r="NX813" s="43"/>
      <c r="NY813" s="43"/>
      <c r="NZ813" s="43"/>
      <c r="OA813" s="43"/>
      <c r="OB813" s="43"/>
      <c r="OC813" s="43"/>
      <c r="OD813" s="43"/>
      <c r="OE813" s="43"/>
      <c r="OF813" s="43"/>
      <c r="OG813" s="43"/>
      <c r="OH813" s="43"/>
      <c r="OI813" s="43"/>
    </row>
    <row r="814" spans="1:399" s="27" customFormat="1" x14ac:dyDescent="0.25">
      <c r="A814" s="16">
        <v>792</v>
      </c>
      <c r="B814" s="17"/>
      <c r="C814" s="22"/>
      <c r="D814" s="21"/>
      <c r="E814" s="21"/>
      <c r="F814" s="17"/>
      <c r="G814" s="17"/>
      <c r="H814" s="21"/>
      <c r="I814" s="46"/>
      <c r="J814" s="50">
        <f>Таблица2[[#This Row],[11]]+Таблица2[[#This Row],[12]]</f>
        <v>0</v>
      </c>
      <c r="K814" s="23"/>
      <c r="L814" s="51"/>
      <c r="M814" s="48">
        <f>Таблица2[[#This Row],[14]]+Таблица2[[#This Row],[15]]</f>
        <v>0</v>
      </c>
      <c r="N814" s="17"/>
      <c r="O814" s="20"/>
      <c r="P814" s="56"/>
      <c r="Q814" s="56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  <c r="KI814" s="43"/>
      <c r="KJ814" s="43"/>
      <c r="KK814" s="43"/>
      <c r="KL814" s="43"/>
      <c r="KM814" s="43"/>
      <c r="KN814" s="43"/>
      <c r="KO814" s="43"/>
      <c r="KP814" s="43"/>
      <c r="KQ814" s="43"/>
      <c r="KR814" s="43"/>
      <c r="KS814" s="43"/>
      <c r="KT814" s="43"/>
      <c r="KU814" s="43"/>
      <c r="KV814" s="43"/>
      <c r="KW814" s="43"/>
      <c r="KX814" s="43"/>
      <c r="KY814" s="43"/>
      <c r="KZ814" s="43"/>
      <c r="LA814" s="43"/>
      <c r="LB814" s="43"/>
      <c r="LC814" s="43"/>
      <c r="LD814" s="43"/>
      <c r="LE814" s="43"/>
      <c r="LF814" s="43"/>
      <c r="LG814" s="43"/>
      <c r="LH814" s="43"/>
      <c r="LI814" s="43"/>
      <c r="LJ814" s="43"/>
      <c r="LK814" s="43"/>
      <c r="LL814" s="43"/>
      <c r="LM814" s="43"/>
      <c r="LN814" s="43"/>
      <c r="LO814" s="43"/>
      <c r="LP814" s="43"/>
      <c r="LQ814" s="43"/>
      <c r="LR814" s="43"/>
      <c r="LS814" s="43"/>
      <c r="LT814" s="43"/>
      <c r="LU814" s="43"/>
      <c r="LV814" s="43"/>
      <c r="LW814" s="43"/>
      <c r="LX814" s="43"/>
      <c r="LY814" s="43"/>
      <c r="LZ814" s="43"/>
      <c r="MA814" s="43"/>
      <c r="MB814" s="43"/>
      <c r="MC814" s="43"/>
      <c r="MD814" s="43"/>
      <c r="ME814" s="43"/>
      <c r="MF814" s="43"/>
      <c r="MG814" s="43"/>
      <c r="MH814" s="43"/>
      <c r="MI814" s="43"/>
      <c r="MJ814" s="43"/>
      <c r="MK814" s="43"/>
      <c r="ML814" s="43"/>
      <c r="MM814" s="43"/>
      <c r="MN814" s="43"/>
      <c r="MO814" s="43"/>
      <c r="MP814" s="43"/>
      <c r="MQ814" s="43"/>
      <c r="MR814" s="43"/>
      <c r="MS814" s="43"/>
      <c r="MT814" s="43"/>
      <c r="MU814" s="43"/>
      <c r="MV814" s="43"/>
      <c r="MW814" s="43"/>
      <c r="MX814" s="43"/>
      <c r="MY814" s="43"/>
      <c r="MZ814" s="43"/>
      <c r="NA814" s="43"/>
      <c r="NB814" s="43"/>
      <c r="NC814" s="43"/>
      <c r="ND814" s="43"/>
      <c r="NE814" s="43"/>
      <c r="NF814" s="43"/>
      <c r="NG814" s="43"/>
      <c r="NH814" s="43"/>
      <c r="NI814" s="43"/>
      <c r="NJ814" s="43"/>
      <c r="NK814" s="43"/>
      <c r="NL814" s="43"/>
      <c r="NM814" s="43"/>
      <c r="NN814" s="43"/>
      <c r="NO814" s="43"/>
      <c r="NP814" s="43"/>
      <c r="NQ814" s="43"/>
      <c r="NR814" s="43"/>
      <c r="NS814" s="43"/>
      <c r="NT814" s="43"/>
      <c r="NU814" s="43"/>
      <c r="NV814" s="43"/>
      <c r="NW814" s="43"/>
      <c r="NX814" s="43"/>
      <c r="NY814" s="43"/>
      <c r="NZ814" s="43"/>
      <c r="OA814" s="43"/>
      <c r="OB814" s="43"/>
      <c r="OC814" s="43"/>
      <c r="OD814" s="43"/>
      <c r="OE814" s="43"/>
      <c r="OF814" s="43"/>
      <c r="OG814" s="43"/>
      <c r="OH814" s="43"/>
      <c r="OI814" s="43"/>
    </row>
    <row r="815" spans="1:399" s="27" customFormat="1" x14ac:dyDescent="0.25">
      <c r="A815" s="16">
        <v>793</v>
      </c>
      <c r="B815" s="17"/>
      <c r="C815" s="22"/>
      <c r="D815" s="21"/>
      <c r="E815" s="21"/>
      <c r="F815" s="17"/>
      <c r="G815" s="17"/>
      <c r="H815" s="21"/>
      <c r="I815" s="46"/>
      <c r="J815" s="50">
        <f>Таблица2[[#This Row],[11]]+Таблица2[[#This Row],[12]]</f>
        <v>0</v>
      </c>
      <c r="K815" s="23"/>
      <c r="L815" s="51"/>
      <c r="M815" s="48">
        <f>Таблица2[[#This Row],[14]]+Таблица2[[#This Row],[15]]</f>
        <v>0</v>
      </c>
      <c r="N815" s="17"/>
      <c r="O815" s="20"/>
      <c r="P815" s="56"/>
      <c r="Q815" s="56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  <c r="KI815" s="43"/>
      <c r="KJ815" s="43"/>
      <c r="KK815" s="43"/>
      <c r="KL815" s="43"/>
      <c r="KM815" s="43"/>
      <c r="KN815" s="43"/>
      <c r="KO815" s="43"/>
      <c r="KP815" s="43"/>
      <c r="KQ815" s="43"/>
      <c r="KR815" s="43"/>
      <c r="KS815" s="43"/>
      <c r="KT815" s="43"/>
      <c r="KU815" s="43"/>
      <c r="KV815" s="43"/>
      <c r="KW815" s="43"/>
      <c r="KX815" s="43"/>
      <c r="KY815" s="43"/>
      <c r="KZ815" s="43"/>
      <c r="LA815" s="43"/>
      <c r="LB815" s="43"/>
      <c r="LC815" s="43"/>
      <c r="LD815" s="43"/>
      <c r="LE815" s="43"/>
      <c r="LF815" s="43"/>
      <c r="LG815" s="43"/>
      <c r="LH815" s="43"/>
      <c r="LI815" s="43"/>
      <c r="LJ815" s="43"/>
      <c r="LK815" s="43"/>
      <c r="LL815" s="43"/>
      <c r="LM815" s="43"/>
      <c r="LN815" s="43"/>
      <c r="LO815" s="43"/>
      <c r="LP815" s="43"/>
      <c r="LQ815" s="43"/>
      <c r="LR815" s="43"/>
      <c r="LS815" s="43"/>
      <c r="LT815" s="43"/>
      <c r="LU815" s="43"/>
      <c r="LV815" s="43"/>
      <c r="LW815" s="43"/>
      <c r="LX815" s="43"/>
      <c r="LY815" s="43"/>
      <c r="LZ815" s="43"/>
      <c r="MA815" s="43"/>
      <c r="MB815" s="43"/>
      <c r="MC815" s="43"/>
      <c r="MD815" s="43"/>
      <c r="ME815" s="43"/>
      <c r="MF815" s="43"/>
      <c r="MG815" s="43"/>
      <c r="MH815" s="43"/>
      <c r="MI815" s="43"/>
      <c r="MJ815" s="43"/>
      <c r="MK815" s="43"/>
      <c r="ML815" s="43"/>
      <c r="MM815" s="43"/>
      <c r="MN815" s="43"/>
      <c r="MO815" s="43"/>
      <c r="MP815" s="43"/>
      <c r="MQ815" s="43"/>
      <c r="MR815" s="43"/>
      <c r="MS815" s="43"/>
      <c r="MT815" s="43"/>
      <c r="MU815" s="43"/>
      <c r="MV815" s="43"/>
      <c r="MW815" s="43"/>
      <c r="MX815" s="43"/>
      <c r="MY815" s="43"/>
      <c r="MZ815" s="43"/>
      <c r="NA815" s="43"/>
      <c r="NB815" s="43"/>
      <c r="NC815" s="43"/>
      <c r="ND815" s="43"/>
      <c r="NE815" s="43"/>
      <c r="NF815" s="43"/>
      <c r="NG815" s="43"/>
      <c r="NH815" s="43"/>
      <c r="NI815" s="43"/>
      <c r="NJ815" s="43"/>
      <c r="NK815" s="43"/>
      <c r="NL815" s="43"/>
      <c r="NM815" s="43"/>
      <c r="NN815" s="43"/>
      <c r="NO815" s="43"/>
      <c r="NP815" s="43"/>
      <c r="NQ815" s="43"/>
      <c r="NR815" s="43"/>
      <c r="NS815" s="43"/>
      <c r="NT815" s="43"/>
      <c r="NU815" s="43"/>
      <c r="NV815" s="43"/>
      <c r="NW815" s="43"/>
      <c r="NX815" s="43"/>
      <c r="NY815" s="43"/>
      <c r="NZ815" s="43"/>
      <c r="OA815" s="43"/>
      <c r="OB815" s="43"/>
      <c r="OC815" s="43"/>
      <c r="OD815" s="43"/>
      <c r="OE815" s="43"/>
      <c r="OF815" s="43"/>
      <c r="OG815" s="43"/>
      <c r="OH815" s="43"/>
      <c r="OI815" s="43"/>
    </row>
    <row r="816" spans="1:399" s="27" customFormat="1" x14ac:dyDescent="0.25">
      <c r="A816" s="16">
        <v>794</v>
      </c>
      <c r="B816" s="17"/>
      <c r="C816" s="22"/>
      <c r="D816" s="21"/>
      <c r="E816" s="21"/>
      <c r="F816" s="17"/>
      <c r="G816" s="17"/>
      <c r="H816" s="21"/>
      <c r="I816" s="46"/>
      <c r="J816" s="50">
        <f>Таблица2[[#This Row],[11]]+Таблица2[[#This Row],[12]]</f>
        <v>0</v>
      </c>
      <c r="K816" s="23"/>
      <c r="L816" s="51"/>
      <c r="M816" s="48">
        <f>Таблица2[[#This Row],[14]]+Таблица2[[#This Row],[15]]</f>
        <v>0</v>
      </c>
      <c r="N816" s="17"/>
      <c r="O816" s="20"/>
      <c r="P816" s="56"/>
      <c r="Q816" s="56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  <c r="KI816" s="43"/>
      <c r="KJ816" s="43"/>
      <c r="KK816" s="43"/>
      <c r="KL816" s="43"/>
      <c r="KM816" s="43"/>
      <c r="KN816" s="43"/>
      <c r="KO816" s="43"/>
      <c r="KP816" s="43"/>
      <c r="KQ816" s="43"/>
      <c r="KR816" s="43"/>
      <c r="KS816" s="43"/>
      <c r="KT816" s="43"/>
      <c r="KU816" s="43"/>
      <c r="KV816" s="43"/>
      <c r="KW816" s="43"/>
      <c r="KX816" s="43"/>
      <c r="KY816" s="43"/>
      <c r="KZ816" s="43"/>
      <c r="LA816" s="43"/>
      <c r="LB816" s="43"/>
      <c r="LC816" s="43"/>
      <c r="LD816" s="43"/>
      <c r="LE816" s="43"/>
      <c r="LF816" s="43"/>
      <c r="LG816" s="43"/>
      <c r="LH816" s="43"/>
      <c r="LI816" s="43"/>
      <c r="LJ816" s="43"/>
      <c r="LK816" s="43"/>
      <c r="LL816" s="43"/>
      <c r="LM816" s="43"/>
      <c r="LN816" s="43"/>
      <c r="LO816" s="43"/>
      <c r="LP816" s="43"/>
      <c r="LQ816" s="43"/>
      <c r="LR816" s="43"/>
      <c r="LS816" s="43"/>
      <c r="LT816" s="43"/>
      <c r="LU816" s="43"/>
      <c r="LV816" s="43"/>
      <c r="LW816" s="43"/>
      <c r="LX816" s="43"/>
      <c r="LY816" s="43"/>
      <c r="LZ816" s="43"/>
      <c r="MA816" s="43"/>
      <c r="MB816" s="43"/>
      <c r="MC816" s="43"/>
      <c r="MD816" s="43"/>
      <c r="ME816" s="43"/>
      <c r="MF816" s="43"/>
      <c r="MG816" s="43"/>
      <c r="MH816" s="43"/>
      <c r="MI816" s="43"/>
      <c r="MJ816" s="43"/>
      <c r="MK816" s="43"/>
      <c r="ML816" s="43"/>
      <c r="MM816" s="43"/>
      <c r="MN816" s="43"/>
      <c r="MO816" s="43"/>
      <c r="MP816" s="43"/>
      <c r="MQ816" s="43"/>
      <c r="MR816" s="43"/>
      <c r="MS816" s="43"/>
      <c r="MT816" s="43"/>
      <c r="MU816" s="43"/>
      <c r="MV816" s="43"/>
      <c r="MW816" s="43"/>
      <c r="MX816" s="43"/>
      <c r="MY816" s="43"/>
      <c r="MZ816" s="43"/>
      <c r="NA816" s="43"/>
      <c r="NB816" s="43"/>
      <c r="NC816" s="43"/>
      <c r="ND816" s="43"/>
      <c r="NE816" s="43"/>
      <c r="NF816" s="43"/>
      <c r="NG816" s="43"/>
      <c r="NH816" s="43"/>
      <c r="NI816" s="43"/>
      <c r="NJ816" s="43"/>
      <c r="NK816" s="43"/>
      <c r="NL816" s="43"/>
      <c r="NM816" s="43"/>
      <c r="NN816" s="43"/>
      <c r="NO816" s="43"/>
      <c r="NP816" s="43"/>
      <c r="NQ816" s="43"/>
      <c r="NR816" s="43"/>
      <c r="NS816" s="43"/>
      <c r="NT816" s="43"/>
      <c r="NU816" s="43"/>
      <c r="NV816" s="43"/>
      <c r="NW816" s="43"/>
      <c r="NX816" s="43"/>
      <c r="NY816" s="43"/>
      <c r="NZ816" s="43"/>
      <c r="OA816" s="43"/>
      <c r="OB816" s="43"/>
      <c r="OC816" s="43"/>
      <c r="OD816" s="43"/>
      <c r="OE816" s="43"/>
      <c r="OF816" s="43"/>
      <c r="OG816" s="43"/>
      <c r="OH816" s="43"/>
      <c r="OI816" s="43"/>
    </row>
    <row r="817" spans="1:399" s="27" customFormat="1" x14ac:dyDescent="0.25">
      <c r="A817" s="16">
        <v>795</v>
      </c>
      <c r="B817" s="17"/>
      <c r="C817" s="22"/>
      <c r="D817" s="21"/>
      <c r="E817" s="21"/>
      <c r="F817" s="17"/>
      <c r="G817" s="17"/>
      <c r="H817" s="21"/>
      <c r="I817" s="46"/>
      <c r="J817" s="50">
        <f>Таблица2[[#This Row],[11]]+Таблица2[[#This Row],[12]]</f>
        <v>0</v>
      </c>
      <c r="K817" s="23"/>
      <c r="L817" s="51"/>
      <c r="M817" s="48">
        <f>Таблица2[[#This Row],[14]]+Таблица2[[#This Row],[15]]</f>
        <v>0</v>
      </c>
      <c r="N817" s="17"/>
      <c r="O817" s="20"/>
      <c r="P817" s="56"/>
      <c r="Q817" s="56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  <c r="KI817" s="43"/>
      <c r="KJ817" s="43"/>
      <c r="KK817" s="43"/>
      <c r="KL817" s="43"/>
      <c r="KM817" s="43"/>
      <c r="KN817" s="43"/>
      <c r="KO817" s="43"/>
      <c r="KP817" s="43"/>
      <c r="KQ817" s="43"/>
      <c r="KR817" s="43"/>
      <c r="KS817" s="43"/>
      <c r="KT817" s="43"/>
      <c r="KU817" s="43"/>
      <c r="KV817" s="43"/>
      <c r="KW817" s="43"/>
      <c r="KX817" s="43"/>
      <c r="KY817" s="43"/>
      <c r="KZ817" s="43"/>
      <c r="LA817" s="43"/>
      <c r="LB817" s="43"/>
      <c r="LC817" s="43"/>
      <c r="LD817" s="43"/>
      <c r="LE817" s="43"/>
      <c r="LF817" s="43"/>
      <c r="LG817" s="43"/>
      <c r="LH817" s="43"/>
      <c r="LI817" s="43"/>
      <c r="LJ817" s="43"/>
      <c r="LK817" s="43"/>
      <c r="LL817" s="43"/>
      <c r="LM817" s="43"/>
      <c r="LN817" s="43"/>
      <c r="LO817" s="43"/>
      <c r="LP817" s="43"/>
      <c r="LQ817" s="43"/>
      <c r="LR817" s="43"/>
      <c r="LS817" s="43"/>
      <c r="LT817" s="43"/>
      <c r="LU817" s="43"/>
      <c r="LV817" s="43"/>
      <c r="LW817" s="43"/>
      <c r="LX817" s="43"/>
      <c r="LY817" s="43"/>
      <c r="LZ817" s="43"/>
      <c r="MA817" s="43"/>
      <c r="MB817" s="43"/>
      <c r="MC817" s="43"/>
      <c r="MD817" s="43"/>
      <c r="ME817" s="43"/>
      <c r="MF817" s="43"/>
      <c r="MG817" s="43"/>
      <c r="MH817" s="43"/>
      <c r="MI817" s="43"/>
      <c r="MJ817" s="43"/>
      <c r="MK817" s="43"/>
      <c r="ML817" s="43"/>
      <c r="MM817" s="43"/>
      <c r="MN817" s="43"/>
      <c r="MO817" s="43"/>
      <c r="MP817" s="43"/>
      <c r="MQ817" s="43"/>
      <c r="MR817" s="43"/>
      <c r="MS817" s="43"/>
      <c r="MT817" s="43"/>
      <c r="MU817" s="43"/>
      <c r="MV817" s="43"/>
      <c r="MW817" s="43"/>
      <c r="MX817" s="43"/>
      <c r="MY817" s="43"/>
      <c r="MZ817" s="43"/>
      <c r="NA817" s="43"/>
      <c r="NB817" s="43"/>
      <c r="NC817" s="43"/>
      <c r="ND817" s="43"/>
      <c r="NE817" s="43"/>
      <c r="NF817" s="43"/>
      <c r="NG817" s="43"/>
      <c r="NH817" s="43"/>
      <c r="NI817" s="43"/>
      <c r="NJ817" s="43"/>
      <c r="NK817" s="43"/>
      <c r="NL817" s="43"/>
      <c r="NM817" s="43"/>
      <c r="NN817" s="43"/>
      <c r="NO817" s="43"/>
      <c r="NP817" s="43"/>
      <c r="NQ817" s="43"/>
      <c r="NR817" s="43"/>
      <c r="NS817" s="43"/>
      <c r="NT817" s="43"/>
      <c r="NU817" s="43"/>
      <c r="NV817" s="43"/>
      <c r="NW817" s="43"/>
      <c r="NX817" s="43"/>
      <c r="NY817" s="43"/>
      <c r="NZ817" s="43"/>
      <c r="OA817" s="43"/>
      <c r="OB817" s="43"/>
      <c r="OC817" s="43"/>
      <c r="OD817" s="43"/>
      <c r="OE817" s="43"/>
      <c r="OF817" s="43"/>
      <c r="OG817" s="43"/>
      <c r="OH817" s="43"/>
      <c r="OI817" s="43"/>
    </row>
    <row r="818" spans="1:399" s="27" customFormat="1" x14ac:dyDescent="0.25">
      <c r="A818" s="16">
        <v>796</v>
      </c>
      <c r="B818" s="17"/>
      <c r="C818" s="22"/>
      <c r="D818" s="21"/>
      <c r="E818" s="21"/>
      <c r="F818" s="17"/>
      <c r="G818" s="17"/>
      <c r="H818" s="21"/>
      <c r="I818" s="46"/>
      <c r="J818" s="50">
        <f>Таблица2[[#This Row],[11]]+Таблица2[[#This Row],[12]]</f>
        <v>0</v>
      </c>
      <c r="K818" s="23"/>
      <c r="L818" s="51"/>
      <c r="M818" s="48">
        <f>Таблица2[[#This Row],[14]]+Таблица2[[#This Row],[15]]</f>
        <v>0</v>
      </c>
      <c r="N818" s="17"/>
      <c r="O818" s="20"/>
      <c r="P818" s="56"/>
      <c r="Q818" s="56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  <c r="KI818" s="43"/>
      <c r="KJ818" s="43"/>
      <c r="KK818" s="43"/>
      <c r="KL818" s="43"/>
      <c r="KM818" s="43"/>
      <c r="KN818" s="43"/>
      <c r="KO818" s="43"/>
      <c r="KP818" s="43"/>
      <c r="KQ818" s="43"/>
      <c r="KR818" s="43"/>
      <c r="KS818" s="43"/>
      <c r="KT818" s="43"/>
      <c r="KU818" s="43"/>
      <c r="KV818" s="43"/>
      <c r="KW818" s="43"/>
      <c r="KX818" s="43"/>
      <c r="KY818" s="43"/>
      <c r="KZ818" s="43"/>
      <c r="LA818" s="43"/>
      <c r="LB818" s="43"/>
      <c r="LC818" s="43"/>
      <c r="LD818" s="43"/>
      <c r="LE818" s="43"/>
      <c r="LF818" s="43"/>
      <c r="LG818" s="43"/>
      <c r="LH818" s="43"/>
      <c r="LI818" s="43"/>
      <c r="LJ818" s="43"/>
      <c r="LK818" s="43"/>
      <c r="LL818" s="43"/>
      <c r="LM818" s="43"/>
      <c r="LN818" s="43"/>
      <c r="LO818" s="43"/>
      <c r="LP818" s="43"/>
      <c r="LQ818" s="43"/>
      <c r="LR818" s="43"/>
      <c r="LS818" s="43"/>
      <c r="LT818" s="43"/>
      <c r="LU818" s="43"/>
      <c r="LV818" s="43"/>
      <c r="LW818" s="43"/>
      <c r="LX818" s="43"/>
      <c r="LY818" s="43"/>
      <c r="LZ818" s="43"/>
      <c r="MA818" s="43"/>
      <c r="MB818" s="43"/>
      <c r="MC818" s="43"/>
      <c r="MD818" s="43"/>
      <c r="ME818" s="43"/>
      <c r="MF818" s="43"/>
      <c r="MG818" s="43"/>
      <c r="MH818" s="43"/>
      <c r="MI818" s="43"/>
      <c r="MJ818" s="43"/>
      <c r="MK818" s="43"/>
      <c r="ML818" s="43"/>
      <c r="MM818" s="43"/>
      <c r="MN818" s="43"/>
      <c r="MO818" s="43"/>
      <c r="MP818" s="43"/>
      <c r="MQ818" s="43"/>
      <c r="MR818" s="43"/>
      <c r="MS818" s="43"/>
      <c r="MT818" s="43"/>
      <c r="MU818" s="43"/>
      <c r="MV818" s="43"/>
      <c r="MW818" s="43"/>
      <c r="MX818" s="43"/>
      <c r="MY818" s="43"/>
      <c r="MZ818" s="43"/>
      <c r="NA818" s="43"/>
      <c r="NB818" s="43"/>
      <c r="NC818" s="43"/>
      <c r="ND818" s="43"/>
      <c r="NE818" s="43"/>
      <c r="NF818" s="43"/>
      <c r="NG818" s="43"/>
      <c r="NH818" s="43"/>
      <c r="NI818" s="43"/>
      <c r="NJ818" s="43"/>
      <c r="NK818" s="43"/>
      <c r="NL818" s="43"/>
      <c r="NM818" s="43"/>
      <c r="NN818" s="43"/>
      <c r="NO818" s="43"/>
      <c r="NP818" s="43"/>
      <c r="NQ818" s="43"/>
      <c r="NR818" s="43"/>
      <c r="NS818" s="43"/>
      <c r="NT818" s="43"/>
      <c r="NU818" s="43"/>
      <c r="NV818" s="43"/>
      <c r="NW818" s="43"/>
      <c r="NX818" s="43"/>
      <c r="NY818" s="43"/>
      <c r="NZ818" s="43"/>
      <c r="OA818" s="43"/>
      <c r="OB818" s="43"/>
      <c r="OC818" s="43"/>
      <c r="OD818" s="43"/>
      <c r="OE818" s="43"/>
      <c r="OF818" s="43"/>
      <c r="OG818" s="43"/>
      <c r="OH818" s="43"/>
      <c r="OI818" s="43"/>
    </row>
    <row r="819" spans="1:399" s="27" customFormat="1" x14ac:dyDescent="0.25">
      <c r="A819" s="16">
        <v>797</v>
      </c>
      <c r="B819" s="17"/>
      <c r="C819" s="22"/>
      <c r="D819" s="21"/>
      <c r="E819" s="21"/>
      <c r="F819" s="17"/>
      <c r="G819" s="17"/>
      <c r="H819" s="21"/>
      <c r="I819" s="46"/>
      <c r="J819" s="50">
        <f>Таблица2[[#This Row],[11]]+Таблица2[[#This Row],[12]]</f>
        <v>0</v>
      </c>
      <c r="K819" s="23"/>
      <c r="L819" s="51"/>
      <c r="M819" s="48">
        <f>Таблица2[[#This Row],[14]]+Таблица2[[#This Row],[15]]</f>
        <v>0</v>
      </c>
      <c r="N819" s="17"/>
      <c r="O819" s="20"/>
      <c r="P819" s="56"/>
      <c r="Q819" s="56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  <c r="KI819" s="43"/>
      <c r="KJ819" s="43"/>
      <c r="KK819" s="43"/>
      <c r="KL819" s="43"/>
      <c r="KM819" s="43"/>
      <c r="KN819" s="43"/>
      <c r="KO819" s="43"/>
      <c r="KP819" s="43"/>
      <c r="KQ819" s="43"/>
      <c r="KR819" s="43"/>
      <c r="KS819" s="43"/>
      <c r="KT819" s="43"/>
      <c r="KU819" s="43"/>
      <c r="KV819" s="43"/>
      <c r="KW819" s="43"/>
      <c r="KX819" s="43"/>
      <c r="KY819" s="43"/>
      <c r="KZ819" s="43"/>
      <c r="LA819" s="43"/>
      <c r="LB819" s="43"/>
      <c r="LC819" s="43"/>
      <c r="LD819" s="43"/>
      <c r="LE819" s="43"/>
      <c r="LF819" s="43"/>
      <c r="LG819" s="43"/>
      <c r="LH819" s="43"/>
      <c r="LI819" s="43"/>
      <c r="LJ819" s="43"/>
      <c r="LK819" s="43"/>
      <c r="LL819" s="43"/>
      <c r="LM819" s="43"/>
      <c r="LN819" s="43"/>
      <c r="LO819" s="43"/>
      <c r="LP819" s="43"/>
      <c r="LQ819" s="43"/>
      <c r="LR819" s="43"/>
      <c r="LS819" s="43"/>
      <c r="LT819" s="43"/>
      <c r="LU819" s="43"/>
      <c r="LV819" s="43"/>
      <c r="LW819" s="43"/>
      <c r="LX819" s="43"/>
      <c r="LY819" s="43"/>
      <c r="LZ819" s="43"/>
      <c r="MA819" s="43"/>
      <c r="MB819" s="43"/>
      <c r="MC819" s="43"/>
      <c r="MD819" s="43"/>
      <c r="ME819" s="43"/>
      <c r="MF819" s="43"/>
      <c r="MG819" s="43"/>
      <c r="MH819" s="43"/>
      <c r="MI819" s="43"/>
      <c r="MJ819" s="43"/>
      <c r="MK819" s="43"/>
      <c r="ML819" s="43"/>
      <c r="MM819" s="43"/>
      <c r="MN819" s="43"/>
      <c r="MO819" s="43"/>
      <c r="MP819" s="43"/>
      <c r="MQ819" s="43"/>
      <c r="MR819" s="43"/>
      <c r="MS819" s="43"/>
      <c r="MT819" s="43"/>
      <c r="MU819" s="43"/>
      <c r="MV819" s="43"/>
      <c r="MW819" s="43"/>
      <c r="MX819" s="43"/>
      <c r="MY819" s="43"/>
      <c r="MZ819" s="43"/>
      <c r="NA819" s="43"/>
      <c r="NB819" s="43"/>
      <c r="NC819" s="43"/>
      <c r="ND819" s="43"/>
      <c r="NE819" s="43"/>
      <c r="NF819" s="43"/>
      <c r="NG819" s="43"/>
      <c r="NH819" s="43"/>
      <c r="NI819" s="43"/>
      <c r="NJ819" s="43"/>
      <c r="NK819" s="43"/>
      <c r="NL819" s="43"/>
      <c r="NM819" s="43"/>
      <c r="NN819" s="43"/>
      <c r="NO819" s="43"/>
      <c r="NP819" s="43"/>
      <c r="NQ819" s="43"/>
      <c r="NR819" s="43"/>
      <c r="NS819" s="43"/>
      <c r="NT819" s="43"/>
      <c r="NU819" s="43"/>
      <c r="NV819" s="43"/>
      <c r="NW819" s="43"/>
      <c r="NX819" s="43"/>
      <c r="NY819" s="43"/>
      <c r="NZ819" s="43"/>
      <c r="OA819" s="43"/>
      <c r="OB819" s="43"/>
      <c r="OC819" s="43"/>
      <c r="OD819" s="43"/>
      <c r="OE819" s="43"/>
      <c r="OF819" s="43"/>
      <c r="OG819" s="43"/>
      <c r="OH819" s="43"/>
      <c r="OI819" s="43"/>
    </row>
    <row r="820" spans="1:399" s="27" customFormat="1" x14ac:dyDescent="0.25">
      <c r="A820" s="16">
        <v>798</v>
      </c>
      <c r="B820" s="17"/>
      <c r="C820" s="22"/>
      <c r="D820" s="21"/>
      <c r="E820" s="21"/>
      <c r="F820" s="17"/>
      <c r="G820" s="17"/>
      <c r="H820" s="21"/>
      <c r="I820" s="46"/>
      <c r="J820" s="50">
        <f>Таблица2[[#This Row],[11]]+Таблица2[[#This Row],[12]]</f>
        <v>0</v>
      </c>
      <c r="K820" s="23"/>
      <c r="L820" s="51"/>
      <c r="M820" s="48">
        <f>Таблица2[[#This Row],[14]]+Таблица2[[#This Row],[15]]</f>
        <v>0</v>
      </c>
      <c r="N820" s="17"/>
      <c r="O820" s="20"/>
      <c r="P820" s="56"/>
      <c r="Q820" s="56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  <c r="KI820" s="43"/>
      <c r="KJ820" s="43"/>
      <c r="KK820" s="43"/>
      <c r="KL820" s="43"/>
      <c r="KM820" s="43"/>
      <c r="KN820" s="43"/>
      <c r="KO820" s="43"/>
      <c r="KP820" s="43"/>
      <c r="KQ820" s="43"/>
      <c r="KR820" s="43"/>
      <c r="KS820" s="43"/>
      <c r="KT820" s="43"/>
      <c r="KU820" s="43"/>
      <c r="KV820" s="43"/>
      <c r="KW820" s="43"/>
      <c r="KX820" s="43"/>
      <c r="KY820" s="43"/>
      <c r="KZ820" s="43"/>
      <c r="LA820" s="43"/>
      <c r="LB820" s="43"/>
      <c r="LC820" s="43"/>
      <c r="LD820" s="43"/>
      <c r="LE820" s="43"/>
      <c r="LF820" s="43"/>
      <c r="LG820" s="43"/>
      <c r="LH820" s="43"/>
      <c r="LI820" s="43"/>
      <c r="LJ820" s="43"/>
      <c r="LK820" s="43"/>
      <c r="LL820" s="43"/>
      <c r="LM820" s="43"/>
      <c r="LN820" s="43"/>
      <c r="LO820" s="43"/>
      <c r="LP820" s="43"/>
      <c r="LQ820" s="43"/>
      <c r="LR820" s="43"/>
      <c r="LS820" s="43"/>
      <c r="LT820" s="43"/>
      <c r="LU820" s="43"/>
      <c r="LV820" s="43"/>
      <c r="LW820" s="43"/>
      <c r="LX820" s="43"/>
      <c r="LY820" s="43"/>
      <c r="LZ820" s="43"/>
      <c r="MA820" s="43"/>
      <c r="MB820" s="43"/>
      <c r="MC820" s="43"/>
      <c r="MD820" s="43"/>
      <c r="ME820" s="43"/>
      <c r="MF820" s="43"/>
      <c r="MG820" s="43"/>
      <c r="MH820" s="43"/>
      <c r="MI820" s="43"/>
      <c r="MJ820" s="43"/>
      <c r="MK820" s="43"/>
      <c r="ML820" s="43"/>
      <c r="MM820" s="43"/>
      <c r="MN820" s="43"/>
      <c r="MO820" s="43"/>
      <c r="MP820" s="43"/>
      <c r="MQ820" s="43"/>
      <c r="MR820" s="43"/>
      <c r="MS820" s="43"/>
      <c r="MT820" s="43"/>
      <c r="MU820" s="43"/>
      <c r="MV820" s="43"/>
      <c r="MW820" s="43"/>
      <c r="MX820" s="43"/>
      <c r="MY820" s="43"/>
      <c r="MZ820" s="43"/>
      <c r="NA820" s="43"/>
      <c r="NB820" s="43"/>
      <c r="NC820" s="43"/>
      <c r="ND820" s="43"/>
      <c r="NE820" s="43"/>
      <c r="NF820" s="43"/>
      <c r="NG820" s="43"/>
      <c r="NH820" s="43"/>
      <c r="NI820" s="43"/>
      <c r="NJ820" s="43"/>
      <c r="NK820" s="43"/>
      <c r="NL820" s="43"/>
      <c r="NM820" s="43"/>
      <c r="NN820" s="43"/>
      <c r="NO820" s="43"/>
      <c r="NP820" s="43"/>
      <c r="NQ820" s="43"/>
      <c r="NR820" s="43"/>
      <c r="NS820" s="43"/>
      <c r="NT820" s="43"/>
      <c r="NU820" s="43"/>
      <c r="NV820" s="43"/>
      <c r="NW820" s="43"/>
      <c r="NX820" s="43"/>
      <c r="NY820" s="43"/>
      <c r="NZ820" s="43"/>
      <c r="OA820" s="43"/>
      <c r="OB820" s="43"/>
      <c r="OC820" s="43"/>
      <c r="OD820" s="43"/>
      <c r="OE820" s="43"/>
      <c r="OF820" s="43"/>
      <c r="OG820" s="43"/>
      <c r="OH820" s="43"/>
      <c r="OI820" s="43"/>
    </row>
    <row r="821" spans="1:399" s="27" customFormat="1" x14ac:dyDescent="0.25">
      <c r="A821" s="16">
        <v>799</v>
      </c>
      <c r="B821" s="17"/>
      <c r="C821" s="22"/>
      <c r="D821" s="21"/>
      <c r="E821" s="21"/>
      <c r="F821" s="17"/>
      <c r="G821" s="17"/>
      <c r="H821" s="21"/>
      <c r="I821" s="46"/>
      <c r="J821" s="50">
        <f>Таблица2[[#This Row],[11]]+Таблица2[[#This Row],[12]]</f>
        <v>0</v>
      </c>
      <c r="K821" s="23"/>
      <c r="L821" s="51"/>
      <c r="M821" s="48">
        <f>Таблица2[[#This Row],[14]]+Таблица2[[#This Row],[15]]</f>
        <v>0</v>
      </c>
      <c r="N821" s="17"/>
      <c r="O821" s="20"/>
      <c r="P821" s="56"/>
      <c r="Q821" s="56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  <c r="KI821" s="43"/>
      <c r="KJ821" s="43"/>
      <c r="KK821" s="43"/>
      <c r="KL821" s="43"/>
      <c r="KM821" s="43"/>
      <c r="KN821" s="43"/>
      <c r="KO821" s="43"/>
      <c r="KP821" s="43"/>
      <c r="KQ821" s="43"/>
      <c r="KR821" s="43"/>
      <c r="KS821" s="43"/>
      <c r="KT821" s="43"/>
      <c r="KU821" s="43"/>
      <c r="KV821" s="43"/>
      <c r="KW821" s="43"/>
      <c r="KX821" s="43"/>
      <c r="KY821" s="43"/>
      <c r="KZ821" s="43"/>
      <c r="LA821" s="43"/>
      <c r="LB821" s="43"/>
      <c r="LC821" s="43"/>
      <c r="LD821" s="43"/>
      <c r="LE821" s="43"/>
      <c r="LF821" s="43"/>
      <c r="LG821" s="43"/>
      <c r="LH821" s="43"/>
      <c r="LI821" s="43"/>
      <c r="LJ821" s="43"/>
      <c r="LK821" s="43"/>
      <c r="LL821" s="43"/>
      <c r="LM821" s="43"/>
      <c r="LN821" s="43"/>
      <c r="LO821" s="43"/>
      <c r="LP821" s="43"/>
      <c r="LQ821" s="43"/>
      <c r="LR821" s="43"/>
      <c r="LS821" s="43"/>
      <c r="LT821" s="43"/>
      <c r="LU821" s="43"/>
      <c r="LV821" s="43"/>
      <c r="LW821" s="43"/>
      <c r="LX821" s="43"/>
      <c r="LY821" s="43"/>
      <c r="LZ821" s="43"/>
      <c r="MA821" s="43"/>
      <c r="MB821" s="43"/>
      <c r="MC821" s="43"/>
      <c r="MD821" s="43"/>
      <c r="ME821" s="43"/>
      <c r="MF821" s="43"/>
      <c r="MG821" s="43"/>
      <c r="MH821" s="43"/>
      <c r="MI821" s="43"/>
      <c r="MJ821" s="43"/>
      <c r="MK821" s="43"/>
      <c r="ML821" s="43"/>
      <c r="MM821" s="43"/>
      <c r="MN821" s="43"/>
      <c r="MO821" s="43"/>
      <c r="MP821" s="43"/>
      <c r="MQ821" s="43"/>
      <c r="MR821" s="43"/>
      <c r="MS821" s="43"/>
      <c r="MT821" s="43"/>
      <c r="MU821" s="43"/>
      <c r="MV821" s="43"/>
      <c r="MW821" s="43"/>
      <c r="MX821" s="43"/>
      <c r="MY821" s="43"/>
      <c r="MZ821" s="43"/>
      <c r="NA821" s="43"/>
      <c r="NB821" s="43"/>
      <c r="NC821" s="43"/>
      <c r="ND821" s="43"/>
      <c r="NE821" s="43"/>
      <c r="NF821" s="43"/>
      <c r="NG821" s="43"/>
      <c r="NH821" s="43"/>
      <c r="NI821" s="43"/>
      <c r="NJ821" s="43"/>
      <c r="NK821" s="43"/>
      <c r="NL821" s="43"/>
      <c r="NM821" s="43"/>
      <c r="NN821" s="43"/>
      <c r="NO821" s="43"/>
      <c r="NP821" s="43"/>
      <c r="NQ821" s="43"/>
      <c r="NR821" s="43"/>
      <c r="NS821" s="43"/>
      <c r="NT821" s="43"/>
      <c r="NU821" s="43"/>
      <c r="NV821" s="43"/>
      <c r="NW821" s="43"/>
      <c r="NX821" s="43"/>
      <c r="NY821" s="43"/>
      <c r="NZ821" s="43"/>
      <c r="OA821" s="43"/>
      <c r="OB821" s="43"/>
      <c r="OC821" s="43"/>
      <c r="OD821" s="43"/>
      <c r="OE821" s="43"/>
      <c r="OF821" s="43"/>
      <c r="OG821" s="43"/>
      <c r="OH821" s="43"/>
      <c r="OI821" s="43"/>
    </row>
    <row r="822" spans="1:399" s="27" customFormat="1" x14ac:dyDescent="0.25">
      <c r="A822" s="16">
        <v>800</v>
      </c>
      <c r="B822" s="17"/>
      <c r="C822" s="22"/>
      <c r="D822" s="21"/>
      <c r="E822" s="21"/>
      <c r="F822" s="17"/>
      <c r="G822" s="17"/>
      <c r="H822" s="21"/>
      <c r="I822" s="46"/>
      <c r="J822" s="50">
        <f>Таблица2[[#This Row],[11]]+Таблица2[[#This Row],[12]]</f>
        <v>0</v>
      </c>
      <c r="K822" s="23"/>
      <c r="L822" s="51"/>
      <c r="M822" s="48">
        <f>Таблица2[[#This Row],[14]]+Таблица2[[#This Row],[15]]</f>
        <v>0</v>
      </c>
      <c r="N822" s="17"/>
      <c r="O822" s="20"/>
      <c r="P822" s="56"/>
      <c r="Q822" s="56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  <c r="KI822" s="43"/>
      <c r="KJ822" s="43"/>
      <c r="KK822" s="43"/>
      <c r="KL822" s="43"/>
      <c r="KM822" s="43"/>
      <c r="KN822" s="43"/>
      <c r="KO822" s="43"/>
      <c r="KP822" s="43"/>
      <c r="KQ822" s="43"/>
      <c r="KR822" s="43"/>
      <c r="KS822" s="43"/>
      <c r="KT822" s="43"/>
      <c r="KU822" s="43"/>
      <c r="KV822" s="43"/>
      <c r="KW822" s="43"/>
      <c r="KX822" s="43"/>
      <c r="KY822" s="43"/>
      <c r="KZ822" s="43"/>
      <c r="LA822" s="43"/>
      <c r="LB822" s="43"/>
      <c r="LC822" s="43"/>
      <c r="LD822" s="43"/>
      <c r="LE822" s="43"/>
      <c r="LF822" s="43"/>
      <c r="LG822" s="43"/>
      <c r="LH822" s="43"/>
      <c r="LI822" s="43"/>
      <c r="LJ822" s="43"/>
      <c r="LK822" s="43"/>
      <c r="LL822" s="43"/>
      <c r="LM822" s="43"/>
      <c r="LN822" s="43"/>
      <c r="LO822" s="43"/>
      <c r="LP822" s="43"/>
      <c r="LQ822" s="43"/>
      <c r="LR822" s="43"/>
      <c r="LS822" s="43"/>
      <c r="LT822" s="43"/>
      <c r="LU822" s="43"/>
      <c r="LV822" s="43"/>
      <c r="LW822" s="43"/>
      <c r="LX822" s="43"/>
      <c r="LY822" s="43"/>
      <c r="LZ822" s="43"/>
      <c r="MA822" s="43"/>
      <c r="MB822" s="43"/>
      <c r="MC822" s="43"/>
      <c r="MD822" s="43"/>
      <c r="ME822" s="43"/>
      <c r="MF822" s="43"/>
      <c r="MG822" s="43"/>
      <c r="MH822" s="43"/>
      <c r="MI822" s="43"/>
      <c r="MJ822" s="43"/>
      <c r="MK822" s="43"/>
      <c r="ML822" s="43"/>
      <c r="MM822" s="43"/>
      <c r="MN822" s="43"/>
      <c r="MO822" s="43"/>
      <c r="MP822" s="43"/>
      <c r="MQ822" s="43"/>
      <c r="MR822" s="43"/>
      <c r="MS822" s="43"/>
      <c r="MT822" s="43"/>
      <c r="MU822" s="43"/>
      <c r="MV822" s="43"/>
      <c r="MW822" s="43"/>
      <c r="MX822" s="43"/>
      <c r="MY822" s="43"/>
      <c r="MZ822" s="43"/>
      <c r="NA822" s="43"/>
      <c r="NB822" s="43"/>
      <c r="NC822" s="43"/>
      <c r="ND822" s="43"/>
      <c r="NE822" s="43"/>
      <c r="NF822" s="43"/>
      <c r="NG822" s="43"/>
      <c r="NH822" s="43"/>
      <c r="NI822" s="43"/>
      <c r="NJ822" s="43"/>
      <c r="NK822" s="43"/>
      <c r="NL822" s="43"/>
      <c r="NM822" s="43"/>
      <c r="NN822" s="43"/>
      <c r="NO822" s="43"/>
      <c r="NP822" s="43"/>
      <c r="NQ822" s="43"/>
      <c r="NR822" s="43"/>
      <c r="NS822" s="43"/>
      <c r="NT822" s="43"/>
      <c r="NU822" s="43"/>
      <c r="NV822" s="43"/>
      <c r="NW822" s="43"/>
      <c r="NX822" s="43"/>
      <c r="NY822" s="43"/>
      <c r="NZ822" s="43"/>
      <c r="OA822" s="43"/>
      <c r="OB822" s="43"/>
      <c r="OC822" s="43"/>
      <c r="OD822" s="43"/>
      <c r="OE822" s="43"/>
      <c r="OF822" s="43"/>
      <c r="OG822" s="43"/>
      <c r="OH822" s="43"/>
      <c r="OI822" s="43"/>
    </row>
    <row r="823" spans="1:399" s="27" customFormat="1" x14ac:dyDescent="0.25">
      <c r="A823" s="16">
        <v>801</v>
      </c>
      <c r="B823" s="17"/>
      <c r="C823" s="22"/>
      <c r="D823" s="21"/>
      <c r="E823" s="21"/>
      <c r="F823" s="17"/>
      <c r="G823" s="17"/>
      <c r="H823" s="21"/>
      <c r="I823" s="46"/>
      <c r="J823" s="50">
        <f>Таблица2[[#This Row],[11]]+Таблица2[[#This Row],[12]]</f>
        <v>0</v>
      </c>
      <c r="K823" s="23"/>
      <c r="L823" s="51"/>
      <c r="M823" s="48">
        <f>Таблица2[[#This Row],[14]]+Таблица2[[#This Row],[15]]</f>
        <v>0</v>
      </c>
      <c r="N823" s="17"/>
      <c r="O823" s="20"/>
      <c r="P823" s="56"/>
      <c r="Q823" s="56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  <c r="KI823" s="43"/>
      <c r="KJ823" s="43"/>
      <c r="KK823" s="43"/>
      <c r="KL823" s="43"/>
      <c r="KM823" s="43"/>
      <c r="KN823" s="43"/>
      <c r="KO823" s="43"/>
      <c r="KP823" s="43"/>
      <c r="KQ823" s="43"/>
      <c r="KR823" s="43"/>
      <c r="KS823" s="43"/>
      <c r="KT823" s="43"/>
      <c r="KU823" s="43"/>
      <c r="KV823" s="43"/>
      <c r="KW823" s="43"/>
      <c r="KX823" s="43"/>
      <c r="KY823" s="43"/>
      <c r="KZ823" s="43"/>
      <c r="LA823" s="43"/>
      <c r="LB823" s="43"/>
      <c r="LC823" s="43"/>
      <c r="LD823" s="43"/>
      <c r="LE823" s="43"/>
      <c r="LF823" s="43"/>
      <c r="LG823" s="43"/>
      <c r="LH823" s="43"/>
      <c r="LI823" s="43"/>
      <c r="LJ823" s="43"/>
      <c r="LK823" s="43"/>
      <c r="LL823" s="43"/>
      <c r="LM823" s="43"/>
      <c r="LN823" s="43"/>
      <c r="LO823" s="43"/>
      <c r="LP823" s="43"/>
      <c r="LQ823" s="43"/>
      <c r="LR823" s="43"/>
      <c r="LS823" s="43"/>
      <c r="LT823" s="43"/>
      <c r="LU823" s="43"/>
      <c r="LV823" s="43"/>
      <c r="LW823" s="43"/>
      <c r="LX823" s="43"/>
      <c r="LY823" s="43"/>
      <c r="LZ823" s="43"/>
      <c r="MA823" s="43"/>
      <c r="MB823" s="43"/>
      <c r="MC823" s="43"/>
      <c r="MD823" s="43"/>
      <c r="ME823" s="43"/>
      <c r="MF823" s="43"/>
      <c r="MG823" s="43"/>
      <c r="MH823" s="43"/>
      <c r="MI823" s="43"/>
      <c r="MJ823" s="43"/>
      <c r="MK823" s="43"/>
      <c r="ML823" s="43"/>
      <c r="MM823" s="43"/>
      <c r="MN823" s="43"/>
      <c r="MO823" s="43"/>
      <c r="MP823" s="43"/>
      <c r="MQ823" s="43"/>
      <c r="MR823" s="43"/>
      <c r="MS823" s="43"/>
      <c r="MT823" s="43"/>
      <c r="MU823" s="43"/>
      <c r="MV823" s="43"/>
      <c r="MW823" s="43"/>
      <c r="MX823" s="43"/>
      <c r="MY823" s="43"/>
      <c r="MZ823" s="43"/>
      <c r="NA823" s="43"/>
      <c r="NB823" s="43"/>
      <c r="NC823" s="43"/>
      <c r="ND823" s="43"/>
      <c r="NE823" s="43"/>
      <c r="NF823" s="43"/>
      <c r="NG823" s="43"/>
      <c r="NH823" s="43"/>
      <c r="NI823" s="43"/>
      <c r="NJ823" s="43"/>
      <c r="NK823" s="43"/>
      <c r="NL823" s="43"/>
      <c r="NM823" s="43"/>
      <c r="NN823" s="43"/>
      <c r="NO823" s="43"/>
      <c r="NP823" s="43"/>
      <c r="NQ823" s="43"/>
      <c r="NR823" s="43"/>
      <c r="NS823" s="43"/>
      <c r="NT823" s="43"/>
      <c r="NU823" s="43"/>
      <c r="NV823" s="43"/>
      <c r="NW823" s="43"/>
      <c r="NX823" s="43"/>
      <c r="NY823" s="43"/>
      <c r="NZ823" s="43"/>
      <c r="OA823" s="43"/>
      <c r="OB823" s="43"/>
      <c r="OC823" s="43"/>
      <c r="OD823" s="43"/>
      <c r="OE823" s="43"/>
      <c r="OF823" s="43"/>
      <c r="OG823" s="43"/>
      <c r="OH823" s="43"/>
      <c r="OI823" s="43"/>
    </row>
    <row r="824" spans="1:399" s="27" customFormat="1" x14ac:dyDescent="0.25">
      <c r="A824" s="16">
        <v>802</v>
      </c>
      <c r="B824" s="17"/>
      <c r="C824" s="22"/>
      <c r="D824" s="21"/>
      <c r="E824" s="21"/>
      <c r="F824" s="17"/>
      <c r="G824" s="17"/>
      <c r="H824" s="21"/>
      <c r="I824" s="46"/>
      <c r="J824" s="50">
        <f>Таблица2[[#This Row],[11]]+Таблица2[[#This Row],[12]]</f>
        <v>0</v>
      </c>
      <c r="K824" s="23"/>
      <c r="L824" s="51"/>
      <c r="M824" s="48">
        <f>Таблица2[[#This Row],[14]]+Таблица2[[#This Row],[15]]</f>
        <v>0</v>
      </c>
      <c r="N824" s="17"/>
      <c r="O824" s="20"/>
      <c r="P824" s="56"/>
      <c r="Q824" s="56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  <c r="KI824" s="43"/>
      <c r="KJ824" s="43"/>
      <c r="KK824" s="43"/>
      <c r="KL824" s="43"/>
      <c r="KM824" s="43"/>
      <c r="KN824" s="43"/>
      <c r="KO824" s="43"/>
      <c r="KP824" s="43"/>
      <c r="KQ824" s="43"/>
      <c r="KR824" s="43"/>
      <c r="KS824" s="43"/>
      <c r="KT824" s="43"/>
      <c r="KU824" s="43"/>
      <c r="KV824" s="43"/>
      <c r="KW824" s="43"/>
      <c r="KX824" s="43"/>
      <c r="KY824" s="43"/>
      <c r="KZ824" s="43"/>
      <c r="LA824" s="43"/>
      <c r="LB824" s="43"/>
      <c r="LC824" s="43"/>
      <c r="LD824" s="43"/>
      <c r="LE824" s="43"/>
      <c r="LF824" s="43"/>
      <c r="LG824" s="43"/>
      <c r="LH824" s="43"/>
      <c r="LI824" s="43"/>
      <c r="LJ824" s="43"/>
      <c r="LK824" s="43"/>
      <c r="LL824" s="43"/>
      <c r="LM824" s="43"/>
      <c r="LN824" s="43"/>
      <c r="LO824" s="43"/>
      <c r="LP824" s="43"/>
      <c r="LQ824" s="43"/>
      <c r="LR824" s="43"/>
      <c r="LS824" s="43"/>
      <c r="LT824" s="43"/>
      <c r="LU824" s="43"/>
      <c r="LV824" s="43"/>
      <c r="LW824" s="43"/>
      <c r="LX824" s="43"/>
      <c r="LY824" s="43"/>
      <c r="LZ824" s="43"/>
      <c r="MA824" s="43"/>
      <c r="MB824" s="43"/>
      <c r="MC824" s="43"/>
      <c r="MD824" s="43"/>
      <c r="ME824" s="43"/>
      <c r="MF824" s="43"/>
      <c r="MG824" s="43"/>
      <c r="MH824" s="43"/>
      <c r="MI824" s="43"/>
      <c r="MJ824" s="43"/>
      <c r="MK824" s="43"/>
      <c r="ML824" s="43"/>
      <c r="MM824" s="43"/>
      <c r="MN824" s="43"/>
      <c r="MO824" s="43"/>
      <c r="MP824" s="43"/>
      <c r="MQ824" s="43"/>
      <c r="MR824" s="43"/>
      <c r="MS824" s="43"/>
      <c r="MT824" s="43"/>
      <c r="MU824" s="43"/>
      <c r="MV824" s="43"/>
      <c r="MW824" s="43"/>
      <c r="MX824" s="43"/>
      <c r="MY824" s="43"/>
      <c r="MZ824" s="43"/>
      <c r="NA824" s="43"/>
      <c r="NB824" s="43"/>
      <c r="NC824" s="43"/>
      <c r="ND824" s="43"/>
      <c r="NE824" s="43"/>
      <c r="NF824" s="43"/>
      <c r="NG824" s="43"/>
      <c r="NH824" s="43"/>
      <c r="NI824" s="43"/>
      <c r="NJ824" s="43"/>
      <c r="NK824" s="43"/>
      <c r="NL824" s="43"/>
      <c r="NM824" s="43"/>
      <c r="NN824" s="43"/>
      <c r="NO824" s="43"/>
      <c r="NP824" s="43"/>
      <c r="NQ824" s="43"/>
      <c r="NR824" s="43"/>
      <c r="NS824" s="43"/>
      <c r="NT824" s="43"/>
      <c r="NU824" s="43"/>
      <c r="NV824" s="43"/>
      <c r="NW824" s="43"/>
      <c r="NX824" s="43"/>
      <c r="NY824" s="43"/>
      <c r="NZ824" s="43"/>
      <c r="OA824" s="43"/>
      <c r="OB824" s="43"/>
      <c r="OC824" s="43"/>
      <c r="OD824" s="43"/>
      <c r="OE824" s="43"/>
      <c r="OF824" s="43"/>
      <c r="OG824" s="43"/>
      <c r="OH824" s="43"/>
      <c r="OI824" s="43"/>
    </row>
    <row r="825" spans="1:399" s="27" customFormat="1" x14ac:dyDescent="0.25">
      <c r="A825" s="16">
        <v>803</v>
      </c>
      <c r="B825" s="17"/>
      <c r="C825" s="22"/>
      <c r="D825" s="21"/>
      <c r="E825" s="21"/>
      <c r="F825" s="17"/>
      <c r="G825" s="17"/>
      <c r="H825" s="21"/>
      <c r="I825" s="46"/>
      <c r="J825" s="50">
        <f>Таблица2[[#This Row],[11]]+Таблица2[[#This Row],[12]]</f>
        <v>0</v>
      </c>
      <c r="K825" s="23"/>
      <c r="L825" s="51"/>
      <c r="M825" s="48">
        <f>Таблица2[[#This Row],[14]]+Таблица2[[#This Row],[15]]</f>
        <v>0</v>
      </c>
      <c r="N825" s="17"/>
      <c r="O825" s="20"/>
      <c r="P825" s="56"/>
      <c r="Q825" s="56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  <c r="KI825" s="43"/>
      <c r="KJ825" s="43"/>
      <c r="KK825" s="43"/>
      <c r="KL825" s="43"/>
      <c r="KM825" s="43"/>
      <c r="KN825" s="43"/>
      <c r="KO825" s="43"/>
      <c r="KP825" s="43"/>
      <c r="KQ825" s="43"/>
      <c r="KR825" s="43"/>
      <c r="KS825" s="43"/>
      <c r="KT825" s="43"/>
      <c r="KU825" s="43"/>
      <c r="KV825" s="43"/>
      <c r="KW825" s="43"/>
      <c r="KX825" s="43"/>
      <c r="KY825" s="43"/>
      <c r="KZ825" s="43"/>
      <c r="LA825" s="43"/>
      <c r="LB825" s="43"/>
      <c r="LC825" s="43"/>
      <c r="LD825" s="43"/>
      <c r="LE825" s="43"/>
      <c r="LF825" s="43"/>
      <c r="LG825" s="43"/>
      <c r="LH825" s="43"/>
      <c r="LI825" s="43"/>
      <c r="LJ825" s="43"/>
      <c r="LK825" s="43"/>
      <c r="LL825" s="43"/>
      <c r="LM825" s="43"/>
      <c r="LN825" s="43"/>
      <c r="LO825" s="43"/>
      <c r="LP825" s="43"/>
      <c r="LQ825" s="43"/>
      <c r="LR825" s="43"/>
      <c r="LS825" s="43"/>
      <c r="LT825" s="43"/>
      <c r="LU825" s="43"/>
      <c r="LV825" s="43"/>
      <c r="LW825" s="43"/>
      <c r="LX825" s="43"/>
      <c r="LY825" s="43"/>
      <c r="LZ825" s="43"/>
      <c r="MA825" s="43"/>
      <c r="MB825" s="43"/>
      <c r="MC825" s="43"/>
      <c r="MD825" s="43"/>
      <c r="ME825" s="43"/>
      <c r="MF825" s="43"/>
      <c r="MG825" s="43"/>
      <c r="MH825" s="43"/>
      <c r="MI825" s="43"/>
      <c r="MJ825" s="43"/>
      <c r="MK825" s="43"/>
      <c r="ML825" s="43"/>
      <c r="MM825" s="43"/>
      <c r="MN825" s="43"/>
      <c r="MO825" s="43"/>
      <c r="MP825" s="43"/>
      <c r="MQ825" s="43"/>
      <c r="MR825" s="43"/>
      <c r="MS825" s="43"/>
      <c r="MT825" s="43"/>
      <c r="MU825" s="43"/>
      <c r="MV825" s="43"/>
      <c r="MW825" s="43"/>
      <c r="MX825" s="43"/>
      <c r="MY825" s="43"/>
      <c r="MZ825" s="43"/>
      <c r="NA825" s="43"/>
      <c r="NB825" s="43"/>
      <c r="NC825" s="43"/>
      <c r="ND825" s="43"/>
      <c r="NE825" s="43"/>
      <c r="NF825" s="43"/>
      <c r="NG825" s="43"/>
      <c r="NH825" s="43"/>
      <c r="NI825" s="43"/>
      <c r="NJ825" s="43"/>
      <c r="NK825" s="43"/>
      <c r="NL825" s="43"/>
      <c r="NM825" s="43"/>
      <c r="NN825" s="43"/>
      <c r="NO825" s="43"/>
      <c r="NP825" s="43"/>
      <c r="NQ825" s="43"/>
      <c r="NR825" s="43"/>
      <c r="NS825" s="43"/>
      <c r="NT825" s="43"/>
      <c r="NU825" s="43"/>
      <c r="NV825" s="43"/>
      <c r="NW825" s="43"/>
      <c r="NX825" s="43"/>
      <c r="NY825" s="43"/>
      <c r="NZ825" s="43"/>
      <c r="OA825" s="43"/>
      <c r="OB825" s="43"/>
      <c r="OC825" s="43"/>
      <c r="OD825" s="43"/>
      <c r="OE825" s="43"/>
      <c r="OF825" s="43"/>
      <c r="OG825" s="43"/>
      <c r="OH825" s="43"/>
      <c r="OI825" s="43"/>
    </row>
    <row r="826" spans="1:399" s="27" customFormat="1" x14ac:dyDescent="0.25">
      <c r="A826" s="16">
        <v>804</v>
      </c>
      <c r="B826" s="17"/>
      <c r="C826" s="22"/>
      <c r="D826" s="21"/>
      <c r="E826" s="21"/>
      <c r="F826" s="17"/>
      <c r="G826" s="17"/>
      <c r="H826" s="21"/>
      <c r="I826" s="46"/>
      <c r="J826" s="50">
        <f>Таблица2[[#This Row],[11]]+Таблица2[[#This Row],[12]]</f>
        <v>0</v>
      </c>
      <c r="K826" s="23"/>
      <c r="L826" s="51"/>
      <c r="M826" s="48">
        <f>Таблица2[[#This Row],[14]]+Таблица2[[#This Row],[15]]</f>
        <v>0</v>
      </c>
      <c r="N826" s="17"/>
      <c r="O826" s="20"/>
      <c r="P826" s="56"/>
      <c r="Q826" s="56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  <c r="KI826" s="43"/>
      <c r="KJ826" s="43"/>
      <c r="KK826" s="43"/>
      <c r="KL826" s="43"/>
      <c r="KM826" s="43"/>
      <c r="KN826" s="43"/>
      <c r="KO826" s="43"/>
      <c r="KP826" s="43"/>
      <c r="KQ826" s="43"/>
      <c r="KR826" s="43"/>
      <c r="KS826" s="43"/>
      <c r="KT826" s="43"/>
      <c r="KU826" s="43"/>
      <c r="KV826" s="43"/>
      <c r="KW826" s="43"/>
      <c r="KX826" s="43"/>
      <c r="KY826" s="43"/>
      <c r="KZ826" s="43"/>
      <c r="LA826" s="43"/>
      <c r="LB826" s="43"/>
      <c r="LC826" s="43"/>
      <c r="LD826" s="43"/>
      <c r="LE826" s="43"/>
      <c r="LF826" s="43"/>
      <c r="LG826" s="43"/>
      <c r="LH826" s="43"/>
      <c r="LI826" s="43"/>
      <c r="LJ826" s="43"/>
      <c r="LK826" s="43"/>
      <c r="LL826" s="43"/>
      <c r="LM826" s="43"/>
      <c r="LN826" s="43"/>
      <c r="LO826" s="43"/>
      <c r="LP826" s="43"/>
      <c r="LQ826" s="43"/>
      <c r="LR826" s="43"/>
      <c r="LS826" s="43"/>
      <c r="LT826" s="43"/>
      <c r="LU826" s="43"/>
      <c r="LV826" s="43"/>
      <c r="LW826" s="43"/>
      <c r="LX826" s="43"/>
      <c r="LY826" s="43"/>
      <c r="LZ826" s="43"/>
      <c r="MA826" s="43"/>
      <c r="MB826" s="43"/>
      <c r="MC826" s="43"/>
      <c r="MD826" s="43"/>
      <c r="ME826" s="43"/>
      <c r="MF826" s="43"/>
      <c r="MG826" s="43"/>
      <c r="MH826" s="43"/>
      <c r="MI826" s="43"/>
      <c r="MJ826" s="43"/>
      <c r="MK826" s="43"/>
      <c r="ML826" s="43"/>
      <c r="MM826" s="43"/>
      <c r="MN826" s="43"/>
      <c r="MO826" s="43"/>
      <c r="MP826" s="43"/>
      <c r="MQ826" s="43"/>
      <c r="MR826" s="43"/>
      <c r="MS826" s="43"/>
      <c r="MT826" s="43"/>
      <c r="MU826" s="43"/>
      <c r="MV826" s="43"/>
      <c r="MW826" s="43"/>
      <c r="MX826" s="43"/>
      <c r="MY826" s="43"/>
      <c r="MZ826" s="43"/>
      <c r="NA826" s="43"/>
      <c r="NB826" s="43"/>
      <c r="NC826" s="43"/>
      <c r="ND826" s="43"/>
      <c r="NE826" s="43"/>
      <c r="NF826" s="43"/>
      <c r="NG826" s="43"/>
      <c r="NH826" s="43"/>
      <c r="NI826" s="43"/>
      <c r="NJ826" s="43"/>
      <c r="NK826" s="43"/>
      <c r="NL826" s="43"/>
      <c r="NM826" s="43"/>
      <c r="NN826" s="43"/>
      <c r="NO826" s="43"/>
      <c r="NP826" s="43"/>
      <c r="NQ826" s="43"/>
      <c r="NR826" s="43"/>
      <c r="NS826" s="43"/>
      <c r="NT826" s="43"/>
      <c r="NU826" s="43"/>
      <c r="NV826" s="43"/>
      <c r="NW826" s="43"/>
      <c r="NX826" s="43"/>
      <c r="NY826" s="43"/>
      <c r="NZ826" s="43"/>
      <c r="OA826" s="43"/>
      <c r="OB826" s="43"/>
      <c r="OC826" s="43"/>
      <c r="OD826" s="43"/>
      <c r="OE826" s="43"/>
      <c r="OF826" s="43"/>
      <c r="OG826" s="43"/>
      <c r="OH826" s="43"/>
      <c r="OI826" s="43"/>
    </row>
    <row r="827" spans="1:399" s="27" customFormat="1" x14ac:dyDescent="0.25">
      <c r="A827" s="16">
        <v>805</v>
      </c>
      <c r="B827" s="17"/>
      <c r="C827" s="22"/>
      <c r="D827" s="21"/>
      <c r="E827" s="21"/>
      <c r="F827" s="17"/>
      <c r="G827" s="17"/>
      <c r="H827" s="21"/>
      <c r="I827" s="46"/>
      <c r="J827" s="50">
        <f>Таблица2[[#This Row],[11]]+Таблица2[[#This Row],[12]]</f>
        <v>0</v>
      </c>
      <c r="K827" s="23"/>
      <c r="L827" s="51"/>
      <c r="M827" s="48">
        <f>Таблица2[[#This Row],[14]]+Таблица2[[#This Row],[15]]</f>
        <v>0</v>
      </c>
      <c r="N827" s="17"/>
      <c r="O827" s="20"/>
      <c r="P827" s="56"/>
      <c r="Q827" s="56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  <c r="KI827" s="43"/>
      <c r="KJ827" s="43"/>
      <c r="KK827" s="43"/>
      <c r="KL827" s="43"/>
      <c r="KM827" s="43"/>
      <c r="KN827" s="43"/>
      <c r="KO827" s="43"/>
      <c r="KP827" s="43"/>
      <c r="KQ827" s="43"/>
      <c r="KR827" s="43"/>
      <c r="KS827" s="43"/>
      <c r="KT827" s="43"/>
      <c r="KU827" s="43"/>
      <c r="KV827" s="43"/>
      <c r="KW827" s="43"/>
      <c r="KX827" s="43"/>
      <c r="KY827" s="43"/>
      <c r="KZ827" s="43"/>
      <c r="LA827" s="43"/>
      <c r="LB827" s="43"/>
      <c r="LC827" s="43"/>
      <c r="LD827" s="43"/>
      <c r="LE827" s="43"/>
      <c r="LF827" s="43"/>
      <c r="LG827" s="43"/>
      <c r="LH827" s="43"/>
      <c r="LI827" s="43"/>
      <c r="LJ827" s="43"/>
      <c r="LK827" s="43"/>
      <c r="LL827" s="43"/>
      <c r="LM827" s="43"/>
      <c r="LN827" s="43"/>
      <c r="LO827" s="43"/>
      <c r="LP827" s="43"/>
      <c r="LQ827" s="43"/>
      <c r="LR827" s="43"/>
      <c r="LS827" s="43"/>
      <c r="LT827" s="43"/>
      <c r="LU827" s="43"/>
      <c r="LV827" s="43"/>
      <c r="LW827" s="43"/>
      <c r="LX827" s="43"/>
      <c r="LY827" s="43"/>
      <c r="LZ827" s="43"/>
      <c r="MA827" s="43"/>
      <c r="MB827" s="43"/>
      <c r="MC827" s="43"/>
      <c r="MD827" s="43"/>
      <c r="ME827" s="43"/>
      <c r="MF827" s="43"/>
      <c r="MG827" s="43"/>
      <c r="MH827" s="43"/>
      <c r="MI827" s="43"/>
      <c r="MJ827" s="43"/>
      <c r="MK827" s="43"/>
      <c r="ML827" s="43"/>
      <c r="MM827" s="43"/>
      <c r="MN827" s="43"/>
      <c r="MO827" s="43"/>
      <c r="MP827" s="43"/>
      <c r="MQ827" s="43"/>
      <c r="MR827" s="43"/>
      <c r="MS827" s="43"/>
      <c r="MT827" s="43"/>
      <c r="MU827" s="43"/>
      <c r="MV827" s="43"/>
      <c r="MW827" s="43"/>
      <c r="MX827" s="43"/>
      <c r="MY827" s="43"/>
      <c r="MZ827" s="43"/>
      <c r="NA827" s="43"/>
      <c r="NB827" s="43"/>
      <c r="NC827" s="43"/>
      <c r="ND827" s="43"/>
      <c r="NE827" s="43"/>
      <c r="NF827" s="43"/>
      <c r="NG827" s="43"/>
      <c r="NH827" s="43"/>
      <c r="NI827" s="43"/>
      <c r="NJ827" s="43"/>
      <c r="NK827" s="43"/>
      <c r="NL827" s="43"/>
      <c r="NM827" s="43"/>
      <c r="NN827" s="43"/>
      <c r="NO827" s="43"/>
      <c r="NP827" s="43"/>
      <c r="NQ827" s="43"/>
      <c r="NR827" s="43"/>
      <c r="NS827" s="43"/>
      <c r="NT827" s="43"/>
      <c r="NU827" s="43"/>
      <c r="NV827" s="43"/>
      <c r="NW827" s="43"/>
      <c r="NX827" s="43"/>
      <c r="NY827" s="43"/>
      <c r="NZ827" s="43"/>
      <c r="OA827" s="43"/>
      <c r="OB827" s="43"/>
      <c r="OC827" s="43"/>
      <c r="OD827" s="43"/>
      <c r="OE827" s="43"/>
      <c r="OF827" s="43"/>
      <c r="OG827" s="43"/>
      <c r="OH827" s="43"/>
      <c r="OI827" s="43"/>
    </row>
    <row r="828" spans="1:399" s="27" customFormat="1" x14ac:dyDescent="0.25">
      <c r="A828" s="16">
        <v>806</v>
      </c>
      <c r="B828" s="17"/>
      <c r="C828" s="22"/>
      <c r="D828" s="21"/>
      <c r="E828" s="21"/>
      <c r="F828" s="17"/>
      <c r="G828" s="17"/>
      <c r="H828" s="21"/>
      <c r="I828" s="46"/>
      <c r="J828" s="50">
        <f>Таблица2[[#This Row],[11]]+Таблица2[[#This Row],[12]]</f>
        <v>0</v>
      </c>
      <c r="K828" s="23"/>
      <c r="L828" s="51"/>
      <c r="M828" s="48">
        <f>Таблица2[[#This Row],[14]]+Таблица2[[#This Row],[15]]</f>
        <v>0</v>
      </c>
      <c r="N828" s="17"/>
      <c r="O828" s="20"/>
      <c r="P828" s="56"/>
      <c r="Q828" s="56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  <c r="KI828" s="43"/>
      <c r="KJ828" s="43"/>
      <c r="KK828" s="43"/>
      <c r="KL828" s="43"/>
      <c r="KM828" s="43"/>
      <c r="KN828" s="43"/>
      <c r="KO828" s="43"/>
      <c r="KP828" s="43"/>
      <c r="KQ828" s="43"/>
      <c r="KR828" s="43"/>
      <c r="KS828" s="43"/>
      <c r="KT828" s="43"/>
      <c r="KU828" s="43"/>
      <c r="KV828" s="43"/>
      <c r="KW828" s="43"/>
      <c r="KX828" s="43"/>
      <c r="KY828" s="43"/>
      <c r="KZ828" s="43"/>
      <c r="LA828" s="43"/>
      <c r="LB828" s="43"/>
      <c r="LC828" s="43"/>
      <c r="LD828" s="43"/>
      <c r="LE828" s="43"/>
      <c r="LF828" s="43"/>
      <c r="LG828" s="43"/>
      <c r="LH828" s="43"/>
      <c r="LI828" s="43"/>
      <c r="LJ828" s="43"/>
      <c r="LK828" s="43"/>
      <c r="LL828" s="43"/>
      <c r="LM828" s="43"/>
      <c r="LN828" s="43"/>
      <c r="LO828" s="43"/>
      <c r="LP828" s="43"/>
      <c r="LQ828" s="43"/>
      <c r="LR828" s="43"/>
      <c r="LS828" s="43"/>
      <c r="LT828" s="43"/>
      <c r="LU828" s="43"/>
      <c r="LV828" s="43"/>
      <c r="LW828" s="43"/>
      <c r="LX828" s="43"/>
      <c r="LY828" s="43"/>
      <c r="LZ828" s="43"/>
      <c r="MA828" s="43"/>
      <c r="MB828" s="43"/>
      <c r="MC828" s="43"/>
      <c r="MD828" s="43"/>
      <c r="ME828" s="43"/>
      <c r="MF828" s="43"/>
      <c r="MG828" s="43"/>
      <c r="MH828" s="43"/>
      <c r="MI828" s="43"/>
      <c r="MJ828" s="43"/>
      <c r="MK828" s="43"/>
      <c r="ML828" s="43"/>
      <c r="MM828" s="43"/>
      <c r="MN828" s="43"/>
      <c r="MO828" s="43"/>
      <c r="MP828" s="43"/>
      <c r="MQ828" s="43"/>
      <c r="MR828" s="43"/>
      <c r="MS828" s="43"/>
      <c r="MT828" s="43"/>
      <c r="MU828" s="43"/>
      <c r="MV828" s="43"/>
      <c r="MW828" s="43"/>
      <c r="MX828" s="43"/>
      <c r="MY828" s="43"/>
      <c r="MZ828" s="43"/>
      <c r="NA828" s="43"/>
      <c r="NB828" s="43"/>
      <c r="NC828" s="43"/>
      <c r="ND828" s="43"/>
      <c r="NE828" s="43"/>
      <c r="NF828" s="43"/>
      <c r="NG828" s="43"/>
      <c r="NH828" s="43"/>
      <c r="NI828" s="43"/>
      <c r="NJ828" s="43"/>
      <c r="NK828" s="43"/>
      <c r="NL828" s="43"/>
      <c r="NM828" s="43"/>
      <c r="NN828" s="43"/>
      <c r="NO828" s="43"/>
      <c r="NP828" s="43"/>
      <c r="NQ828" s="43"/>
      <c r="NR828" s="43"/>
      <c r="NS828" s="43"/>
      <c r="NT828" s="43"/>
      <c r="NU828" s="43"/>
      <c r="NV828" s="43"/>
      <c r="NW828" s="43"/>
      <c r="NX828" s="43"/>
      <c r="NY828" s="43"/>
      <c r="NZ828" s="43"/>
      <c r="OA828" s="43"/>
      <c r="OB828" s="43"/>
      <c r="OC828" s="43"/>
      <c r="OD828" s="43"/>
      <c r="OE828" s="43"/>
      <c r="OF828" s="43"/>
      <c r="OG828" s="43"/>
      <c r="OH828" s="43"/>
      <c r="OI828" s="43"/>
    </row>
    <row r="829" spans="1:399" s="27" customFormat="1" x14ac:dyDescent="0.25">
      <c r="A829" s="16">
        <v>807</v>
      </c>
      <c r="B829" s="17"/>
      <c r="C829" s="22"/>
      <c r="D829" s="21"/>
      <c r="E829" s="21"/>
      <c r="F829" s="17"/>
      <c r="G829" s="17"/>
      <c r="H829" s="21"/>
      <c r="I829" s="46"/>
      <c r="J829" s="50">
        <f>Таблица2[[#This Row],[11]]+Таблица2[[#This Row],[12]]</f>
        <v>0</v>
      </c>
      <c r="K829" s="23"/>
      <c r="L829" s="51"/>
      <c r="M829" s="48">
        <f>Таблица2[[#This Row],[14]]+Таблица2[[#This Row],[15]]</f>
        <v>0</v>
      </c>
      <c r="N829" s="17"/>
      <c r="O829" s="20"/>
      <c r="P829" s="56"/>
      <c r="Q829" s="56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  <c r="KI829" s="43"/>
      <c r="KJ829" s="43"/>
      <c r="KK829" s="43"/>
      <c r="KL829" s="43"/>
      <c r="KM829" s="43"/>
      <c r="KN829" s="43"/>
      <c r="KO829" s="43"/>
      <c r="KP829" s="43"/>
      <c r="KQ829" s="43"/>
      <c r="KR829" s="43"/>
      <c r="KS829" s="43"/>
      <c r="KT829" s="43"/>
      <c r="KU829" s="43"/>
      <c r="KV829" s="43"/>
      <c r="KW829" s="43"/>
      <c r="KX829" s="43"/>
      <c r="KY829" s="43"/>
      <c r="KZ829" s="43"/>
      <c r="LA829" s="43"/>
      <c r="LB829" s="43"/>
      <c r="LC829" s="43"/>
      <c r="LD829" s="43"/>
      <c r="LE829" s="43"/>
      <c r="LF829" s="43"/>
      <c r="LG829" s="43"/>
      <c r="LH829" s="43"/>
      <c r="LI829" s="43"/>
      <c r="LJ829" s="43"/>
      <c r="LK829" s="43"/>
      <c r="LL829" s="43"/>
      <c r="LM829" s="43"/>
      <c r="LN829" s="43"/>
      <c r="LO829" s="43"/>
      <c r="LP829" s="43"/>
      <c r="LQ829" s="43"/>
      <c r="LR829" s="43"/>
      <c r="LS829" s="43"/>
      <c r="LT829" s="43"/>
      <c r="LU829" s="43"/>
      <c r="LV829" s="43"/>
      <c r="LW829" s="43"/>
      <c r="LX829" s="43"/>
      <c r="LY829" s="43"/>
      <c r="LZ829" s="43"/>
      <c r="MA829" s="43"/>
      <c r="MB829" s="43"/>
      <c r="MC829" s="43"/>
      <c r="MD829" s="43"/>
      <c r="ME829" s="43"/>
      <c r="MF829" s="43"/>
      <c r="MG829" s="43"/>
      <c r="MH829" s="43"/>
      <c r="MI829" s="43"/>
      <c r="MJ829" s="43"/>
      <c r="MK829" s="43"/>
      <c r="ML829" s="43"/>
      <c r="MM829" s="43"/>
      <c r="MN829" s="43"/>
      <c r="MO829" s="43"/>
      <c r="MP829" s="43"/>
      <c r="MQ829" s="43"/>
      <c r="MR829" s="43"/>
      <c r="MS829" s="43"/>
      <c r="MT829" s="43"/>
      <c r="MU829" s="43"/>
      <c r="MV829" s="43"/>
      <c r="MW829" s="43"/>
      <c r="MX829" s="43"/>
      <c r="MY829" s="43"/>
      <c r="MZ829" s="43"/>
      <c r="NA829" s="43"/>
      <c r="NB829" s="43"/>
      <c r="NC829" s="43"/>
      <c r="ND829" s="43"/>
      <c r="NE829" s="43"/>
      <c r="NF829" s="43"/>
      <c r="NG829" s="43"/>
      <c r="NH829" s="43"/>
      <c r="NI829" s="43"/>
      <c r="NJ829" s="43"/>
      <c r="NK829" s="43"/>
      <c r="NL829" s="43"/>
      <c r="NM829" s="43"/>
      <c r="NN829" s="43"/>
      <c r="NO829" s="43"/>
      <c r="NP829" s="43"/>
      <c r="NQ829" s="43"/>
      <c r="NR829" s="43"/>
      <c r="NS829" s="43"/>
      <c r="NT829" s="43"/>
      <c r="NU829" s="43"/>
      <c r="NV829" s="43"/>
      <c r="NW829" s="43"/>
      <c r="NX829" s="43"/>
      <c r="NY829" s="43"/>
      <c r="NZ829" s="43"/>
      <c r="OA829" s="43"/>
      <c r="OB829" s="43"/>
      <c r="OC829" s="43"/>
      <c r="OD829" s="43"/>
      <c r="OE829" s="43"/>
      <c r="OF829" s="43"/>
      <c r="OG829" s="43"/>
      <c r="OH829" s="43"/>
      <c r="OI829" s="43"/>
    </row>
    <row r="830" spans="1:399" s="27" customFormat="1" x14ac:dyDescent="0.25">
      <c r="A830" s="16">
        <v>808</v>
      </c>
      <c r="B830" s="17"/>
      <c r="C830" s="22"/>
      <c r="D830" s="21"/>
      <c r="E830" s="21"/>
      <c r="F830" s="17"/>
      <c r="G830" s="17"/>
      <c r="H830" s="21"/>
      <c r="I830" s="46"/>
      <c r="J830" s="50">
        <f>Таблица2[[#This Row],[11]]+Таблица2[[#This Row],[12]]</f>
        <v>0</v>
      </c>
      <c r="K830" s="23"/>
      <c r="L830" s="51"/>
      <c r="M830" s="48">
        <f>Таблица2[[#This Row],[14]]+Таблица2[[#This Row],[15]]</f>
        <v>0</v>
      </c>
      <c r="N830" s="17"/>
      <c r="O830" s="20"/>
      <c r="P830" s="56"/>
      <c r="Q830" s="56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  <c r="KI830" s="43"/>
      <c r="KJ830" s="43"/>
      <c r="KK830" s="43"/>
      <c r="KL830" s="43"/>
      <c r="KM830" s="43"/>
      <c r="KN830" s="43"/>
      <c r="KO830" s="43"/>
      <c r="KP830" s="43"/>
      <c r="KQ830" s="43"/>
      <c r="KR830" s="43"/>
      <c r="KS830" s="43"/>
      <c r="KT830" s="43"/>
      <c r="KU830" s="43"/>
      <c r="KV830" s="43"/>
      <c r="KW830" s="43"/>
      <c r="KX830" s="43"/>
      <c r="KY830" s="43"/>
      <c r="KZ830" s="43"/>
      <c r="LA830" s="43"/>
      <c r="LB830" s="43"/>
      <c r="LC830" s="43"/>
      <c r="LD830" s="43"/>
      <c r="LE830" s="43"/>
      <c r="LF830" s="43"/>
      <c r="LG830" s="43"/>
      <c r="LH830" s="43"/>
      <c r="LI830" s="43"/>
      <c r="LJ830" s="43"/>
      <c r="LK830" s="43"/>
      <c r="LL830" s="43"/>
      <c r="LM830" s="43"/>
      <c r="LN830" s="43"/>
      <c r="LO830" s="43"/>
      <c r="LP830" s="43"/>
      <c r="LQ830" s="43"/>
      <c r="LR830" s="43"/>
      <c r="LS830" s="43"/>
      <c r="LT830" s="43"/>
      <c r="LU830" s="43"/>
      <c r="LV830" s="43"/>
      <c r="LW830" s="43"/>
      <c r="LX830" s="43"/>
      <c r="LY830" s="43"/>
      <c r="LZ830" s="43"/>
      <c r="MA830" s="43"/>
      <c r="MB830" s="43"/>
      <c r="MC830" s="43"/>
      <c r="MD830" s="43"/>
      <c r="ME830" s="43"/>
      <c r="MF830" s="43"/>
      <c r="MG830" s="43"/>
      <c r="MH830" s="43"/>
      <c r="MI830" s="43"/>
      <c r="MJ830" s="43"/>
      <c r="MK830" s="43"/>
      <c r="ML830" s="43"/>
      <c r="MM830" s="43"/>
      <c r="MN830" s="43"/>
      <c r="MO830" s="43"/>
      <c r="MP830" s="43"/>
      <c r="MQ830" s="43"/>
      <c r="MR830" s="43"/>
      <c r="MS830" s="43"/>
      <c r="MT830" s="43"/>
      <c r="MU830" s="43"/>
      <c r="MV830" s="43"/>
      <c r="MW830" s="43"/>
      <c r="MX830" s="43"/>
      <c r="MY830" s="43"/>
      <c r="MZ830" s="43"/>
      <c r="NA830" s="43"/>
      <c r="NB830" s="43"/>
      <c r="NC830" s="43"/>
      <c r="ND830" s="43"/>
      <c r="NE830" s="43"/>
      <c r="NF830" s="43"/>
      <c r="NG830" s="43"/>
      <c r="NH830" s="43"/>
      <c r="NI830" s="43"/>
      <c r="NJ830" s="43"/>
      <c r="NK830" s="43"/>
      <c r="NL830" s="43"/>
      <c r="NM830" s="43"/>
      <c r="NN830" s="43"/>
      <c r="NO830" s="43"/>
      <c r="NP830" s="43"/>
      <c r="NQ830" s="43"/>
      <c r="NR830" s="43"/>
      <c r="NS830" s="43"/>
      <c r="NT830" s="43"/>
      <c r="NU830" s="43"/>
      <c r="NV830" s="43"/>
      <c r="NW830" s="43"/>
      <c r="NX830" s="43"/>
      <c r="NY830" s="43"/>
      <c r="NZ830" s="43"/>
      <c r="OA830" s="43"/>
      <c r="OB830" s="43"/>
      <c r="OC830" s="43"/>
      <c r="OD830" s="43"/>
      <c r="OE830" s="43"/>
      <c r="OF830" s="43"/>
      <c r="OG830" s="43"/>
      <c r="OH830" s="43"/>
      <c r="OI830" s="43"/>
    </row>
    <row r="831" spans="1:399" s="27" customFormat="1" x14ac:dyDescent="0.25">
      <c r="A831" s="16">
        <v>809</v>
      </c>
      <c r="B831" s="17"/>
      <c r="C831" s="22"/>
      <c r="D831" s="21"/>
      <c r="E831" s="21"/>
      <c r="F831" s="17"/>
      <c r="G831" s="17"/>
      <c r="H831" s="21"/>
      <c r="I831" s="46"/>
      <c r="J831" s="50">
        <f>Таблица2[[#This Row],[11]]+Таблица2[[#This Row],[12]]</f>
        <v>0</v>
      </c>
      <c r="K831" s="23"/>
      <c r="L831" s="51"/>
      <c r="M831" s="48">
        <f>Таблица2[[#This Row],[14]]+Таблица2[[#This Row],[15]]</f>
        <v>0</v>
      </c>
      <c r="N831" s="17"/>
      <c r="O831" s="20"/>
      <c r="P831" s="56"/>
      <c r="Q831" s="56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  <c r="KI831" s="43"/>
      <c r="KJ831" s="43"/>
      <c r="KK831" s="43"/>
      <c r="KL831" s="43"/>
      <c r="KM831" s="43"/>
      <c r="KN831" s="43"/>
      <c r="KO831" s="43"/>
      <c r="KP831" s="43"/>
      <c r="KQ831" s="43"/>
      <c r="KR831" s="43"/>
      <c r="KS831" s="43"/>
      <c r="KT831" s="43"/>
      <c r="KU831" s="43"/>
      <c r="KV831" s="43"/>
      <c r="KW831" s="43"/>
      <c r="KX831" s="43"/>
      <c r="KY831" s="43"/>
      <c r="KZ831" s="43"/>
      <c r="LA831" s="43"/>
      <c r="LB831" s="43"/>
      <c r="LC831" s="43"/>
      <c r="LD831" s="43"/>
      <c r="LE831" s="43"/>
      <c r="LF831" s="43"/>
      <c r="LG831" s="43"/>
      <c r="LH831" s="43"/>
      <c r="LI831" s="43"/>
      <c r="LJ831" s="43"/>
      <c r="LK831" s="43"/>
      <c r="LL831" s="43"/>
      <c r="LM831" s="43"/>
      <c r="LN831" s="43"/>
      <c r="LO831" s="43"/>
      <c r="LP831" s="43"/>
      <c r="LQ831" s="43"/>
      <c r="LR831" s="43"/>
      <c r="LS831" s="43"/>
      <c r="LT831" s="43"/>
      <c r="LU831" s="43"/>
      <c r="LV831" s="43"/>
      <c r="LW831" s="43"/>
      <c r="LX831" s="43"/>
      <c r="LY831" s="43"/>
      <c r="LZ831" s="43"/>
      <c r="MA831" s="43"/>
      <c r="MB831" s="43"/>
      <c r="MC831" s="43"/>
      <c r="MD831" s="43"/>
      <c r="ME831" s="43"/>
      <c r="MF831" s="43"/>
      <c r="MG831" s="43"/>
      <c r="MH831" s="43"/>
      <c r="MI831" s="43"/>
      <c r="MJ831" s="43"/>
      <c r="MK831" s="43"/>
      <c r="ML831" s="43"/>
      <c r="MM831" s="43"/>
      <c r="MN831" s="43"/>
      <c r="MO831" s="43"/>
      <c r="MP831" s="43"/>
      <c r="MQ831" s="43"/>
      <c r="MR831" s="43"/>
      <c r="MS831" s="43"/>
      <c r="MT831" s="43"/>
      <c r="MU831" s="43"/>
      <c r="MV831" s="43"/>
      <c r="MW831" s="43"/>
      <c r="MX831" s="43"/>
      <c r="MY831" s="43"/>
      <c r="MZ831" s="43"/>
      <c r="NA831" s="43"/>
      <c r="NB831" s="43"/>
      <c r="NC831" s="43"/>
      <c r="ND831" s="43"/>
      <c r="NE831" s="43"/>
      <c r="NF831" s="43"/>
      <c r="NG831" s="43"/>
      <c r="NH831" s="43"/>
      <c r="NI831" s="43"/>
      <c r="NJ831" s="43"/>
      <c r="NK831" s="43"/>
      <c r="NL831" s="43"/>
      <c r="NM831" s="43"/>
      <c r="NN831" s="43"/>
      <c r="NO831" s="43"/>
      <c r="NP831" s="43"/>
      <c r="NQ831" s="43"/>
      <c r="NR831" s="43"/>
      <c r="NS831" s="43"/>
      <c r="NT831" s="43"/>
      <c r="NU831" s="43"/>
      <c r="NV831" s="43"/>
      <c r="NW831" s="43"/>
      <c r="NX831" s="43"/>
      <c r="NY831" s="43"/>
      <c r="NZ831" s="43"/>
      <c r="OA831" s="43"/>
      <c r="OB831" s="43"/>
      <c r="OC831" s="43"/>
      <c r="OD831" s="43"/>
      <c r="OE831" s="43"/>
      <c r="OF831" s="43"/>
      <c r="OG831" s="43"/>
      <c r="OH831" s="43"/>
      <c r="OI831" s="43"/>
    </row>
    <row r="832" spans="1:399" s="27" customFormat="1" x14ac:dyDescent="0.25">
      <c r="A832" s="16">
        <v>810</v>
      </c>
      <c r="B832" s="17"/>
      <c r="C832" s="22"/>
      <c r="D832" s="21"/>
      <c r="E832" s="21"/>
      <c r="F832" s="17"/>
      <c r="G832" s="17"/>
      <c r="H832" s="21"/>
      <c r="I832" s="46"/>
      <c r="J832" s="50">
        <f>Таблица2[[#This Row],[11]]+Таблица2[[#This Row],[12]]</f>
        <v>0</v>
      </c>
      <c r="K832" s="23"/>
      <c r="L832" s="51"/>
      <c r="M832" s="48">
        <f>Таблица2[[#This Row],[14]]+Таблица2[[#This Row],[15]]</f>
        <v>0</v>
      </c>
      <c r="N832" s="17"/>
      <c r="O832" s="20"/>
      <c r="P832" s="56"/>
      <c r="Q832" s="56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  <c r="KI832" s="43"/>
      <c r="KJ832" s="43"/>
      <c r="KK832" s="43"/>
      <c r="KL832" s="43"/>
      <c r="KM832" s="43"/>
      <c r="KN832" s="43"/>
      <c r="KO832" s="43"/>
      <c r="KP832" s="43"/>
      <c r="KQ832" s="43"/>
      <c r="KR832" s="43"/>
      <c r="KS832" s="43"/>
      <c r="KT832" s="43"/>
      <c r="KU832" s="43"/>
      <c r="KV832" s="43"/>
      <c r="KW832" s="43"/>
      <c r="KX832" s="43"/>
      <c r="KY832" s="43"/>
      <c r="KZ832" s="43"/>
      <c r="LA832" s="43"/>
      <c r="LB832" s="43"/>
      <c r="LC832" s="43"/>
      <c r="LD832" s="43"/>
      <c r="LE832" s="43"/>
      <c r="LF832" s="43"/>
      <c r="LG832" s="43"/>
      <c r="LH832" s="43"/>
      <c r="LI832" s="43"/>
      <c r="LJ832" s="43"/>
      <c r="LK832" s="43"/>
      <c r="LL832" s="43"/>
      <c r="LM832" s="43"/>
      <c r="LN832" s="43"/>
      <c r="LO832" s="43"/>
      <c r="LP832" s="43"/>
      <c r="LQ832" s="43"/>
      <c r="LR832" s="43"/>
      <c r="LS832" s="43"/>
      <c r="LT832" s="43"/>
      <c r="LU832" s="43"/>
      <c r="LV832" s="43"/>
      <c r="LW832" s="43"/>
      <c r="LX832" s="43"/>
      <c r="LY832" s="43"/>
      <c r="LZ832" s="43"/>
      <c r="MA832" s="43"/>
      <c r="MB832" s="43"/>
      <c r="MC832" s="43"/>
      <c r="MD832" s="43"/>
      <c r="ME832" s="43"/>
      <c r="MF832" s="43"/>
      <c r="MG832" s="43"/>
      <c r="MH832" s="43"/>
      <c r="MI832" s="43"/>
      <c r="MJ832" s="43"/>
      <c r="MK832" s="43"/>
      <c r="ML832" s="43"/>
      <c r="MM832" s="43"/>
      <c r="MN832" s="43"/>
      <c r="MO832" s="43"/>
      <c r="MP832" s="43"/>
      <c r="MQ832" s="43"/>
      <c r="MR832" s="43"/>
      <c r="MS832" s="43"/>
      <c r="MT832" s="43"/>
      <c r="MU832" s="43"/>
      <c r="MV832" s="43"/>
      <c r="MW832" s="43"/>
      <c r="MX832" s="43"/>
      <c r="MY832" s="43"/>
      <c r="MZ832" s="43"/>
      <c r="NA832" s="43"/>
      <c r="NB832" s="43"/>
      <c r="NC832" s="43"/>
      <c r="ND832" s="43"/>
      <c r="NE832" s="43"/>
      <c r="NF832" s="43"/>
      <c r="NG832" s="43"/>
      <c r="NH832" s="43"/>
      <c r="NI832" s="43"/>
      <c r="NJ832" s="43"/>
      <c r="NK832" s="43"/>
      <c r="NL832" s="43"/>
      <c r="NM832" s="43"/>
      <c r="NN832" s="43"/>
      <c r="NO832" s="43"/>
      <c r="NP832" s="43"/>
      <c r="NQ832" s="43"/>
      <c r="NR832" s="43"/>
      <c r="NS832" s="43"/>
      <c r="NT832" s="43"/>
      <c r="NU832" s="43"/>
      <c r="NV832" s="43"/>
      <c r="NW832" s="43"/>
      <c r="NX832" s="43"/>
      <c r="NY832" s="43"/>
      <c r="NZ832" s="43"/>
      <c r="OA832" s="43"/>
      <c r="OB832" s="43"/>
      <c r="OC832" s="43"/>
      <c r="OD832" s="43"/>
      <c r="OE832" s="43"/>
      <c r="OF832" s="43"/>
      <c r="OG832" s="43"/>
      <c r="OH832" s="43"/>
      <c r="OI832" s="43"/>
    </row>
    <row r="833" spans="1:399" s="27" customFormat="1" x14ac:dyDescent="0.25">
      <c r="A833" s="16">
        <v>811</v>
      </c>
      <c r="B833" s="17"/>
      <c r="C833" s="22"/>
      <c r="D833" s="21"/>
      <c r="E833" s="21"/>
      <c r="F833" s="17"/>
      <c r="G833" s="17"/>
      <c r="H833" s="21"/>
      <c r="I833" s="46"/>
      <c r="J833" s="50">
        <f>Таблица2[[#This Row],[11]]+Таблица2[[#This Row],[12]]</f>
        <v>0</v>
      </c>
      <c r="K833" s="23"/>
      <c r="L833" s="51"/>
      <c r="M833" s="48">
        <f>Таблица2[[#This Row],[14]]+Таблица2[[#This Row],[15]]</f>
        <v>0</v>
      </c>
      <c r="N833" s="17"/>
      <c r="O833" s="20"/>
      <c r="P833" s="56"/>
      <c r="Q833" s="56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  <c r="KI833" s="43"/>
      <c r="KJ833" s="43"/>
      <c r="KK833" s="43"/>
      <c r="KL833" s="43"/>
      <c r="KM833" s="43"/>
      <c r="KN833" s="43"/>
      <c r="KO833" s="43"/>
      <c r="KP833" s="43"/>
      <c r="KQ833" s="43"/>
      <c r="KR833" s="43"/>
      <c r="KS833" s="43"/>
      <c r="KT833" s="43"/>
      <c r="KU833" s="43"/>
      <c r="KV833" s="43"/>
      <c r="KW833" s="43"/>
      <c r="KX833" s="43"/>
      <c r="KY833" s="43"/>
      <c r="KZ833" s="43"/>
      <c r="LA833" s="43"/>
      <c r="LB833" s="43"/>
      <c r="LC833" s="43"/>
      <c r="LD833" s="43"/>
      <c r="LE833" s="43"/>
      <c r="LF833" s="43"/>
      <c r="LG833" s="43"/>
      <c r="LH833" s="43"/>
      <c r="LI833" s="43"/>
      <c r="LJ833" s="43"/>
      <c r="LK833" s="43"/>
      <c r="LL833" s="43"/>
      <c r="LM833" s="43"/>
      <c r="LN833" s="43"/>
      <c r="LO833" s="43"/>
      <c r="LP833" s="43"/>
      <c r="LQ833" s="43"/>
      <c r="LR833" s="43"/>
      <c r="LS833" s="43"/>
      <c r="LT833" s="43"/>
      <c r="LU833" s="43"/>
      <c r="LV833" s="43"/>
      <c r="LW833" s="43"/>
      <c r="LX833" s="43"/>
      <c r="LY833" s="43"/>
      <c r="LZ833" s="43"/>
      <c r="MA833" s="43"/>
      <c r="MB833" s="43"/>
      <c r="MC833" s="43"/>
      <c r="MD833" s="43"/>
      <c r="ME833" s="43"/>
      <c r="MF833" s="43"/>
      <c r="MG833" s="43"/>
      <c r="MH833" s="43"/>
      <c r="MI833" s="43"/>
      <c r="MJ833" s="43"/>
      <c r="MK833" s="43"/>
      <c r="ML833" s="43"/>
      <c r="MM833" s="43"/>
      <c r="MN833" s="43"/>
      <c r="MO833" s="43"/>
      <c r="MP833" s="43"/>
      <c r="MQ833" s="43"/>
      <c r="MR833" s="43"/>
      <c r="MS833" s="43"/>
      <c r="MT833" s="43"/>
      <c r="MU833" s="43"/>
      <c r="MV833" s="43"/>
      <c r="MW833" s="43"/>
      <c r="MX833" s="43"/>
      <c r="MY833" s="43"/>
      <c r="MZ833" s="43"/>
      <c r="NA833" s="43"/>
      <c r="NB833" s="43"/>
      <c r="NC833" s="43"/>
      <c r="ND833" s="43"/>
      <c r="NE833" s="43"/>
      <c r="NF833" s="43"/>
      <c r="NG833" s="43"/>
      <c r="NH833" s="43"/>
      <c r="NI833" s="43"/>
      <c r="NJ833" s="43"/>
      <c r="NK833" s="43"/>
      <c r="NL833" s="43"/>
      <c r="NM833" s="43"/>
      <c r="NN833" s="43"/>
      <c r="NO833" s="43"/>
      <c r="NP833" s="43"/>
      <c r="NQ833" s="43"/>
      <c r="NR833" s="43"/>
      <c r="NS833" s="43"/>
      <c r="NT833" s="43"/>
      <c r="NU833" s="43"/>
      <c r="NV833" s="43"/>
      <c r="NW833" s="43"/>
      <c r="NX833" s="43"/>
      <c r="NY833" s="43"/>
      <c r="NZ833" s="43"/>
      <c r="OA833" s="43"/>
      <c r="OB833" s="43"/>
      <c r="OC833" s="43"/>
      <c r="OD833" s="43"/>
      <c r="OE833" s="43"/>
      <c r="OF833" s="43"/>
      <c r="OG833" s="43"/>
      <c r="OH833" s="43"/>
      <c r="OI833" s="43"/>
    </row>
    <row r="834" spans="1:399" s="27" customFormat="1" x14ac:dyDescent="0.25">
      <c r="A834" s="16">
        <v>812</v>
      </c>
      <c r="B834" s="17"/>
      <c r="C834" s="22"/>
      <c r="D834" s="21"/>
      <c r="E834" s="21"/>
      <c r="F834" s="17"/>
      <c r="G834" s="17"/>
      <c r="H834" s="21"/>
      <c r="I834" s="46"/>
      <c r="J834" s="50">
        <f>Таблица2[[#This Row],[11]]+Таблица2[[#This Row],[12]]</f>
        <v>0</v>
      </c>
      <c r="K834" s="23"/>
      <c r="L834" s="51"/>
      <c r="M834" s="48">
        <f>Таблица2[[#This Row],[14]]+Таблица2[[#This Row],[15]]</f>
        <v>0</v>
      </c>
      <c r="N834" s="17"/>
      <c r="O834" s="20"/>
      <c r="P834" s="56"/>
      <c r="Q834" s="56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  <c r="KI834" s="43"/>
      <c r="KJ834" s="43"/>
      <c r="KK834" s="43"/>
      <c r="KL834" s="43"/>
      <c r="KM834" s="43"/>
      <c r="KN834" s="43"/>
      <c r="KO834" s="43"/>
      <c r="KP834" s="43"/>
      <c r="KQ834" s="43"/>
      <c r="KR834" s="43"/>
      <c r="KS834" s="43"/>
      <c r="KT834" s="43"/>
      <c r="KU834" s="43"/>
      <c r="KV834" s="43"/>
      <c r="KW834" s="43"/>
      <c r="KX834" s="43"/>
      <c r="KY834" s="43"/>
      <c r="KZ834" s="43"/>
      <c r="LA834" s="43"/>
      <c r="LB834" s="43"/>
      <c r="LC834" s="43"/>
      <c r="LD834" s="43"/>
      <c r="LE834" s="43"/>
      <c r="LF834" s="43"/>
      <c r="LG834" s="43"/>
      <c r="LH834" s="43"/>
      <c r="LI834" s="43"/>
      <c r="LJ834" s="43"/>
      <c r="LK834" s="43"/>
      <c r="LL834" s="43"/>
      <c r="LM834" s="43"/>
      <c r="LN834" s="43"/>
      <c r="LO834" s="43"/>
      <c r="LP834" s="43"/>
      <c r="LQ834" s="43"/>
      <c r="LR834" s="43"/>
      <c r="LS834" s="43"/>
      <c r="LT834" s="43"/>
      <c r="LU834" s="43"/>
      <c r="LV834" s="43"/>
      <c r="LW834" s="43"/>
      <c r="LX834" s="43"/>
      <c r="LY834" s="43"/>
      <c r="LZ834" s="43"/>
      <c r="MA834" s="43"/>
      <c r="MB834" s="43"/>
      <c r="MC834" s="43"/>
      <c r="MD834" s="43"/>
      <c r="ME834" s="43"/>
      <c r="MF834" s="43"/>
      <c r="MG834" s="43"/>
      <c r="MH834" s="43"/>
      <c r="MI834" s="43"/>
      <c r="MJ834" s="43"/>
      <c r="MK834" s="43"/>
      <c r="ML834" s="43"/>
      <c r="MM834" s="43"/>
      <c r="MN834" s="43"/>
      <c r="MO834" s="43"/>
      <c r="MP834" s="43"/>
      <c r="MQ834" s="43"/>
      <c r="MR834" s="43"/>
      <c r="MS834" s="43"/>
      <c r="MT834" s="43"/>
      <c r="MU834" s="43"/>
      <c r="MV834" s="43"/>
      <c r="MW834" s="43"/>
      <c r="MX834" s="43"/>
      <c r="MY834" s="43"/>
      <c r="MZ834" s="43"/>
      <c r="NA834" s="43"/>
      <c r="NB834" s="43"/>
      <c r="NC834" s="43"/>
      <c r="ND834" s="43"/>
      <c r="NE834" s="43"/>
      <c r="NF834" s="43"/>
      <c r="NG834" s="43"/>
      <c r="NH834" s="43"/>
      <c r="NI834" s="43"/>
      <c r="NJ834" s="43"/>
      <c r="NK834" s="43"/>
      <c r="NL834" s="43"/>
      <c r="NM834" s="43"/>
      <c r="NN834" s="43"/>
      <c r="NO834" s="43"/>
      <c r="NP834" s="43"/>
      <c r="NQ834" s="43"/>
      <c r="NR834" s="43"/>
      <c r="NS834" s="43"/>
      <c r="NT834" s="43"/>
      <c r="NU834" s="43"/>
      <c r="NV834" s="43"/>
      <c r="NW834" s="43"/>
      <c r="NX834" s="43"/>
      <c r="NY834" s="43"/>
      <c r="NZ834" s="43"/>
      <c r="OA834" s="43"/>
      <c r="OB834" s="43"/>
      <c r="OC834" s="43"/>
      <c r="OD834" s="43"/>
      <c r="OE834" s="43"/>
      <c r="OF834" s="43"/>
      <c r="OG834" s="43"/>
      <c r="OH834" s="43"/>
      <c r="OI834" s="43"/>
    </row>
    <row r="835" spans="1:399" s="27" customFormat="1" x14ac:dyDescent="0.25">
      <c r="A835" s="16">
        <v>813</v>
      </c>
      <c r="B835" s="17"/>
      <c r="C835" s="22"/>
      <c r="D835" s="21"/>
      <c r="E835" s="21"/>
      <c r="F835" s="17"/>
      <c r="G835" s="17"/>
      <c r="H835" s="21"/>
      <c r="I835" s="46"/>
      <c r="J835" s="50">
        <f>Таблица2[[#This Row],[11]]+Таблица2[[#This Row],[12]]</f>
        <v>0</v>
      </c>
      <c r="K835" s="23"/>
      <c r="L835" s="51"/>
      <c r="M835" s="48">
        <f>Таблица2[[#This Row],[14]]+Таблица2[[#This Row],[15]]</f>
        <v>0</v>
      </c>
      <c r="N835" s="17"/>
      <c r="O835" s="20"/>
      <c r="P835" s="56"/>
      <c r="Q835" s="56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  <c r="KI835" s="43"/>
      <c r="KJ835" s="43"/>
      <c r="KK835" s="43"/>
      <c r="KL835" s="43"/>
      <c r="KM835" s="43"/>
      <c r="KN835" s="43"/>
      <c r="KO835" s="43"/>
      <c r="KP835" s="43"/>
      <c r="KQ835" s="43"/>
      <c r="KR835" s="43"/>
      <c r="KS835" s="43"/>
      <c r="KT835" s="43"/>
      <c r="KU835" s="43"/>
      <c r="KV835" s="43"/>
      <c r="KW835" s="43"/>
      <c r="KX835" s="43"/>
      <c r="KY835" s="43"/>
      <c r="KZ835" s="43"/>
      <c r="LA835" s="43"/>
      <c r="LB835" s="43"/>
      <c r="LC835" s="43"/>
      <c r="LD835" s="43"/>
      <c r="LE835" s="43"/>
      <c r="LF835" s="43"/>
      <c r="LG835" s="43"/>
      <c r="LH835" s="43"/>
      <c r="LI835" s="43"/>
      <c r="LJ835" s="43"/>
      <c r="LK835" s="43"/>
      <c r="LL835" s="43"/>
      <c r="LM835" s="43"/>
      <c r="LN835" s="43"/>
      <c r="LO835" s="43"/>
      <c r="LP835" s="43"/>
      <c r="LQ835" s="43"/>
      <c r="LR835" s="43"/>
      <c r="LS835" s="43"/>
      <c r="LT835" s="43"/>
      <c r="LU835" s="43"/>
      <c r="LV835" s="43"/>
      <c r="LW835" s="43"/>
      <c r="LX835" s="43"/>
      <c r="LY835" s="43"/>
      <c r="LZ835" s="43"/>
      <c r="MA835" s="43"/>
      <c r="MB835" s="43"/>
      <c r="MC835" s="43"/>
      <c r="MD835" s="43"/>
      <c r="ME835" s="43"/>
      <c r="MF835" s="43"/>
      <c r="MG835" s="43"/>
      <c r="MH835" s="43"/>
      <c r="MI835" s="43"/>
      <c r="MJ835" s="43"/>
      <c r="MK835" s="43"/>
      <c r="ML835" s="43"/>
      <c r="MM835" s="43"/>
      <c r="MN835" s="43"/>
      <c r="MO835" s="43"/>
      <c r="MP835" s="43"/>
      <c r="MQ835" s="43"/>
      <c r="MR835" s="43"/>
      <c r="MS835" s="43"/>
      <c r="MT835" s="43"/>
      <c r="MU835" s="43"/>
      <c r="MV835" s="43"/>
      <c r="MW835" s="43"/>
      <c r="MX835" s="43"/>
      <c r="MY835" s="43"/>
      <c r="MZ835" s="43"/>
      <c r="NA835" s="43"/>
      <c r="NB835" s="43"/>
      <c r="NC835" s="43"/>
      <c r="ND835" s="43"/>
      <c r="NE835" s="43"/>
      <c r="NF835" s="43"/>
      <c r="NG835" s="43"/>
      <c r="NH835" s="43"/>
      <c r="NI835" s="43"/>
      <c r="NJ835" s="43"/>
      <c r="NK835" s="43"/>
      <c r="NL835" s="43"/>
      <c r="NM835" s="43"/>
      <c r="NN835" s="43"/>
      <c r="NO835" s="43"/>
      <c r="NP835" s="43"/>
      <c r="NQ835" s="43"/>
      <c r="NR835" s="43"/>
      <c r="NS835" s="43"/>
      <c r="NT835" s="43"/>
      <c r="NU835" s="43"/>
      <c r="NV835" s="43"/>
      <c r="NW835" s="43"/>
      <c r="NX835" s="43"/>
      <c r="NY835" s="43"/>
      <c r="NZ835" s="43"/>
      <c r="OA835" s="43"/>
      <c r="OB835" s="43"/>
      <c r="OC835" s="43"/>
      <c r="OD835" s="43"/>
      <c r="OE835" s="43"/>
      <c r="OF835" s="43"/>
      <c r="OG835" s="43"/>
      <c r="OH835" s="43"/>
      <c r="OI835" s="43"/>
    </row>
    <row r="836" spans="1:399" s="27" customFormat="1" x14ac:dyDescent="0.25">
      <c r="A836" s="16">
        <v>814</v>
      </c>
      <c r="B836" s="17"/>
      <c r="C836" s="22"/>
      <c r="D836" s="21"/>
      <c r="E836" s="21"/>
      <c r="F836" s="17"/>
      <c r="G836" s="17"/>
      <c r="H836" s="21"/>
      <c r="I836" s="46"/>
      <c r="J836" s="50">
        <f>Таблица2[[#This Row],[11]]+Таблица2[[#This Row],[12]]</f>
        <v>0</v>
      </c>
      <c r="K836" s="23"/>
      <c r="L836" s="51"/>
      <c r="M836" s="48">
        <f>Таблица2[[#This Row],[14]]+Таблица2[[#This Row],[15]]</f>
        <v>0</v>
      </c>
      <c r="N836" s="17"/>
      <c r="O836" s="20"/>
      <c r="P836" s="56"/>
      <c r="Q836" s="56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  <c r="KI836" s="43"/>
      <c r="KJ836" s="43"/>
      <c r="KK836" s="43"/>
      <c r="KL836" s="43"/>
      <c r="KM836" s="43"/>
      <c r="KN836" s="43"/>
      <c r="KO836" s="43"/>
      <c r="KP836" s="43"/>
      <c r="KQ836" s="43"/>
      <c r="KR836" s="43"/>
      <c r="KS836" s="43"/>
      <c r="KT836" s="43"/>
      <c r="KU836" s="43"/>
      <c r="KV836" s="43"/>
      <c r="KW836" s="43"/>
      <c r="KX836" s="43"/>
      <c r="KY836" s="43"/>
      <c r="KZ836" s="43"/>
      <c r="LA836" s="43"/>
      <c r="LB836" s="43"/>
      <c r="LC836" s="43"/>
      <c r="LD836" s="43"/>
      <c r="LE836" s="43"/>
      <c r="LF836" s="43"/>
      <c r="LG836" s="43"/>
      <c r="LH836" s="43"/>
      <c r="LI836" s="43"/>
      <c r="LJ836" s="43"/>
      <c r="LK836" s="43"/>
      <c r="LL836" s="43"/>
      <c r="LM836" s="43"/>
      <c r="LN836" s="43"/>
      <c r="LO836" s="43"/>
      <c r="LP836" s="43"/>
      <c r="LQ836" s="43"/>
      <c r="LR836" s="43"/>
      <c r="LS836" s="43"/>
      <c r="LT836" s="43"/>
      <c r="LU836" s="43"/>
      <c r="LV836" s="43"/>
      <c r="LW836" s="43"/>
      <c r="LX836" s="43"/>
      <c r="LY836" s="43"/>
      <c r="LZ836" s="43"/>
      <c r="MA836" s="43"/>
      <c r="MB836" s="43"/>
      <c r="MC836" s="43"/>
      <c r="MD836" s="43"/>
      <c r="ME836" s="43"/>
      <c r="MF836" s="43"/>
      <c r="MG836" s="43"/>
      <c r="MH836" s="43"/>
      <c r="MI836" s="43"/>
      <c r="MJ836" s="43"/>
      <c r="MK836" s="43"/>
      <c r="ML836" s="43"/>
      <c r="MM836" s="43"/>
      <c r="MN836" s="43"/>
      <c r="MO836" s="43"/>
      <c r="MP836" s="43"/>
      <c r="MQ836" s="43"/>
      <c r="MR836" s="43"/>
      <c r="MS836" s="43"/>
      <c r="MT836" s="43"/>
      <c r="MU836" s="43"/>
      <c r="MV836" s="43"/>
      <c r="MW836" s="43"/>
      <c r="MX836" s="43"/>
      <c r="MY836" s="43"/>
      <c r="MZ836" s="43"/>
      <c r="NA836" s="43"/>
      <c r="NB836" s="43"/>
      <c r="NC836" s="43"/>
      <c r="ND836" s="43"/>
      <c r="NE836" s="43"/>
      <c r="NF836" s="43"/>
      <c r="NG836" s="43"/>
      <c r="NH836" s="43"/>
      <c r="NI836" s="43"/>
      <c r="NJ836" s="43"/>
      <c r="NK836" s="43"/>
      <c r="NL836" s="43"/>
      <c r="NM836" s="43"/>
      <c r="NN836" s="43"/>
      <c r="NO836" s="43"/>
      <c r="NP836" s="43"/>
      <c r="NQ836" s="43"/>
      <c r="NR836" s="43"/>
      <c r="NS836" s="43"/>
      <c r="NT836" s="43"/>
      <c r="NU836" s="43"/>
      <c r="NV836" s="43"/>
      <c r="NW836" s="43"/>
      <c r="NX836" s="43"/>
      <c r="NY836" s="43"/>
      <c r="NZ836" s="43"/>
      <c r="OA836" s="43"/>
      <c r="OB836" s="43"/>
      <c r="OC836" s="43"/>
      <c r="OD836" s="43"/>
      <c r="OE836" s="43"/>
      <c r="OF836" s="43"/>
      <c r="OG836" s="43"/>
      <c r="OH836" s="43"/>
      <c r="OI836" s="43"/>
    </row>
    <row r="837" spans="1:399" s="27" customFormat="1" x14ac:dyDescent="0.25">
      <c r="A837" s="16">
        <v>815</v>
      </c>
      <c r="B837" s="17"/>
      <c r="C837" s="22"/>
      <c r="D837" s="21"/>
      <c r="E837" s="21"/>
      <c r="F837" s="17"/>
      <c r="G837" s="17"/>
      <c r="H837" s="21"/>
      <c r="I837" s="46"/>
      <c r="J837" s="50">
        <f>Таблица2[[#This Row],[11]]+Таблица2[[#This Row],[12]]</f>
        <v>0</v>
      </c>
      <c r="K837" s="23"/>
      <c r="L837" s="51"/>
      <c r="M837" s="48">
        <f>Таблица2[[#This Row],[14]]+Таблица2[[#This Row],[15]]</f>
        <v>0</v>
      </c>
      <c r="N837" s="17"/>
      <c r="O837" s="20"/>
      <c r="P837" s="56"/>
      <c r="Q837" s="56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  <c r="KI837" s="43"/>
      <c r="KJ837" s="43"/>
      <c r="KK837" s="43"/>
      <c r="KL837" s="43"/>
      <c r="KM837" s="43"/>
      <c r="KN837" s="43"/>
      <c r="KO837" s="43"/>
      <c r="KP837" s="43"/>
      <c r="KQ837" s="43"/>
      <c r="KR837" s="43"/>
      <c r="KS837" s="43"/>
      <c r="KT837" s="43"/>
      <c r="KU837" s="43"/>
      <c r="KV837" s="43"/>
      <c r="KW837" s="43"/>
      <c r="KX837" s="43"/>
      <c r="KY837" s="43"/>
      <c r="KZ837" s="43"/>
      <c r="LA837" s="43"/>
      <c r="LB837" s="43"/>
      <c r="LC837" s="43"/>
      <c r="LD837" s="43"/>
      <c r="LE837" s="43"/>
      <c r="LF837" s="43"/>
      <c r="LG837" s="43"/>
      <c r="LH837" s="43"/>
      <c r="LI837" s="43"/>
      <c r="LJ837" s="43"/>
      <c r="LK837" s="43"/>
      <c r="LL837" s="43"/>
      <c r="LM837" s="43"/>
      <c r="LN837" s="43"/>
      <c r="LO837" s="43"/>
      <c r="LP837" s="43"/>
      <c r="LQ837" s="43"/>
      <c r="LR837" s="43"/>
      <c r="LS837" s="43"/>
      <c r="LT837" s="43"/>
      <c r="LU837" s="43"/>
      <c r="LV837" s="43"/>
      <c r="LW837" s="43"/>
      <c r="LX837" s="43"/>
      <c r="LY837" s="43"/>
      <c r="LZ837" s="43"/>
      <c r="MA837" s="43"/>
      <c r="MB837" s="43"/>
      <c r="MC837" s="43"/>
      <c r="MD837" s="43"/>
      <c r="ME837" s="43"/>
      <c r="MF837" s="43"/>
      <c r="MG837" s="43"/>
      <c r="MH837" s="43"/>
      <c r="MI837" s="43"/>
      <c r="MJ837" s="43"/>
      <c r="MK837" s="43"/>
      <c r="ML837" s="43"/>
      <c r="MM837" s="43"/>
      <c r="MN837" s="43"/>
      <c r="MO837" s="43"/>
      <c r="MP837" s="43"/>
      <c r="MQ837" s="43"/>
      <c r="MR837" s="43"/>
      <c r="MS837" s="43"/>
      <c r="MT837" s="43"/>
      <c r="MU837" s="43"/>
      <c r="MV837" s="43"/>
      <c r="MW837" s="43"/>
      <c r="MX837" s="43"/>
      <c r="MY837" s="43"/>
      <c r="MZ837" s="43"/>
      <c r="NA837" s="43"/>
      <c r="NB837" s="43"/>
      <c r="NC837" s="43"/>
      <c r="ND837" s="43"/>
      <c r="NE837" s="43"/>
      <c r="NF837" s="43"/>
      <c r="NG837" s="43"/>
      <c r="NH837" s="43"/>
      <c r="NI837" s="43"/>
      <c r="NJ837" s="43"/>
      <c r="NK837" s="43"/>
      <c r="NL837" s="43"/>
      <c r="NM837" s="43"/>
      <c r="NN837" s="43"/>
      <c r="NO837" s="43"/>
      <c r="NP837" s="43"/>
      <c r="NQ837" s="43"/>
      <c r="NR837" s="43"/>
      <c r="NS837" s="43"/>
      <c r="NT837" s="43"/>
      <c r="NU837" s="43"/>
      <c r="NV837" s="43"/>
      <c r="NW837" s="43"/>
      <c r="NX837" s="43"/>
      <c r="NY837" s="43"/>
      <c r="NZ837" s="43"/>
      <c r="OA837" s="43"/>
      <c r="OB837" s="43"/>
      <c r="OC837" s="43"/>
      <c r="OD837" s="43"/>
      <c r="OE837" s="43"/>
      <c r="OF837" s="43"/>
      <c r="OG837" s="43"/>
      <c r="OH837" s="43"/>
      <c r="OI837" s="43"/>
    </row>
    <row r="838" spans="1:399" s="27" customFormat="1" x14ac:dyDescent="0.25">
      <c r="A838" s="16">
        <v>816</v>
      </c>
      <c r="B838" s="17"/>
      <c r="C838" s="22"/>
      <c r="D838" s="21"/>
      <c r="E838" s="21"/>
      <c r="F838" s="17"/>
      <c r="G838" s="17"/>
      <c r="H838" s="21"/>
      <c r="I838" s="46"/>
      <c r="J838" s="50">
        <f>Таблица2[[#This Row],[11]]+Таблица2[[#This Row],[12]]</f>
        <v>0</v>
      </c>
      <c r="K838" s="23"/>
      <c r="L838" s="51"/>
      <c r="M838" s="48">
        <f>Таблица2[[#This Row],[14]]+Таблица2[[#This Row],[15]]</f>
        <v>0</v>
      </c>
      <c r="N838" s="17"/>
      <c r="O838" s="20"/>
      <c r="P838" s="56"/>
      <c r="Q838" s="56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  <c r="KI838" s="43"/>
      <c r="KJ838" s="43"/>
      <c r="KK838" s="43"/>
      <c r="KL838" s="43"/>
      <c r="KM838" s="43"/>
      <c r="KN838" s="43"/>
      <c r="KO838" s="43"/>
      <c r="KP838" s="43"/>
      <c r="KQ838" s="43"/>
      <c r="KR838" s="43"/>
      <c r="KS838" s="43"/>
      <c r="KT838" s="43"/>
      <c r="KU838" s="43"/>
      <c r="KV838" s="43"/>
      <c r="KW838" s="43"/>
      <c r="KX838" s="43"/>
      <c r="KY838" s="43"/>
      <c r="KZ838" s="43"/>
      <c r="LA838" s="43"/>
      <c r="LB838" s="43"/>
      <c r="LC838" s="43"/>
      <c r="LD838" s="43"/>
      <c r="LE838" s="43"/>
      <c r="LF838" s="43"/>
      <c r="LG838" s="43"/>
      <c r="LH838" s="43"/>
      <c r="LI838" s="43"/>
      <c r="LJ838" s="43"/>
      <c r="LK838" s="43"/>
      <c r="LL838" s="43"/>
      <c r="LM838" s="43"/>
      <c r="LN838" s="43"/>
      <c r="LO838" s="43"/>
      <c r="LP838" s="43"/>
      <c r="LQ838" s="43"/>
      <c r="LR838" s="43"/>
      <c r="LS838" s="43"/>
      <c r="LT838" s="43"/>
      <c r="LU838" s="43"/>
      <c r="LV838" s="43"/>
      <c r="LW838" s="43"/>
      <c r="LX838" s="43"/>
      <c r="LY838" s="43"/>
      <c r="LZ838" s="43"/>
      <c r="MA838" s="43"/>
      <c r="MB838" s="43"/>
      <c r="MC838" s="43"/>
      <c r="MD838" s="43"/>
      <c r="ME838" s="43"/>
      <c r="MF838" s="43"/>
      <c r="MG838" s="43"/>
      <c r="MH838" s="43"/>
      <c r="MI838" s="43"/>
      <c r="MJ838" s="43"/>
      <c r="MK838" s="43"/>
      <c r="ML838" s="43"/>
      <c r="MM838" s="43"/>
      <c r="MN838" s="43"/>
      <c r="MO838" s="43"/>
      <c r="MP838" s="43"/>
      <c r="MQ838" s="43"/>
      <c r="MR838" s="43"/>
      <c r="MS838" s="43"/>
      <c r="MT838" s="43"/>
      <c r="MU838" s="43"/>
      <c r="MV838" s="43"/>
      <c r="MW838" s="43"/>
      <c r="MX838" s="43"/>
      <c r="MY838" s="43"/>
      <c r="MZ838" s="43"/>
      <c r="NA838" s="43"/>
      <c r="NB838" s="43"/>
      <c r="NC838" s="43"/>
      <c r="ND838" s="43"/>
      <c r="NE838" s="43"/>
      <c r="NF838" s="43"/>
      <c r="NG838" s="43"/>
      <c r="NH838" s="43"/>
      <c r="NI838" s="43"/>
      <c r="NJ838" s="43"/>
      <c r="NK838" s="43"/>
      <c r="NL838" s="43"/>
      <c r="NM838" s="43"/>
      <c r="NN838" s="43"/>
      <c r="NO838" s="43"/>
      <c r="NP838" s="43"/>
      <c r="NQ838" s="43"/>
      <c r="NR838" s="43"/>
      <c r="NS838" s="43"/>
      <c r="NT838" s="43"/>
      <c r="NU838" s="43"/>
      <c r="NV838" s="43"/>
      <c r="NW838" s="43"/>
      <c r="NX838" s="43"/>
      <c r="NY838" s="43"/>
      <c r="NZ838" s="43"/>
      <c r="OA838" s="43"/>
      <c r="OB838" s="43"/>
      <c r="OC838" s="43"/>
      <c r="OD838" s="43"/>
      <c r="OE838" s="43"/>
      <c r="OF838" s="43"/>
      <c r="OG838" s="43"/>
      <c r="OH838" s="43"/>
      <c r="OI838" s="43"/>
    </row>
    <row r="839" spans="1:399" s="27" customFormat="1" x14ac:dyDescent="0.25">
      <c r="A839" s="16">
        <v>817</v>
      </c>
      <c r="B839" s="17"/>
      <c r="C839" s="22"/>
      <c r="D839" s="21"/>
      <c r="E839" s="21"/>
      <c r="F839" s="17"/>
      <c r="G839" s="17"/>
      <c r="H839" s="21"/>
      <c r="I839" s="46"/>
      <c r="J839" s="50">
        <f>Таблица2[[#This Row],[11]]+Таблица2[[#This Row],[12]]</f>
        <v>0</v>
      </c>
      <c r="K839" s="23"/>
      <c r="L839" s="51"/>
      <c r="M839" s="48">
        <f>Таблица2[[#This Row],[14]]+Таблица2[[#This Row],[15]]</f>
        <v>0</v>
      </c>
      <c r="N839" s="17"/>
      <c r="O839" s="20"/>
      <c r="P839" s="56"/>
      <c r="Q839" s="56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  <c r="KI839" s="43"/>
      <c r="KJ839" s="43"/>
      <c r="KK839" s="43"/>
      <c r="KL839" s="43"/>
      <c r="KM839" s="43"/>
      <c r="KN839" s="43"/>
      <c r="KO839" s="43"/>
      <c r="KP839" s="43"/>
      <c r="KQ839" s="43"/>
      <c r="KR839" s="43"/>
      <c r="KS839" s="43"/>
      <c r="KT839" s="43"/>
      <c r="KU839" s="43"/>
      <c r="KV839" s="43"/>
      <c r="KW839" s="43"/>
      <c r="KX839" s="43"/>
      <c r="KY839" s="43"/>
      <c r="KZ839" s="43"/>
      <c r="LA839" s="43"/>
      <c r="LB839" s="43"/>
      <c r="LC839" s="43"/>
      <c r="LD839" s="43"/>
      <c r="LE839" s="43"/>
      <c r="LF839" s="43"/>
      <c r="LG839" s="43"/>
      <c r="LH839" s="43"/>
      <c r="LI839" s="43"/>
      <c r="LJ839" s="43"/>
      <c r="LK839" s="43"/>
      <c r="LL839" s="43"/>
      <c r="LM839" s="43"/>
      <c r="LN839" s="43"/>
      <c r="LO839" s="43"/>
      <c r="LP839" s="43"/>
      <c r="LQ839" s="43"/>
      <c r="LR839" s="43"/>
      <c r="LS839" s="43"/>
      <c r="LT839" s="43"/>
      <c r="LU839" s="43"/>
      <c r="LV839" s="43"/>
      <c r="LW839" s="43"/>
      <c r="LX839" s="43"/>
      <c r="LY839" s="43"/>
      <c r="LZ839" s="43"/>
      <c r="MA839" s="43"/>
      <c r="MB839" s="43"/>
      <c r="MC839" s="43"/>
      <c r="MD839" s="43"/>
      <c r="ME839" s="43"/>
      <c r="MF839" s="43"/>
      <c r="MG839" s="43"/>
      <c r="MH839" s="43"/>
      <c r="MI839" s="43"/>
      <c r="MJ839" s="43"/>
      <c r="MK839" s="43"/>
      <c r="ML839" s="43"/>
      <c r="MM839" s="43"/>
      <c r="MN839" s="43"/>
      <c r="MO839" s="43"/>
      <c r="MP839" s="43"/>
      <c r="MQ839" s="43"/>
      <c r="MR839" s="43"/>
      <c r="MS839" s="43"/>
      <c r="MT839" s="43"/>
      <c r="MU839" s="43"/>
      <c r="MV839" s="43"/>
      <c r="MW839" s="43"/>
      <c r="MX839" s="43"/>
      <c r="MY839" s="43"/>
      <c r="MZ839" s="43"/>
      <c r="NA839" s="43"/>
      <c r="NB839" s="43"/>
      <c r="NC839" s="43"/>
      <c r="ND839" s="43"/>
      <c r="NE839" s="43"/>
      <c r="NF839" s="43"/>
      <c r="NG839" s="43"/>
      <c r="NH839" s="43"/>
      <c r="NI839" s="43"/>
      <c r="NJ839" s="43"/>
      <c r="NK839" s="43"/>
      <c r="NL839" s="43"/>
      <c r="NM839" s="43"/>
      <c r="NN839" s="43"/>
      <c r="NO839" s="43"/>
      <c r="NP839" s="43"/>
      <c r="NQ839" s="43"/>
      <c r="NR839" s="43"/>
      <c r="NS839" s="43"/>
      <c r="NT839" s="43"/>
      <c r="NU839" s="43"/>
      <c r="NV839" s="43"/>
      <c r="NW839" s="43"/>
      <c r="NX839" s="43"/>
      <c r="NY839" s="43"/>
      <c r="NZ839" s="43"/>
      <c r="OA839" s="43"/>
      <c r="OB839" s="43"/>
      <c r="OC839" s="43"/>
      <c r="OD839" s="43"/>
      <c r="OE839" s="43"/>
      <c r="OF839" s="43"/>
      <c r="OG839" s="43"/>
      <c r="OH839" s="43"/>
      <c r="OI839" s="43"/>
    </row>
    <row r="840" spans="1:399" s="27" customFormat="1" x14ac:dyDescent="0.25">
      <c r="A840" s="16">
        <v>818</v>
      </c>
      <c r="B840" s="17"/>
      <c r="C840" s="22"/>
      <c r="D840" s="21"/>
      <c r="E840" s="21"/>
      <c r="F840" s="17"/>
      <c r="G840" s="17"/>
      <c r="H840" s="21"/>
      <c r="I840" s="46"/>
      <c r="J840" s="50">
        <f>Таблица2[[#This Row],[11]]+Таблица2[[#This Row],[12]]</f>
        <v>0</v>
      </c>
      <c r="K840" s="23"/>
      <c r="L840" s="51"/>
      <c r="M840" s="48">
        <f>Таблица2[[#This Row],[14]]+Таблица2[[#This Row],[15]]</f>
        <v>0</v>
      </c>
      <c r="N840" s="17"/>
      <c r="O840" s="20"/>
      <c r="P840" s="56"/>
      <c r="Q840" s="56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  <c r="KI840" s="43"/>
      <c r="KJ840" s="43"/>
      <c r="KK840" s="43"/>
      <c r="KL840" s="43"/>
      <c r="KM840" s="43"/>
      <c r="KN840" s="43"/>
      <c r="KO840" s="43"/>
      <c r="KP840" s="43"/>
      <c r="KQ840" s="43"/>
      <c r="KR840" s="43"/>
      <c r="KS840" s="43"/>
      <c r="KT840" s="43"/>
      <c r="KU840" s="43"/>
      <c r="KV840" s="43"/>
      <c r="KW840" s="43"/>
      <c r="KX840" s="43"/>
      <c r="KY840" s="43"/>
      <c r="KZ840" s="43"/>
      <c r="LA840" s="43"/>
      <c r="LB840" s="43"/>
      <c r="LC840" s="43"/>
      <c r="LD840" s="43"/>
      <c r="LE840" s="43"/>
      <c r="LF840" s="43"/>
      <c r="LG840" s="43"/>
      <c r="LH840" s="43"/>
      <c r="LI840" s="43"/>
      <c r="LJ840" s="43"/>
      <c r="LK840" s="43"/>
      <c r="LL840" s="43"/>
      <c r="LM840" s="43"/>
      <c r="LN840" s="43"/>
      <c r="LO840" s="43"/>
      <c r="LP840" s="43"/>
      <c r="LQ840" s="43"/>
      <c r="LR840" s="43"/>
      <c r="LS840" s="43"/>
      <c r="LT840" s="43"/>
      <c r="LU840" s="43"/>
      <c r="LV840" s="43"/>
      <c r="LW840" s="43"/>
      <c r="LX840" s="43"/>
      <c r="LY840" s="43"/>
      <c r="LZ840" s="43"/>
      <c r="MA840" s="43"/>
      <c r="MB840" s="43"/>
      <c r="MC840" s="43"/>
      <c r="MD840" s="43"/>
      <c r="ME840" s="43"/>
      <c r="MF840" s="43"/>
      <c r="MG840" s="43"/>
      <c r="MH840" s="43"/>
      <c r="MI840" s="43"/>
      <c r="MJ840" s="43"/>
      <c r="MK840" s="43"/>
      <c r="ML840" s="43"/>
      <c r="MM840" s="43"/>
      <c r="MN840" s="43"/>
      <c r="MO840" s="43"/>
      <c r="MP840" s="43"/>
      <c r="MQ840" s="43"/>
      <c r="MR840" s="43"/>
      <c r="MS840" s="43"/>
      <c r="MT840" s="43"/>
      <c r="MU840" s="43"/>
      <c r="MV840" s="43"/>
      <c r="MW840" s="43"/>
      <c r="MX840" s="43"/>
      <c r="MY840" s="43"/>
      <c r="MZ840" s="43"/>
      <c r="NA840" s="43"/>
      <c r="NB840" s="43"/>
      <c r="NC840" s="43"/>
      <c r="ND840" s="43"/>
      <c r="NE840" s="43"/>
      <c r="NF840" s="43"/>
      <c r="NG840" s="43"/>
      <c r="NH840" s="43"/>
      <c r="NI840" s="43"/>
      <c r="NJ840" s="43"/>
      <c r="NK840" s="43"/>
      <c r="NL840" s="43"/>
      <c r="NM840" s="43"/>
      <c r="NN840" s="43"/>
      <c r="NO840" s="43"/>
      <c r="NP840" s="43"/>
      <c r="NQ840" s="43"/>
      <c r="NR840" s="43"/>
      <c r="NS840" s="43"/>
      <c r="NT840" s="43"/>
      <c r="NU840" s="43"/>
      <c r="NV840" s="43"/>
      <c r="NW840" s="43"/>
      <c r="NX840" s="43"/>
      <c r="NY840" s="43"/>
      <c r="NZ840" s="43"/>
      <c r="OA840" s="43"/>
      <c r="OB840" s="43"/>
      <c r="OC840" s="43"/>
      <c r="OD840" s="43"/>
      <c r="OE840" s="43"/>
      <c r="OF840" s="43"/>
      <c r="OG840" s="43"/>
      <c r="OH840" s="43"/>
      <c r="OI840" s="43"/>
    </row>
    <row r="841" spans="1:399" s="27" customFormat="1" x14ac:dyDescent="0.25">
      <c r="A841" s="16">
        <v>819</v>
      </c>
      <c r="B841" s="17"/>
      <c r="C841" s="22"/>
      <c r="D841" s="21"/>
      <c r="E841" s="21"/>
      <c r="F841" s="17"/>
      <c r="G841" s="17"/>
      <c r="H841" s="21"/>
      <c r="I841" s="46"/>
      <c r="J841" s="50">
        <f>Таблица2[[#This Row],[11]]+Таблица2[[#This Row],[12]]</f>
        <v>0</v>
      </c>
      <c r="K841" s="23"/>
      <c r="L841" s="51"/>
      <c r="M841" s="48">
        <f>Таблица2[[#This Row],[14]]+Таблица2[[#This Row],[15]]</f>
        <v>0</v>
      </c>
      <c r="N841" s="17"/>
      <c r="O841" s="20"/>
      <c r="P841" s="56"/>
      <c r="Q841" s="56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  <c r="KI841" s="43"/>
      <c r="KJ841" s="43"/>
      <c r="KK841" s="43"/>
      <c r="KL841" s="43"/>
      <c r="KM841" s="43"/>
      <c r="KN841" s="43"/>
      <c r="KO841" s="43"/>
      <c r="KP841" s="43"/>
      <c r="KQ841" s="43"/>
      <c r="KR841" s="43"/>
      <c r="KS841" s="43"/>
      <c r="KT841" s="43"/>
      <c r="KU841" s="43"/>
      <c r="KV841" s="43"/>
      <c r="KW841" s="43"/>
      <c r="KX841" s="43"/>
      <c r="KY841" s="43"/>
      <c r="KZ841" s="43"/>
      <c r="LA841" s="43"/>
      <c r="LB841" s="43"/>
      <c r="LC841" s="43"/>
      <c r="LD841" s="43"/>
      <c r="LE841" s="43"/>
      <c r="LF841" s="43"/>
      <c r="LG841" s="43"/>
      <c r="LH841" s="43"/>
      <c r="LI841" s="43"/>
      <c r="LJ841" s="43"/>
      <c r="LK841" s="43"/>
      <c r="LL841" s="43"/>
      <c r="LM841" s="43"/>
      <c r="LN841" s="43"/>
      <c r="LO841" s="43"/>
      <c r="LP841" s="43"/>
      <c r="LQ841" s="43"/>
      <c r="LR841" s="43"/>
      <c r="LS841" s="43"/>
      <c r="LT841" s="43"/>
      <c r="LU841" s="43"/>
      <c r="LV841" s="43"/>
      <c r="LW841" s="43"/>
      <c r="LX841" s="43"/>
      <c r="LY841" s="43"/>
      <c r="LZ841" s="43"/>
      <c r="MA841" s="43"/>
      <c r="MB841" s="43"/>
      <c r="MC841" s="43"/>
      <c r="MD841" s="43"/>
      <c r="ME841" s="43"/>
      <c r="MF841" s="43"/>
      <c r="MG841" s="43"/>
      <c r="MH841" s="43"/>
      <c r="MI841" s="43"/>
      <c r="MJ841" s="43"/>
      <c r="MK841" s="43"/>
      <c r="ML841" s="43"/>
      <c r="MM841" s="43"/>
      <c r="MN841" s="43"/>
      <c r="MO841" s="43"/>
      <c r="MP841" s="43"/>
      <c r="MQ841" s="43"/>
      <c r="MR841" s="43"/>
      <c r="MS841" s="43"/>
      <c r="MT841" s="43"/>
      <c r="MU841" s="43"/>
      <c r="MV841" s="43"/>
      <c r="MW841" s="43"/>
      <c r="MX841" s="43"/>
      <c r="MY841" s="43"/>
      <c r="MZ841" s="43"/>
      <c r="NA841" s="43"/>
      <c r="NB841" s="43"/>
      <c r="NC841" s="43"/>
      <c r="ND841" s="43"/>
      <c r="NE841" s="43"/>
      <c r="NF841" s="43"/>
      <c r="NG841" s="43"/>
      <c r="NH841" s="43"/>
      <c r="NI841" s="43"/>
      <c r="NJ841" s="43"/>
      <c r="NK841" s="43"/>
      <c r="NL841" s="43"/>
      <c r="NM841" s="43"/>
      <c r="NN841" s="43"/>
      <c r="NO841" s="43"/>
      <c r="NP841" s="43"/>
      <c r="NQ841" s="43"/>
      <c r="NR841" s="43"/>
      <c r="NS841" s="43"/>
      <c r="NT841" s="43"/>
      <c r="NU841" s="43"/>
      <c r="NV841" s="43"/>
      <c r="NW841" s="43"/>
      <c r="NX841" s="43"/>
      <c r="NY841" s="43"/>
      <c r="NZ841" s="43"/>
      <c r="OA841" s="43"/>
      <c r="OB841" s="43"/>
      <c r="OC841" s="43"/>
      <c r="OD841" s="43"/>
      <c r="OE841" s="43"/>
      <c r="OF841" s="43"/>
      <c r="OG841" s="43"/>
      <c r="OH841" s="43"/>
      <c r="OI841" s="43"/>
    </row>
    <row r="842" spans="1:399" s="27" customFormat="1" x14ac:dyDescent="0.25">
      <c r="A842" s="16">
        <v>820</v>
      </c>
      <c r="B842" s="17"/>
      <c r="C842" s="22"/>
      <c r="D842" s="21"/>
      <c r="E842" s="21"/>
      <c r="F842" s="17"/>
      <c r="G842" s="17"/>
      <c r="H842" s="21"/>
      <c r="I842" s="46"/>
      <c r="J842" s="50">
        <f>Таблица2[[#This Row],[11]]+Таблица2[[#This Row],[12]]</f>
        <v>0</v>
      </c>
      <c r="K842" s="23"/>
      <c r="L842" s="51"/>
      <c r="M842" s="48">
        <f>Таблица2[[#This Row],[14]]+Таблица2[[#This Row],[15]]</f>
        <v>0</v>
      </c>
      <c r="N842" s="17"/>
      <c r="O842" s="20"/>
      <c r="P842" s="56"/>
      <c r="Q842" s="56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  <c r="KI842" s="43"/>
      <c r="KJ842" s="43"/>
      <c r="KK842" s="43"/>
      <c r="KL842" s="43"/>
      <c r="KM842" s="43"/>
      <c r="KN842" s="43"/>
      <c r="KO842" s="43"/>
      <c r="KP842" s="43"/>
      <c r="KQ842" s="43"/>
      <c r="KR842" s="43"/>
      <c r="KS842" s="43"/>
      <c r="KT842" s="43"/>
      <c r="KU842" s="43"/>
      <c r="KV842" s="43"/>
      <c r="KW842" s="43"/>
      <c r="KX842" s="43"/>
      <c r="KY842" s="43"/>
      <c r="KZ842" s="43"/>
      <c r="LA842" s="43"/>
      <c r="LB842" s="43"/>
      <c r="LC842" s="43"/>
      <c r="LD842" s="43"/>
      <c r="LE842" s="43"/>
      <c r="LF842" s="43"/>
      <c r="LG842" s="43"/>
      <c r="LH842" s="43"/>
      <c r="LI842" s="43"/>
      <c r="LJ842" s="43"/>
      <c r="LK842" s="43"/>
      <c r="LL842" s="43"/>
      <c r="LM842" s="43"/>
      <c r="LN842" s="43"/>
      <c r="LO842" s="43"/>
      <c r="LP842" s="43"/>
      <c r="LQ842" s="43"/>
      <c r="LR842" s="43"/>
      <c r="LS842" s="43"/>
      <c r="LT842" s="43"/>
      <c r="LU842" s="43"/>
      <c r="LV842" s="43"/>
      <c r="LW842" s="43"/>
      <c r="LX842" s="43"/>
      <c r="LY842" s="43"/>
      <c r="LZ842" s="43"/>
      <c r="MA842" s="43"/>
      <c r="MB842" s="43"/>
      <c r="MC842" s="43"/>
      <c r="MD842" s="43"/>
      <c r="ME842" s="43"/>
      <c r="MF842" s="43"/>
      <c r="MG842" s="43"/>
      <c r="MH842" s="43"/>
      <c r="MI842" s="43"/>
      <c r="MJ842" s="43"/>
      <c r="MK842" s="43"/>
      <c r="ML842" s="43"/>
      <c r="MM842" s="43"/>
      <c r="MN842" s="43"/>
      <c r="MO842" s="43"/>
      <c r="MP842" s="43"/>
      <c r="MQ842" s="43"/>
      <c r="MR842" s="43"/>
      <c r="MS842" s="43"/>
      <c r="MT842" s="43"/>
      <c r="MU842" s="43"/>
      <c r="MV842" s="43"/>
      <c r="MW842" s="43"/>
      <c r="MX842" s="43"/>
      <c r="MY842" s="43"/>
      <c r="MZ842" s="43"/>
      <c r="NA842" s="43"/>
      <c r="NB842" s="43"/>
      <c r="NC842" s="43"/>
      <c r="ND842" s="43"/>
      <c r="NE842" s="43"/>
      <c r="NF842" s="43"/>
      <c r="NG842" s="43"/>
      <c r="NH842" s="43"/>
      <c r="NI842" s="43"/>
      <c r="NJ842" s="43"/>
      <c r="NK842" s="43"/>
      <c r="NL842" s="43"/>
      <c r="NM842" s="43"/>
      <c r="NN842" s="43"/>
      <c r="NO842" s="43"/>
      <c r="NP842" s="43"/>
      <c r="NQ842" s="43"/>
      <c r="NR842" s="43"/>
      <c r="NS842" s="43"/>
      <c r="NT842" s="43"/>
      <c r="NU842" s="43"/>
      <c r="NV842" s="43"/>
      <c r="NW842" s="43"/>
      <c r="NX842" s="43"/>
      <c r="NY842" s="43"/>
      <c r="NZ842" s="43"/>
      <c r="OA842" s="43"/>
      <c r="OB842" s="43"/>
      <c r="OC842" s="43"/>
      <c r="OD842" s="43"/>
      <c r="OE842" s="43"/>
      <c r="OF842" s="43"/>
      <c r="OG842" s="43"/>
      <c r="OH842" s="43"/>
      <c r="OI842" s="43"/>
    </row>
    <row r="843" spans="1:399" s="27" customFormat="1" x14ac:dyDescent="0.25">
      <c r="A843" s="16">
        <v>821</v>
      </c>
      <c r="B843" s="17"/>
      <c r="C843" s="22"/>
      <c r="D843" s="21"/>
      <c r="E843" s="21"/>
      <c r="F843" s="17"/>
      <c r="G843" s="17"/>
      <c r="H843" s="21"/>
      <c r="I843" s="46"/>
      <c r="J843" s="50">
        <f>Таблица2[[#This Row],[11]]+Таблица2[[#This Row],[12]]</f>
        <v>0</v>
      </c>
      <c r="K843" s="23"/>
      <c r="L843" s="51"/>
      <c r="M843" s="48">
        <f>Таблица2[[#This Row],[14]]+Таблица2[[#This Row],[15]]</f>
        <v>0</v>
      </c>
      <c r="N843" s="17"/>
      <c r="O843" s="20"/>
      <c r="P843" s="56"/>
      <c r="Q843" s="56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  <c r="KI843" s="43"/>
      <c r="KJ843" s="43"/>
      <c r="KK843" s="43"/>
      <c r="KL843" s="43"/>
      <c r="KM843" s="43"/>
      <c r="KN843" s="43"/>
      <c r="KO843" s="43"/>
      <c r="KP843" s="43"/>
      <c r="KQ843" s="43"/>
      <c r="KR843" s="43"/>
      <c r="KS843" s="43"/>
      <c r="KT843" s="43"/>
      <c r="KU843" s="43"/>
      <c r="KV843" s="43"/>
      <c r="KW843" s="43"/>
      <c r="KX843" s="43"/>
      <c r="KY843" s="43"/>
      <c r="KZ843" s="43"/>
      <c r="LA843" s="43"/>
      <c r="LB843" s="43"/>
      <c r="LC843" s="43"/>
      <c r="LD843" s="43"/>
      <c r="LE843" s="43"/>
      <c r="LF843" s="43"/>
      <c r="LG843" s="43"/>
      <c r="LH843" s="43"/>
      <c r="LI843" s="43"/>
      <c r="LJ843" s="43"/>
      <c r="LK843" s="43"/>
      <c r="LL843" s="43"/>
      <c r="LM843" s="43"/>
      <c r="LN843" s="43"/>
      <c r="LO843" s="43"/>
      <c r="LP843" s="43"/>
      <c r="LQ843" s="43"/>
      <c r="LR843" s="43"/>
      <c r="LS843" s="43"/>
      <c r="LT843" s="43"/>
      <c r="LU843" s="43"/>
      <c r="LV843" s="43"/>
      <c r="LW843" s="43"/>
      <c r="LX843" s="43"/>
      <c r="LY843" s="43"/>
      <c r="LZ843" s="43"/>
      <c r="MA843" s="43"/>
      <c r="MB843" s="43"/>
      <c r="MC843" s="43"/>
      <c r="MD843" s="43"/>
      <c r="ME843" s="43"/>
      <c r="MF843" s="43"/>
      <c r="MG843" s="43"/>
      <c r="MH843" s="43"/>
      <c r="MI843" s="43"/>
      <c r="MJ843" s="43"/>
      <c r="MK843" s="43"/>
      <c r="ML843" s="43"/>
      <c r="MM843" s="43"/>
      <c r="MN843" s="43"/>
      <c r="MO843" s="43"/>
      <c r="MP843" s="43"/>
      <c r="MQ843" s="43"/>
      <c r="MR843" s="43"/>
      <c r="MS843" s="43"/>
      <c r="MT843" s="43"/>
      <c r="MU843" s="43"/>
      <c r="MV843" s="43"/>
      <c r="MW843" s="43"/>
      <c r="MX843" s="43"/>
      <c r="MY843" s="43"/>
      <c r="MZ843" s="43"/>
      <c r="NA843" s="43"/>
      <c r="NB843" s="43"/>
      <c r="NC843" s="43"/>
      <c r="ND843" s="43"/>
      <c r="NE843" s="43"/>
      <c r="NF843" s="43"/>
      <c r="NG843" s="43"/>
      <c r="NH843" s="43"/>
      <c r="NI843" s="43"/>
      <c r="NJ843" s="43"/>
      <c r="NK843" s="43"/>
      <c r="NL843" s="43"/>
      <c r="NM843" s="43"/>
      <c r="NN843" s="43"/>
      <c r="NO843" s="43"/>
      <c r="NP843" s="43"/>
      <c r="NQ843" s="43"/>
      <c r="NR843" s="43"/>
      <c r="NS843" s="43"/>
      <c r="NT843" s="43"/>
      <c r="NU843" s="43"/>
      <c r="NV843" s="43"/>
      <c r="NW843" s="43"/>
      <c r="NX843" s="43"/>
      <c r="NY843" s="43"/>
      <c r="NZ843" s="43"/>
      <c r="OA843" s="43"/>
      <c r="OB843" s="43"/>
      <c r="OC843" s="43"/>
      <c r="OD843" s="43"/>
      <c r="OE843" s="43"/>
      <c r="OF843" s="43"/>
      <c r="OG843" s="43"/>
      <c r="OH843" s="43"/>
      <c r="OI843" s="43"/>
    </row>
    <row r="844" spans="1:399" s="27" customFormat="1" x14ac:dyDescent="0.25">
      <c r="A844" s="16">
        <v>822</v>
      </c>
      <c r="B844" s="17"/>
      <c r="C844" s="22"/>
      <c r="D844" s="21"/>
      <c r="E844" s="21"/>
      <c r="F844" s="17"/>
      <c r="G844" s="17"/>
      <c r="H844" s="21"/>
      <c r="I844" s="46"/>
      <c r="J844" s="50">
        <f>Таблица2[[#This Row],[11]]+Таблица2[[#This Row],[12]]</f>
        <v>0</v>
      </c>
      <c r="K844" s="23"/>
      <c r="L844" s="51"/>
      <c r="M844" s="48">
        <f>Таблица2[[#This Row],[14]]+Таблица2[[#This Row],[15]]</f>
        <v>0</v>
      </c>
      <c r="N844" s="17"/>
      <c r="O844" s="20"/>
      <c r="P844" s="56"/>
      <c r="Q844" s="56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  <c r="KI844" s="43"/>
      <c r="KJ844" s="43"/>
      <c r="KK844" s="43"/>
      <c r="KL844" s="43"/>
      <c r="KM844" s="43"/>
      <c r="KN844" s="43"/>
      <c r="KO844" s="43"/>
      <c r="KP844" s="43"/>
      <c r="KQ844" s="43"/>
      <c r="KR844" s="43"/>
      <c r="KS844" s="43"/>
      <c r="KT844" s="43"/>
      <c r="KU844" s="43"/>
      <c r="KV844" s="43"/>
      <c r="KW844" s="43"/>
      <c r="KX844" s="43"/>
      <c r="KY844" s="43"/>
      <c r="KZ844" s="43"/>
      <c r="LA844" s="43"/>
      <c r="LB844" s="43"/>
      <c r="LC844" s="43"/>
      <c r="LD844" s="43"/>
      <c r="LE844" s="43"/>
      <c r="LF844" s="43"/>
      <c r="LG844" s="43"/>
      <c r="LH844" s="43"/>
      <c r="LI844" s="43"/>
      <c r="LJ844" s="43"/>
      <c r="LK844" s="43"/>
      <c r="LL844" s="43"/>
      <c r="LM844" s="43"/>
      <c r="LN844" s="43"/>
      <c r="LO844" s="43"/>
      <c r="LP844" s="43"/>
      <c r="LQ844" s="43"/>
      <c r="LR844" s="43"/>
      <c r="LS844" s="43"/>
      <c r="LT844" s="43"/>
      <c r="LU844" s="43"/>
      <c r="LV844" s="43"/>
      <c r="LW844" s="43"/>
      <c r="LX844" s="43"/>
      <c r="LY844" s="43"/>
      <c r="LZ844" s="43"/>
      <c r="MA844" s="43"/>
      <c r="MB844" s="43"/>
      <c r="MC844" s="43"/>
      <c r="MD844" s="43"/>
      <c r="ME844" s="43"/>
      <c r="MF844" s="43"/>
      <c r="MG844" s="43"/>
      <c r="MH844" s="43"/>
      <c r="MI844" s="43"/>
      <c r="MJ844" s="43"/>
      <c r="MK844" s="43"/>
      <c r="ML844" s="43"/>
      <c r="MM844" s="43"/>
      <c r="MN844" s="43"/>
      <c r="MO844" s="43"/>
      <c r="MP844" s="43"/>
      <c r="MQ844" s="43"/>
      <c r="MR844" s="43"/>
      <c r="MS844" s="43"/>
      <c r="MT844" s="43"/>
      <c r="MU844" s="43"/>
      <c r="MV844" s="43"/>
      <c r="MW844" s="43"/>
      <c r="MX844" s="43"/>
      <c r="MY844" s="43"/>
      <c r="MZ844" s="43"/>
      <c r="NA844" s="43"/>
      <c r="NB844" s="43"/>
      <c r="NC844" s="43"/>
      <c r="ND844" s="43"/>
      <c r="NE844" s="43"/>
      <c r="NF844" s="43"/>
      <c r="NG844" s="43"/>
      <c r="NH844" s="43"/>
      <c r="NI844" s="43"/>
      <c r="NJ844" s="43"/>
      <c r="NK844" s="43"/>
      <c r="NL844" s="43"/>
      <c r="NM844" s="43"/>
      <c r="NN844" s="43"/>
      <c r="NO844" s="43"/>
      <c r="NP844" s="43"/>
      <c r="NQ844" s="43"/>
      <c r="NR844" s="43"/>
      <c r="NS844" s="43"/>
      <c r="NT844" s="43"/>
      <c r="NU844" s="43"/>
      <c r="NV844" s="43"/>
      <c r="NW844" s="43"/>
      <c r="NX844" s="43"/>
      <c r="NY844" s="43"/>
      <c r="NZ844" s="43"/>
      <c r="OA844" s="43"/>
      <c r="OB844" s="43"/>
      <c r="OC844" s="43"/>
      <c r="OD844" s="43"/>
      <c r="OE844" s="43"/>
      <c r="OF844" s="43"/>
      <c r="OG844" s="43"/>
      <c r="OH844" s="43"/>
      <c r="OI844" s="43"/>
    </row>
    <row r="845" spans="1:399" s="27" customFormat="1" x14ac:dyDescent="0.25">
      <c r="A845" s="16">
        <v>823</v>
      </c>
      <c r="B845" s="17"/>
      <c r="C845" s="22"/>
      <c r="D845" s="21"/>
      <c r="E845" s="21"/>
      <c r="F845" s="17"/>
      <c r="G845" s="17"/>
      <c r="H845" s="21"/>
      <c r="I845" s="46"/>
      <c r="J845" s="50">
        <f>Таблица2[[#This Row],[11]]+Таблица2[[#This Row],[12]]</f>
        <v>0</v>
      </c>
      <c r="K845" s="23"/>
      <c r="L845" s="51"/>
      <c r="M845" s="48">
        <f>Таблица2[[#This Row],[14]]+Таблица2[[#This Row],[15]]</f>
        <v>0</v>
      </c>
      <c r="N845" s="17"/>
      <c r="O845" s="20"/>
      <c r="P845" s="56"/>
      <c r="Q845" s="56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  <c r="KI845" s="43"/>
      <c r="KJ845" s="43"/>
      <c r="KK845" s="43"/>
      <c r="KL845" s="43"/>
      <c r="KM845" s="43"/>
      <c r="KN845" s="43"/>
      <c r="KO845" s="43"/>
      <c r="KP845" s="43"/>
      <c r="KQ845" s="43"/>
      <c r="KR845" s="43"/>
      <c r="KS845" s="43"/>
      <c r="KT845" s="43"/>
      <c r="KU845" s="43"/>
      <c r="KV845" s="43"/>
      <c r="KW845" s="43"/>
      <c r="KX845" s="43"/>
      <c r="KY845" s="43"/>
      <c r="KZ845" s="43"/>
      <c r="LA845" s="43"/>
      <c r="LB845" s="43"/>
      <c r="LC845" s="43"/>
      <c r="LD845" s="43"/>
      <c r="LE845" s="43"/>
      <c r="LF845" s="43"/>
      <c r="LG845" s="43"/>
      <c r="LH845" s="43"/>
      <c r="LI845" s="43"/>
      <c r="LJ845" s="43"/>
      <c r="LK845" s="43"/>
      <c r="LL845" s="43"/>
      <c r="LM845" s="43"/>
      <c r="LN845" s="43"/>
      <c r="LO845" s="43"/>
      <c r="LP845" s="43"/>
      <c r="LQ845" s="43"/>
      <c r="LR845" s="43"/>
      <c r="LS845" s="43"/>
      <c r="LT845" s="43"/>
      <c r="LU845" s="43"/>
      <c r="LV845" s="43"/>
      <c r="LW845" s="43"/>
      <c r="LX845" s="43"/>
      <c r="LY845" s="43"/>
      <c r="LZ845" s="43"/>
      <c r="MA845" s="43"/>
      <c r="MB845" s="43"/>
      <c r="MC845" s="43"/>
      <c r="MD845" s="43"/>
      <c r="ME845" s="43"/>
      <c r="MF845" s="43"/>
      <c r="MG845" s="43"/>
      <c r="MH845" s="43"/>
      <c r="MI845" s="43"/>
      <c r="MJ845" s="43"/>
      <c r="MK845" s="43"/>
      <c r="ML845" s="43"/>
      <c r="MM845" s="43"/>
      <c r="MN845" s="43"/>
      <c r="MO845" s="43"/>
      <c r="MP845" s="43"/>
      <c r="MQ845" s="43"/>
      <c r="MR845" s="43"/>
      <c r="MS845" s="43"/>
      <c r="MT845" s="43"/>
      <c r="MU845" s="43"/>
      <c r="MV845" s="43"/>
      <c r="MW845" s="43"/>
      <c r="MX845" s="43"/>
      <c r="MY845" s="43"/>
      <c r="MZ845" s="43"/>
      <c r="NA845" s="43"/>
      <c r="NB845" s="43"/>
      <c r="NC845" s="43"/>
      <c r="ND845" s="43"/>
      <c r="NE845" s="43"/>
      <c r="NF845" s="43"/>
      <c r="NG845" s="43"/>
      <c r="NH845" s="43"/>
      <c r="NI845" s="43"/>
      <c r="NJ845" s="43"/>
      <c r="NK845" s="43"/>
      <c r="NL845" s="43"/>
      <c r="NM845" s="43"/>
      <c r="NN845" s="43"/>
      <c r="NO845" s="43"/>
      <c r="NP845" s="43"/>
      <c r="NQ845" s="43"/>
      <c r="NR845" s="43"/>
      <c r="NS845" s="43"/>
      <c r="NT845" s="43"/>
      <c r="NU845" s="43"/>
      <c r="NV845" s="43"/>
      <c r="NW845" s="43"/>
      <c r="NX845" s="43"/>
      <c r="NY845" s="43"/>
      <c r="NZ845" s="43"/>
      <c r="OA845" s="43"/>
      <c r="OB845" s="43"/>
      <c r="OC845" s="43"/>
      <c r="OD845" s="43"/>
      <c r="OE845" s="43"/>
      <c r="OF845" s="43"/>
      <c r="OG845" s="43"/>
      <c r="OH845" s="43"/>
      <c r="OI845" s="43"/>
    </row>
    <row r="846" spans="1:399" s="27" customFormat="1" x14ac:dyDescent="0.25">
      <c r="A846" s="16">
        <v>824</v>
      </c>
      <c r="B846" s="17"/>
      <c r="C846" s="22"/>
      <c r="D846" s="21"/>
      <c r="E846" s="21"/>
      <c r="F846" s="17"/>
      <c r="G846" s="17"/>
      <c r="H846" s="21"/>
      <c r="I846" s="46"/>
      <c r="J846" s="50">
        <f>Таблица2[[#This Row],[11]]+Таблица2[[#This Row],[12]]</f>
        <v>0</v>
      </c>
      <c r="K846" s="23"/>
      <c r="L846" s="51"/>
      <c r="M846" s="48">
        <f>Таблица2[[#This Row],[14]]+Таблица2[[#This Row],[15]]</f>
        <v>0</v>
      </c>
      <c r="N846" s="17"/>
      <c r="O846" s="20"/>
      <c r="P846" s="56"/>
      <c r="Q846" s="56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  <c r="KI846" s="43"/>
      <c r="KJ846" s="43"/>
      <c r="KK846" s="43"/>
      <c r="KL846" s="43"/>
      <c r="KM846" s="43"/>
      <c r="KN846" s="43"/>
      <c r="KO846" s="43"/>
      <c r="KP846" s="43"/>
      <c r="KQ846" s="43"/>
      <c r="KR846" s="43"/>
      <c r="KS846" s="43"/>
      <c r="KT846" s="43"/>
      <c r="KU846" s="43"/>
      <c r="KV846" s="43"/>
      <c r="KW846" s="43"/>
      <c r="KX846" s="43"/>
      <c r="KY846" s="43"/>
      <c r="KZ846" s="43"/>
      <c r="LA846" s="43"/>
      <c r="LB846" s="43"/>
      <c r="LC846" s="43"/>
      <c r="LD846" s="43"/>
      <c r="LE846" s="43"/>
      <c r="LF846" s="43"/>
      <c r="LG846" s="43"/>
      <c r="LH846" s="43"/>
      <c r="LI846" s="43"/>
      <c r="LJ846" s="43"/>
      <c r="LK846" s="43"/>
      <c r="LL846" s="43"/>
      <c r="LM846" s="43"/>
      <c r="LN846" s="43"/>
      <c r="LO846" s="43"/>
      <c r="LP846" s="43"/>
      <c r="LQ846" s="43"/>
      <c r="LR846" s="43"/>
      <c r="LS846" s="43"/>
      <c r="LT846" s="43"/>
      <c r="LU846" s="43"/>
      <c r="LV846" s="43"/>
      <c r="LW846" s="43"/>
      <c r="LX846" s="43"/>
      <c r="LY846" s="43"/>
      <c r="LZ846" s="43"/>
      <c r="MA846" s="43"/>
      <c r="MB846" s="43"/>
      <c r="MC846" s="43"/>
      <c r="MD846" s="43"/>
      <c r="ME846" s="43"/>
      <c r="MF846" s="43"/>
      <c r="MG846" s="43"/>
      <c r="MH846" s="43"/>
      <c r="MI846" s="43"/>
      <c r="MJ846" s="43"/>
      <c r="MK846" s="43"/>
      <c r="ML846" s="43"/>
      <c r="MM846" s="43"/>
      <c r="MN846" s="43"/>
      <c r="MO846" s="43"/>
      <c r="MP846" s="43"/>
      <c r="MQ846" s="43"/>
      <c r="MR846" s="43"/>
      <c r="MS846" s="43"/>
      <c r="MT846" s="43"/>
      <c r="MU846" s="43"/>
      <c r="MV846" s="43"/>
      <c r="MW846" s="43"/>
      <c r="MX846" s="43"/>
      <c r="MY846" s="43"/>
      <c r="MZ846" s="43"/>
      <c r="NA846" s="43"/>
      <c r="NB846" s="43"/>
      <c r="NC846" s="43"/>
      <c r="ND846" s="43"/>
      <c r="NE846" s="43"/>
      <c r="NF846" s="43"/>
      <c r="NG846" s="43"/>
      <c r="NH846" s="43"/>
      <c r="NI846" s="43"/>
      <c r="NJ846" s="43"/>
      <c r="NK846" s="43"/>
      <c r="NL846" s="43"/>
      <c r="NM846" s="43"/>
      <c r="NN846" s="43"/>
      <c r="NO846" s="43"/>
      <c r="NP846" s="43"/>
      <c r="NQ846" s="43"/>
      <c r="NR846" s="43"/>
      <c r="NS846" s="43"/>
      <c r="NT846" s="43"/>
      <c r="NU846" s="43"/>
      <c r="NV846" s="43"/>
      <c r="NW846" s="43"/>
      <c r="NX846" s="43"/>
      <c r="NY846" s="43"/>
      <c r="NZ846" s="43"/>
      <c r="OA846" s="43"/>
      <c r="OB846" s="43"/>
      <c r="OC846" s="43"/>
      <c r="OD846" s="43"/>
      <c r="OE846" s="43"/>
      <c r="OF846" s="43"/>
      <c r="OG846" s="43"/>
      <c r="OH846" s="43"/>
      <c r="OI846" s="43"/>
    </row>
    <row r="847" spans="1:399" s="27" customFormat="1" x14ac:dyDescent="0.25">
      <c r="A847" s="16">
        <v>825</v>
      </c>
      <c r="B847" s="17"/>
      <c r="C847" s="22"/>
      <c r="D847" s="21"/>
      <c r="E847" s="21"/>
      <c r="F847" s="17"/>
      <c r="G847" s="17"/>
      <c r="H847" s="21"/>
      <c r="I847" s="46"/>
      <c r="J847" s="50">
        <f>Таблица2[[#This Row],[11]]+Таблица2[[#This Row],[12]]</f>
        <v>0</v>
      </c>
      <c r="K847" s="23"/>
      <c r="L847" s="51"/>
      <c r="M847" s="48">
        <f>Таблица2[[#This Row],[14]]+Таблица2[[#This Row],[15]]</f>
        <v>0</v>
      </c>
      <c r="N847" s="17"/>
      <c r="O847" s="20"/>
      <c r="P847" s="56"/>
      <c r="Q847" s="56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  <c r="KI847" s="43"/>
      <c r="KJ847" s="43"/>
      <c r="KK847" s="43"/>
      <c r="KL847" s="43"/>
      <c r="KM847" s="43"/>
      <c r="KN847" s="43"/>
      <c r="KO847" s="43"/>
      <c r="KP847" s="43"/>
      <c r="KQ847" s="43"/>
      <c r="KR847" s="43"/>
      <c r="KS847" s="43"/>
      <c r="KT847" s="43"/>
      <c r="KU847" s="43"/>
      <c r="KV847" s="43"/>
      <c r="KW847" s="43"/>
      <c r="KX847" s="43"/>
      <c r="KY847" s="43"/>
      <c r="KZ847" s="43"/>
      <c r="LA847" s="43"/>
      <c r="LB847" s="43"/>
      <c r="LC847" s="43"/>
      <c r="LD847" s="43"/>
      <c r="LE847" s="43"/>
      <c r="LF847" s="43"/>
      <c r="LG847" s="43"/>
      <c r="LH847" s="43"/>
      <c r="LI847" s="43"/>
      <c r="LJ847" s="43"/>
      <c r="LK847" s="43"/>
      <c r="LL847" s="43"/>
      <c r="LM847" s="43"/>
      <c r="LN847" s="43"/>
      <c r="LO847" s="43"/>
      <c r="LP847" s="43"/>
      <c r="LQ847" s="43"/>
      <c r="LR847" s="43"/>
      <c r="LS847" s="43"/>
      <c r="LT847" s="43"/>
      <c r="LU847" s="43"/>
      <c r="LV847" s="43"/>
      <c r="LW847" s="43"/>
      <c r="LX847" s="43"/>
      <c r="LY847" s="43"/>
      <c r="LZ847" s="43"/>
      <c r="MA847" s="43"/>
      <c r="MB847" s="43"/>
      <c r="MC847" s="43"/>
      <c r="MD847" s="43"/>
      <c r="ME847" s="43"/>
      <c r="MF847" s="43"/>
      <c r="MG847" s="43"/>
      <c r="MH847" s="43"/>
      <c r="MI847" s="43"/>
      <c r="MJ847" s="43"/>
      <c r="MK847" s="43"/>
      <c r="ML847" s="43"/>
      <c r="MM847" s="43"/>
      <c r="MN847" s="43"/>
      <c r="MO847" s="43"/>
      <c r="MP847" s="43"/>
      <c r="MQ847" s="43"/>
      <c r="MR847" s="43"/>
      <c r="MS847" s="43"/>
      <c r="MT847" s="43"/>
      <c r="MU847" s="43"/>
      <c r="MV847" s="43"/>
      <c r="MW847" s="43"/>
      <c r="MX847" s="43"/>
      <c r="MY847" s="43"/>
      <c r="MZ847" s="43"/>
      <c r="NA847" s="43"/>
      <c r="NB847" s="43"/>
      <c r="NC847" s="43"/>
      <c r="ND847" s="43"/>
      <c r="NE847" s="43"/>
      <c r="NF847" s="43"/>
      <c r="NG847" s="43"/>
      <c r="NH847" s="43"/>
      <c r="NI847" s="43"/>
      <c r="NJ847" s="43"/>
      <c r="NK847" s="43"/>
      <c r="NL847" s="43"/>
      <c r="NM847" s="43"/>
      <c r="NN847" s="43"/>
      <c r="NO847" s="43"/>
      <c r="NP847" s="43"/>
      <c r="NQ847" s="43"/>
      <c r="NR847" s="43"/>
      <c r="NS847" s="43"/>
      <c r="NT847" s="43"/>
      <c r="NU847" s="43"/>
      <c r="NV847" s="43"/>
      <c r="NW847" s="43"/>
      <c r="NX847" s="43"/>
      <c r="NY847" s="43"/>
      <c r="NZ847" s="43"/>
      <c r="OA847" s="43"/>
      <c r="OB847" s="43"/>
      <c r="OC847" s="43"/>
      <c r="OD847" s="43"/>
      <c r="OE847" s="43"/>
      <c r="OF847" s="43"/>
      <c r="OG847" s="43"/>
      <c r="OH847" s="43"/>
      <c r="OI847" s="43"/>
    </row>
    <row r="848" spans="1:399" s="27" customFormat="1" x14ac:dyDescent="0.25">
      <c r="A848" s="16">
        <v>826</v>
      </c>
      <c r="B848" s="17"/>
      <c r="C848" s="22"/>
      <c r="D848" s="21"/>
      <c r="E848" s="21"/>
      <c r="F848" s="17"/>
      <c r="G848" s="17"/>
      <c r="H848" s="21"/>
      <c r="I848" s="46"/>
      <c r="J848" s="50">
        <f>Таблица2[[#This Row],[11]]+Таблица2[[#This Row],[12]]</f>
        <v>0</v>
      </c>
      <c r="K848" s="23"/>
      <c r="L848" s="51"/>
      <c r="M848" s="48">
        <f>Таблица2[[#This Row],[14]]+Таблица2[[#This Row],[15]]</f>
        <v>0</v>
      </c>
      <c r="N848" s="17"/>
      <c r="O848" s="20"/>
      <c r="P848" s="56"/>
      <c r="Q848" s="56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  <c r="KI848" s="43"/>
      <c r="KJ848" s="43"/>
      <c r="KK848" s="43"/>
      <c r="KL848" s="43"/>
      <c r="KM848" s="43"/>
      <c r="KN848" s="43"/>
      <c r="KO848" s="43"/>
      <c r="KP848" s="43"/>
      <c r="KQ848" s="43"/>
      <c r="KR848" s="43"/>
      <c r="KS848" s="43"/>
      <c r="KT848" s="43"/>
      <c r="KU848" s="43"/>
      <c r="KV848" s="43"/>
      <c r="KW848" s="43"/>
      <c r="KX848" s="43"/>
      <c r="KY848" s="43"/>
      <c r="KZ848" s="43"/>
      <c r="LA848" s="43"/>
      <c r="LB848" s="43"/>
      <c r="LC848" s="43"/>
      <c r="LD848" s="43"/>
      <c r="LE848" s="43"/>
      <c r="LF848" s="43"/>
      <c r="LG848" s="43"/>
      <c r="LH848" s="43"/>
      <c r="LI848" s="43"/>
      <c r="LJ848" s="43"/>
      <c r="LK848" s="43"/>
      <c r="LL848" s="43"/>
      <c r="LM848" s="43"/>
      <c r="LN848" s="43"/>
      <c r="LO848" s="43"/>
      <c r="LP848" s="43"/>
      <c r="LQ848" s="43"/>
      <c r="LR848" s="43"/>
      <c r="LS848" s="43"/>
      <c r="LT848" s="43"/>
      <c r="LU848" s="43"/>
      <c r="LV848" s="43"/>
      <c r="LW848" s="43"/>
      <c r="LX848" s="43"/>
      <c r="LY848" s="43"/>
      <c r="LZ848" s="43"/>
      <c r="MA848" s="43"/>
      <c r="MB848" s="43"/>
      <c r="MC848" s="43"/>
      <c r="MD848" s="43"/>
      <c r="ME848" s="43"/>
      <c r="MF848" s="43"/>
      <c r="MG848" s="43"/>
      <c r="MH848" s="43"/>
      <c r="MI848" s="43"/>
      <c r="MJ848" s="43"/>
      <c r="MK848" s="43"/>
      <c r="ML848" s="43"/>
      <c r="MM848" s="43"/>
      <c r="MN848" s="43"/>
      <c r="MO848" s="43"/>
      <c r="MP848" s="43"/>
      <c r="MQ848" s="43"/>
      <c r="MR848" s="43"/>
      <c r="MS848" s="43"/>
      <c r="MT848" s="43"/>
      <c r="MU848" s="43"/>
      <c r="MV848" s="43"/>
      <c r="MW848" s="43"/>
      <c r="MX848" s="43"/>
      <c r="MY848" s="43"/>
      <c r="MZ848" s="43"/>
      <c r="NA848" s="43"/>
      <c r="NB848" s="43"/>
      <c r="NC848" s="43"/>
      <c r="ND848" s="43"/>
      <c r="NE848" s="43"/>
      <c r="NF848" s="43"/>
      <c r="NG848" s="43"/>
      <c r="NH848" s="43"/>
      <c r="NI848" s="43"/>
      <c r="NJ848" s="43"/>
      <c r="NK848" s="43"/>
      <c r="NL848" s="43"/>
      <c r="NM848" s="43"/>
      <c r="NN848" s="43"/>
      <c r="NO848" s="43"/>
      <c r="NP848" s="43"/>
      <c r="NQ848" s="43"/>
      <c r="NR848" s="43"/>
      <c r="NS848" s="43"/>
      <c r="NT848" s="43"/>
      <c r="NU848" s="43"/>
      <c r="NV848" s="43"/>
      <c r="NW848" s="43"/>
      <c r="NX848" s="43"/>
      <c r="NY848" s="43"/>
      <c r="NZ848" s="43"/>
      <c r="OA848" s="43"/>
      <c r="OB848" s="43"/>
      <c r="OC848" s="43"/>
      <c r="OD848" s="43"/>
      <c r="OE848" s="43"/>
      <c r="OF848" s="43"/>
      <c r="OG848" s="43"/>
      <c r="OH848" s="43"/>
      <c r="OI848" s="43"/>
    </row>
    <row r="849" spans="1:399" s="27" customFormat="1" x14ac:dyDescent="0.25">
      <c r="A849" s="16">
        <v>827</v>
      </c>
      <c r="B849" s="17"/>
      <c r="C849" s="22"/>
      <c r="D849" s="21"/>
      <c r="E849" s="21"/>
      <c r="F849" s="17"/>
      <c r="G849" s="17"/>
      <c r="H849" s="21"/>
      <c r="I849" s="46"/>
      <c r="J849" s="50">
        <f>Таблица2[[#This Row],[11]]+Таблица2[[#This Row],[12]]</f>
        <v>0</v>
      </c>
      <c r="K849" s="23"/>
      <c r="L849" s="51"/>
      <c r="M849" s="48">
        <f>Таблица2[[#This Row],[14]]+Таблица2[[#This Row],[15]]</f>
        <v>0</v>
      </c>
      <c r="N849" s="17"/>
      <c r="O849" s="20"/>
      <c r="P849" s="56"/>
      <c r="Q849" s="56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  <c r="KI849" s="43"/>
      <c r="KJ849" s="43"/>
      <c r="KK849" s="43"/>
      <c r="KL849" s="43"/>
      <c r="KM849" s="43"/>
      <c r="KN849" s="43"/>
      <c r="KO849" s="43"/>
      <c r="KP849" s="43"/>
      <c r="KQ849" s="43"/>
      <c r="KR849" s="43"/>
      <c r="KS849" s="43"/>
      <c r="KT849" s="43"/>
      <c r="KU849" s="43"/>
      <c r="KV849" s="43"/>
      <c r="KW849" s="43"/>
      <c r="KX849" s="43"/>
      <c r="KY849" s="43"/>
      <c r="KZ849" s="43"/>
      <c r="LA849" s="43"/>
      <c r="LB849" s="43"/>
      <c r="LC849" s="43"/>
      <c r="LD849" s="43"/>
      <c r="LE849" s="43"/>
      <c r="LF849" s="43"/>
      <c r="LG849" s="43"/>
      <c r="LH849" s="43"/>
      <c r="LI849" s="43"/>
      <c r="LJ849" s="43"/>
      <c r="LK849" s="43"/>
      <c r="LL849" s="43"/>
      <c r="LM849" s="43"/>
      <c r="LN849" s="43"/>
      <c r="LO849" s="43"/>
      <c r="LP849" s="43"/>
      <c r="LQ849" s="43"/>
      <c r="LR849" s="43"/>
      <c r="LS849" s="43"/>
      <c r="LT849" s="43"/>
      <c r="LU849" s="43"/>
      <c r="LV849" s="43"/>
      <c r="LW849" s="43"/>
      <c r="LX849" s="43"/>
      <c r="LY849" s="43"/>
      <c r="LZ849" s="43"/>
      <c r="MA849" s="43"/>
      <c r="MB849" s="43"/>
      <c r="MC849" s="43"/>
      <c r="MD849" s="43"/>
      <c r="ME849" s="43"/>
      <c r="MF849" s="43"/>
      <c r="MG849" s="43"/>
      <c r="MH849" s="43"/>
      <c r="MI849" s="43"/>
      <c r="MJ849" s="43"/>
      <c r="MK849" s="43"/>
      <c r="ML849" s="43"/>
      <c r="MM849" s="43"/>
      <c r="MN849" s="43"/>
      <c r="MO849" s="43"/>
      <c r="MP849" s="43"/>
      <c r="MQ849" s="43"/>
      <c r="MR849" s="43"/>
      <c r="MS849" s="43"/>
      <c r="MT849" s="43"/>
      <c r="MU849" s="43"/>
      <c r="MV849" s="43"/>
      <c r="MW849" s="43"/>
      <c r="MX849" s="43"/>
      <c r="MY849" s="43"/>
      <c r="MZ849" s="43"/>
      <c r="NA849" s="43"/>
      <c r="NB849" s="43"/>
      <c r="NC849" s="43"/>
      <c r="ND849" s="43"/>
      <c r="NE849" s="43"/>
      <c r="NF849" s="43"/>
      <c r="NG849" s="43"/>
      <c r="NH849" s="43"/>
      <c r="NI849" s="43"/>
      <c r="NJ849" s="43"/>
      <c r="NK849" s="43"/>
      <c r="NL849" s="43"/>
      <c r="NM849" s="43"/>
      <c r="NN849" s="43"/>
      <c r="NO849" s="43"/>
      <c r="NP849" s="43"/>
      <c r="NQ849" s="43"/>
      <c r="NR849" s="43"/>
      <c r="NS849" s="43"/>
      <c r="NT849" s="43"/>
      <c r="NU849" s="43"/>
      <c r="NV849" s="43"/>
      <c r="NW849" s="43"/>
      <c r="NX849" s="43"/>
      <c r="NY849" s="43"/>
      <c r="NZ849" s="43"/>
      <c r="OA849" s="43"/>
      <c r="OB849" s="43"/>
      <c r="OC849" s="43"/>
      <c r="OD849" s="43"/>
      <c r="OE849" s="43"/>
      <c r="OF849" s="43"/>
      <c r="OG849" s="43"/>
      <c r="OH849" s="43"/>
      <c r="OI849" s="43"/>
    </row>
    <row r="850" spans="1:399" s="27" customFormat="1" x14ac:dyDescent="0.25">
      <c r="A850" s="16">
        <v>828</v>
      </c>
      <c r="B850" s="17"/>
      <c r="C850" s="22"/>
      <c r="D850" s="21"/>
      <c r="E850" s="21"/>
      <c r="F850" s="17"/>
      <c r="G850" s="17"/>
      <c r="H850" s="21"/>
      <c r="I850" s="46"/>
      <c r="J850" s="50">
        <f>Таблица2[[#This Row],[11]]+Таблица2[[#This Row],[12]]</f>
        <v>0</v>
      </c>
      <c r="K850" s="23"/>
      <c r="L850" s="51"/>
      <c r="M850" s="48">
        <f>Таблица2[[#This Row],[14]]+Таблица2[[#This Row],[15]]</f>
        <v>0</v>
      </c>
      <c r="N850" s="17"/>
      <c r="O850" s="20"/>
      <c r="P850" s="56"/>
      <c r="Q850" s="56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  <c r="KI850" s="43"/>
      <c r="KJ850" s="43"/>
      <c r="KK850" s="43"/>
      <c r="KL850" s="43"/>
      <c r="KM850" s="43"/>
      <c r="KN850" s="43"/>
      <c r="KO850" s="43"/>
      <c r="KP850" s="43"/>
      <c r="KQ850" s="43"/>
      <c r="KR850" s="43"/>
      <c r="KS850" s="43"/>
      <c r="KT850" s="43"/>
      <c r="KU850" s="43"/>
      <c r="KV850" s="43"/>
      <c r="KW850" s="43"/>
      <c r="KX850" s="43"/>
      <c r="KY850" s="43"/>
      <c r="KZ850" s="43"/>
      <c r="LA850" s="43"/>
      <c r="LB850" s="43"/>
      <c r="LC850" s="43"/>
      <c r="LD850" s="43"/>
      <c r="LE850" s="43"/>
      <c r="LF850" s="43"/>
      <c r="LG850" s="43"/>
      <c r="LH850" s="43"/>
      <c r="LI850" s="43"/>
      <c r="LJ850" s="43"/>
      <c r="LK850" s="43"/>
      <c r="LL850" s="43"/>
      <c r="LM850" s="43"/>
      <c r="LN850" s="43"/>
      <c r="LO850" s="43"/>
      <c r="LP850" s="43"/>
      <c r="LQ850" s="43"/>
      <c r="LR850" s="43"/>
      <c r="LS850" s="43"/>
      <c r="LT850" s="43"/>
      <c r="LU850" s="43"/>
      <c r="LV850" s="43"/>
      <c r="LW850" s="43"/>
      <c r="LX850" s="43"/>
      <c r="LY850" s="43"/>
      <c r="LZ850" s="43"/>
      <c r="MA850" s="43"/>
      <c r="MB850" s="43"/>
      <c r="MC850" s="43"/>
      <c r="MD850" s="43"/>
      <c r="ME850" s="43"/>
      <c r="MF850" s="43"/>
      <c r="MG850" s="43"/>
      <c r="MH850" s="43"/>
      <c r="MI850" s="43"/>
      <c r="MJ850" s="43"/>
      <c r="MK850" s="43"/>
      <c r="ML850" s="43"/>
      <c r="MM850" s="43"/>
      <c r="MN850" s="43"/>
      <c r="MO850" s="43"/>
      <c r="MP850" s="43"/>
      <c r="MQ850" s="43"/>
      <c r="MR850" s="43"/>
      <c r="MS850" s="43"/>
      <c r="MT850" s="43"/>
      <c r="MU850" s="43"/>
      <c r="MV850" s="43"/>
      <c r="MW850" s="43"/>
      <c r="MX850" s="43"/>
      <c r="MY850" s="43"/>
      <c r="MZ850" s="43"/>
      <c r="NA850" s="43"/>
      <c r="NB850" s="43"/>
      <c r="NC850" s="43"/>
      <c r="ND850" s="43"/>
      <c r="NE850" s="43"/>
      <c r="NF850" s="43"/>
      <c r="NG850" s="43"/>
      <c r="NH850" s="43"/>
      <c r="NI850" s="43"/>
      <c r="NJ850" s="43"/>
      <c r="NK850" s="43"/>
      <c r="NL850" s="43"/>
      <c r="NM850" s="43"/>
      <c r="NN850" s="43"/>
      <c r="NO850" s="43"/>
      <c r="NP850" s="43"/>
      <c r="NQ850" s="43"/>
      <c r="NR850" s="43"/>
      <c r="NS850" s="43"/>
      <c r="NT850" s="43"/>
      <c r="NU850" s="43"/>
      <c r="NV850" s="43"/>
      <c r="NW850" s="43"/>
      <c r="NX850" s="43"/>
      <c r="NY850" s="43"/>
      <c r="NZ850" s="43"/>
      <c r="OA850" s="43"/>
      <c r="OB850" s="43"/>
      <c r="OC850" s="43"/>
      <c r="OD850" s="43"/>
      <c r="OE850" s="43"/>
      <c r="OF850" s="43"/>
      <c r="OG850" s="43"/>
      <c r="OH850" s="43"/>
      <c r="OI850" s="43"/>
    </row>
    <row r="851" spans="1:399" s="27" customFormat="1" x14ac:dyDescent="0.25">
      <c r="A851" s="16">
        <v>829</v>
      </c>
      <c r="B851" s="17"/>
      <c r="C851" s="22"/>
      <c r="D851" s="21"/>
      <c r="E851" s="21"/>
      <c r="F851" s="17"/>
      <c r="G851" s="17"/>
      <c r="H851" s="21"/>
      <c r="I851" s="46"/>
      <c r="J851" s="50">
        <f>Таблица2[[#This Row],[11]]+Таблица2[[#This Row],[12]]</f>
        <v>0</v>
      </c>
      <c r="K851" s="23"/>
      <c r="L851" s="51"/>
      <c r="M851" s="48">
        <f>Таблица2[[#This Row],[14]]+Таблица2[[#This Row],[15]]</f>
        <v>0</v>
      </c>
      <c r="N851" s="17"/>
      <c r="O851" s="20"/>
      <c r="P851" s="56"/>
      <c r="Q851" s="56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  <c r="KI851" s="43"/>
      <c r="KJ851" s="43"/>
      <c r="KK851" s="43"/>
      <c r="KL851" s="43"/>
      <c r="KM851" s="43"/>
      <c r="KN851" s="43"/>
      <c r="KO851" s="43"/>
      <c r="KP851" s="43"/>
      <c r="KQ851" s="43"/>
      <c r="KR851" s="43"/>
      <c r="KS851" s="43"/>
      <c r="KT851" s="43"/>
      <c r="KU851" s="43"/>
      <c r="KV851" s="43"/>
      <c r="KW851" s="43"/>
      <c r="KX851" s="43"/>
      <c r="KY851" s="43"/>
      <c r="KZ851" s="43"/>
      <c r="LA851" s="43"/>
      <c r="LB851" s="43"/>
      <c r="LC851" s="43"/>
      <c r="LD851" s="43"/>
      <c r="LE851" s="43"/>
      <c r="LF851" s="43"/>
      <c r="LG851" s="43"/>
      <c r="LH851" s="43"/>
      <c r="LI851" s="43"/>
      <c r="LJ851" s="43"/>
      <c r="LK851" s="43"/>
      <c r="LL851" s="43"/>
      <c r="LM851" s="43"/>
      <c r="LN851" s="43"/>
      <c r="LO851" s="43"/>
      <c r="LP851" s="43"/>
      <c r="LQ851" s="43"/>
      <c r="LR851" s="43"/>
      <c r="LS851" s="43"/>
      <c r="LT851" s="43"/>
      <c r="LU851" s="43"/>
      <c r="LV851" s="43"/>
      <c r="LW851" s="43"/>
      <c r="LX851" s="43"/>
      <c r="LY851" s="43"/>
      <c r="LZ851" s="43"/>
      <c r="MA851" s="43"/>
      <c r="MB851" s="43"/>
      <c r="MC851" s="43"/>
      <c r="MD851" s="43"/>
      <c r="ME851" s="43"/>
      <c r="MF851" s="43"/>
      <c r="MG851" s="43"/>
      <c r="MH851" s="43"/>
      <c r="MI851" s="43"/>
      <c r="MJ851" s="43"/>
      <c r="MK851" s="43"/>
      <c r="ML851" s="43"/>
      <c r="MM851" s="43"/>
      <c r="MN851" s="43"/>
      <c r="MO851" s="43"/>
      <c r="MP851" s="43"/>
      <c r="MQ851" s="43"/>
      <c r="MR851" s="43"/>
      <c r="MS851" s="43"/>
      <c r="MT851" s="43"/>
      <c r="MU851" s="43"/>
      <c r="MV851" s="43"/>
      <c r="MW851" s="43"/>
      <c r="MX851" s="43"/>
      <c r="MY851" s="43"/>
      <c r="MZ851" s="43"/>
      <c r="NA851" s="43"/>
      <c r="NB851" s="43"/>
      <c r="NC851" s="43"/>
      <c r="ND851" s="43"/>
      <c r="NE851" s="43"/>
      <c r="NF851" s="43"/>
      <c r="NG851" s="43"/>
      <c r="NH851" s="43"/>
      <c r="NI851" s="43"/>
      <c r="NJ851" s="43"/>
      <c r="NK851" s="43"/>
      <c r="NL851" s="43"/>
      <c r="NM851" s="43"/>
      <c r="NN851" s="43"/>
      <c r="NO851" s="43"/>
      <c r="NP851" s="43"/>
      <c r="NQ851" s="43"/>
      <c r="NR851" s="43"/>
      <c r="NS851" s="43"/>
      <c r="NT851" s="43"/>
      <c r="NU851" s="43"/>
      <c r="NV851" s="43"/>
      <c r="NW851" s="43"/>
      <c r="NX851" s="43"/>
      <c r="NY851" s="43"/>
      <c r="NZ851" s="43"/>
      <c r="OA851" s="43"/>
      <c r="OB851" s="43"/>
      <c r="OC851" s="43"/>
      <c r="OD851" s="43"/>
      <c r="OE851" s="43"/>
      <c r="OF851" s="43"/>
      <c r="OG851" s="43"/>
      <c r="OH851" s="43"/>
      <c r="OI851" s="43"/>
    </row>
    <row r="852" spans="1:399" s="27" customFormat="1" x14ac:dyDescent="0.25">
      <c r="A852" s="16">
        <v>830</v>
      </c>
      <c r="B852" s="17"/>
      <c r="C852" s="22"/>
      <c r="D852" s="21"/>
      <c r="E852" s="21"/>
      <c r="F852" s="17"/>
      <c r="G852" s="17"/>
      <c r="H852" s="21"/>
      <c r="I852" s="46"/>
      <c r="J852" s="50">
        <f>Таблица2[[#This Row],[11]]+Таблица2[[#This Row],[12]]</f>
        <v>0</v>
      </c>
      <c r="K852" s="23"/>
      <c r="L852" s="51"/>
      <c r="M852" s="48">
        <f>Таблица2[[#This Row],[14]]+Таблица2[[#This Row],[15]]</f>
        <v>0</v>
      </c>
      <c r="N852" s="17"/>
      <c r="O852" s="20"/>
      <c r="P852" s="56"/>
      <c r="Q852" s="56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  <c r="KI852" s="43"/>
      <c r="KJ852" s="43"/>
      <c r="KK852" s="43"/>
      <c r="KL852" s="43"/>
      <c r="KM852" s="43"/>
      <c r="KN852" s="43"/>
      <c r="KO852" s="43"/>
      <c r="KP852" s="43"/>
      <c r="KQ852" s="43"/>
      <c r="KR852" s="43"/>
      <c r="KS852" s="43"/>
      <c r="KT852" s="43"/>
      <c r="KU852" s="43"/>
      <c r="KV852" s="43"/>
      <c r="KW852" s="43"/>
      <c r="KX852" s="43"/>
      <c r="KY852" s="43"/>
      <c r="KZ852" s="43"/>
      <c r="LA852" s="43"/>
      <c r="LB852" s="43"/>
      <c r="LC852" s="43"/>
      <c r="LD852" s="43"/>
      <c r="LE852" s="43"/>
      <c r="LF852" s="43"/>
      <c r="LG852" s="43"/>
      <c r="LH852" s="43"/>
      <c r="LI852" s="43"/>
      <c r="LJ852" s="43"/>
      <c r="LK852" s="43"/>
      <c r="LL852" s="43"/>
      <c r="LM852" s="43"/>
      <c r="LN852" s="43"/>
      <c r="LO852" s="43"/>
      <c r="LP852" s="43"/>
      <c r="LQ852" s="43"/>
      <c r="LR852" s="43"/>
      <c r="LS852" s="43"/>
      <c r="LT852" s="43"/>
      <c r="LU852" s="43"/>
      <c r="LV852" s="43"/>
      <c r="LW852" s="43"/>
      <c r="LX852" s="43"/>
      <c r="LY852" s="43"/>
      <c r="LZ852" s="43"/>
      <c r="MA852" s="43"/>
      <c r="MB852" s="43"/>
      <c r="MC852" s="43"/>
      <c r="MD852" s="43"/>
      <c r="ME852" s="43"/>
      <c r="MF852" s="43"/>
      <c r="MG852" s="43"/>
      <c r="MH852" s="43"/>
      <c r="MI852" s="43"/>
      <c r="MJ852" s="43"/>
      <c r="MK852" s="43"/>
      <c r="ML852" s="43"/>
      <c r="MM852" s="43"/>
      <c r="MN852" s="43"/>
      <c r="MO852" s="43"/>
      <c r="MP852" s="43"/>
      <c r="MQ852" s="43"/>
      <c r="MR852" s="43"/>
      <c r="MS852" s="43"/>
      <c r="MT852" s="43"/>
      <c r="MU852" s="43"/>
      <c r="MV852" s="43"/>
      <c r="MW852" s="43"/>
      <c r="MX852" s="43"/>
      <c r="MY852" s="43"/>
      <c r="MZ852" s="43"/>
      <c r="NA852" s="43"/>
      <c r="NB852" s="43"/>
      <c r="NC852" s="43"/>
      <c r="ND852" s="43"/>
      <c r="NE852" s="43"/>
      <c r="NF852" s="43"/>
      <c r="NG852" s="43"/>
      <c r="NH852" s="43"/>
      <c r="NI852" s="43"/>
      <c r="NJ852" s="43"/>
      <c r="NK852" s="43"/>
      <c r="NL852" s="43"/>
      <c r="NM852" s="43"/>
      <c r="NN852" s="43"/>
      <c r="NO852" s="43"/>
      <c r="NP852" s="43"/>
      <c r="NQ852" s="43"/>
      <c r="NR852" s="43"/>
      <c r="NS852" s="43"/>
      <c r="NT852" s="43"/>
      <c r="NU852" s="43"/>
      <c r="NV852" s="43"/>
      <c r="NW852" s="43"/>
      <c r="NX852" s="43"/>
      <c r="NY852" s="43"/>
      <c r="NZ852" s="43"/>
      <c r="OA852" s="43"/>
      <c r="OB852" s="43"/>
      <c r="OC852" s="43"/>
      <c r="OD852" s="43"/>
      <c r="OE852" s="43"/>
      <c r="OF852" s="43"/>
      <c r="OG852" s="43"/>
      <c r="OH852" s="43"/>
      <c r="OI852" s="43"/>
    </row>
    <row r="853" spans="1:399" s="27" customFormat="1" x14ac:dyDescent="0.25">
      <c r="A853" s="16">
        <v>831</v>
      </c>
      <c r="B853" s="17"/>
      <c r="C853" s="22"/>
      <c r="D853" s="21"/>
      <c r="E853" s="21"/>
      <c r="F853" s="17"/>
      <c r="G853" s="17"/>
      <c r="H853" s="21"/>
      <c r="I853" s="46"/>
      <c r="J853" s="50">
        <f>Таблица2[[#This Row],[11]]+Таблица2[[#This Row],[12]]</f>
        <v>0</v>
      </c>
      <c r="K853" s="23"/>
      <c r="L853" s="51"/>
      <c r="M853" s="48">
        <f>Таблица2[[#This Row],[14]]+Таблица2[[#This Row],[15]]</f>
        <v>0</v>
      </c>
      <c r="N853" s="17"/>
      <c r="O853" s="20"/>
      <c r="P853" s="56"/>
      <c r="Q853" s="56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  <c r="KI853" s="43"/>
      <c r="KJ853" s="43"/>
      <c r="KK853" s="43"/>
      <c r="KL853" s="43"/>
      <c r="KM853" s="43"/>
      <c r="KN853" s="43"/>
      <c r="KO853" s="43"/>
      <c r="KP853" s="43"/>
      <c r="KQ853" s="43"/>
      <c r="KR853" s="43"/>
      <c r="KS853" s="43"/>
      <c r="KT853" s="43"/>
      <c r="KU853" s="43"/>
      <c r="KV853" s="43"/>
      <c r="KW853" s="43"/>
      <c r="KX853" s="43"/>
      <c r="KY853" s="43"/>
      <c r="KZ853" s="43"/>
      <c r="LA853" s="43"/>
      <c r="LB853" s="43"/>
      <c r="LC853" s="43"/>
      <c r="LD853" s="43"/>
      <c r="LE853" s="43"/>
      <c r="LF853" s="43"/>
      <c r="LG853" s="43"/>
      <c r="LH853" s="43"/>
      <c r="LI853" s="43"/>
      <c r="LJ853" s="43"/>
      <c r="LK853" s="43"/>
      <c r="LL853" s="43"/>
      <c r="LM853" s="43"/>
      <c r="LN853" s="43"/>
      <c r="LO853" s="43"/>
      <c r="LP853" s="43"/>
      <c r="LQ853" s="43"/>
      <c r="LR853" s="43"/>
      <c r="LS853" s="43"/>
      <c r="LT853" s="43"/>
      <c r="LU853" s="43"/>
      <c r="LV853" s="43"/>
      <c r="LW853" s="43"/>
      <c r="LX853" s="43"/>
      <c r="LY853" s="43"/>
      <c r="LZ853" s="43"/>
      <c r="MA853" s="43"/>
      <c r="MB853" s="43"/>
      <c r="MC853" s="43"/>
      <c r="MD853" s="43"/>
      <c r="ME853" s="43"/>
      <c r="MF853" s="43"/>
      <c r="MG853" s="43"/>
      <c r="MH853" s="43"/>
      <c r="MI853" s="43"/>
      <c r="MJ853" s="43"/>
      <c r="MK853" s="43"/>
      <c r="ML853" s="43"/>
      <c r="MM853" s="43"/>
      <c r="MN853" s="43"/>
      <c r="MO853" s="43"/>
      <c r="MP853" s="43"/>
      <c r="MQ853" s="43"/>
      <c r="MR853" s="43"/>
      <c r="MS853" s="43"/>
      <c r="MT853" s="43"/>
      <c r="MU853" s="43"/>
      <c r="MV853" s="43"/>
      <c r="MW853" s="43"/>
      <c r="MX853" s="43"/>
      <c r="MY853" s="43"/>
      <c r="MZ853" s="43"/>
      <c r="NA853" s="43"/>
      <c r="NB853" s="43"/>
      <c r="NC853" s="43"/>
      <c r="ND853" s="43"/>
      <c r="NE853" s="43"/>
      <c r="NF853" s="43"/>
      <c r="NG853" s="43"/>
      <c r="NH853" s="43"/>
      <c r="NI853" s="43"/>
      <c r="NJ853" s="43"/>
      <c r="NK853" s="43"/>
      <c r="NL853" s="43"/>
      <c r="NM853" s="43"/>
      <c r="NN853" s="43"/>
      <c r="NO853" s="43"/>
      <c r="NP853" s="43"/>
      <c r="NQ853" s="43"/>
      <c r="NR853" s="43"/>
      <c r="NS853" s="43"/>
      <c r="NT853" s="43"/>
      <c r="NU853" s="43"/>
      <c r="NV853" s="43"/>
      <c r="NW853" s="43"/>
      <c r="NX853" s="43"/>
      <c r="NY853" s="43"/>
      <c r="NZ853" s="43"/>
      <c r="OA853" s="43"/>
      <c r="OB853" s="43"/>
      <c r="OC853" s="43"/>
      <c r="OD853" s="43"/>
      <c r="OE853" s="43"/>
      <c r="OF853" s="43"/>
      <c r="OG853" s="43"/>
      <c r="OH853" s="43"/>
      <c r="OI853" s="43"/>
    </row>
    <row r="854" spans="1:399" s="27" customFormat="1" x14ac:dyDescent="0.25">
      <c r="A854" s="16">
        <v>832</v>
      </c>
      <c r="B854" s="17"/>
      <c r="C854" s="22"/>
      <c r="D854" s="21"/>
      <c r="E854" s="21"/>
      <c r="F854" s="17"/>
      <c r="G854" s="17"/>
      <c r="H854" s="21"/>
      <c r="I854" s="46"/>
      <c r="J854" s="50">
        <f>Таблица2[[#This Row],[11]]+Таблица2[[#This Row],[12]]</f>
        <v>0</v>
      </c>
      <c r="K854" s="23"/>
      <c r="L854" s="51"/>
      <c r="M854" s="48">
        <f>Таблица2[[#This Row],[14]]+Таблица2[[#This Row],[15]]</f>
        <v>0</v>
      </c>
      <c r="N854" s="17"/>
      <c r="O854" s="20"/>
      <c r="P854" s="56"/>
      <c r="Q854" s="56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  <c r="KI854" s="43"/>
      <c r="KJ854" s="43"/>
      <c r="KK854" s="43"/>
      <c r="KL854" s="43"/>
      <c r="KM854" s="43"/>
      <c r="KN854" s="43"/>
      <c r="KO854" s="43"/>
      <c r="KP854" s="43"/>
      <c r="KQ854" s="43"/>
      <c r="KR854" s="43"/>
      <c r="KS854" s="43"/>
      <c r="KT854" s="43"/>
      <c r="KU854" s="43"/>
      <c r="KV854" s="43"/>
      <c r="KW854" s="43"/>
      <c r="KX854" s="43"/>
      <c r="KY854" s="43"/>
      <c r="KZ854" s="43"/>
      <c r="LA854" s="43"/>
      <c r="LB854" s="43"/>
      <c r="LC854" s="43"/>
      <c r="LD854" s="43"/>
      <c r="LE854" s="43"/>
      <c r="LF854" s="43"/>
      <c r="LG854" s="43"/>
      <c r="LH854" s="43"/>
      <c r="LI854" s="43"/>
      <c r="LJ854" s="43"/>
      <c r="LK854" s="43"/>
      <c r="LL854" s="43"/>
      <c r="LM854" s="43"/>
      <c r="LN854" s="43"/>
      <c r="LO854" s="43"/>
      <c r="LP854" s="43"/>
      <c r="LQ854" s="43"/>
      <c r="LR854" s="43"/>
      <c r="LS854" s="43"/>
      <c r="LT854" s="43"/>
      <c r="LU854" s="43"/>
      <c r="LV854" s="43"/>
      <c r="LW854" s="43"/>
      <c r="LX854" s="43"/>
      <c r="LY854" s="43"/>
      <c r="LZ854" s="43"/>
      <c r="MA854" s="43"/>
      <c r="MB854" s="43"/>
      <c r="MC854" s="43"/>
      <c r="MD854" s="43"/>
      <c r="ME854" s="43"/>
      <c r="MF854" s="43"/>
      <c r="MG854" s="43"/>
      <c r="MH854" s="43"/>
      <c r="MI854" s="43"/>
      <c r="MJ854" s="43"/>
      <c r="MK854" s="43"/>
      <c r="ML854" s="43"/>
      <c r="MM854" s="43"/>
      <c r="MN854" s="43"/>
      <c r="MO854" s="43"/>
      <c r="MP854" s="43"/>
      <c r="MQ854" s="43"/>
      <c r="MR854" s="43"/>
      <c r="MS854" s="43"/>
      <c r="MT854" s="43"/>
      <c r="MU854" s="43"/>
      <c r="MV854" s="43"/>
      <c r="MW854" s="43"/>
      <c r="MX854" s="43"/>
      <c r="MY854" s="43"/>
      <c r="MZ854" s="43"/>
      <c r="NA854" s="43"/>
      <c r="NB854" s="43"/>
      <c r="NC854" s="43"/>
      <c r="ND854" s="43"/>
      <c r="NE854" s="43"/>
      <c r="NF854" s="43"/>
      <c r="NG854" s="43"/>
      <c r="NH854" s="43"/>
      <c r="NI854" s="43"/>
      <c r="NJ854" s="43"/>
      <c r="NK854" s="43"/>
      <c r="NL854" s="43"/>
      <c r="NM854" s="43"/>
      <c r="NN854" s="43"/>
      <c r="NO854" s="43"/>
      <c r="NP854" s="43"/>
      <c r="NQ854" s="43"/>
      <c r="NR854" s="43"/>
      <c r="NS854" s="43"/>
      <c r="NT854" s="43"/>
      <c r="NU854" s="43"/>
      <c r="NV854" s="43"/>
      <c r="NW854" s="43"/>
      <c r="NX854" s="43"/>
      <c r="NY854" s="43"/>
      <c r="NZ854" s="43"/>
      <c r="OA854" s="43"/>
      <c r="OB854" s="43"/>
      <c r="OC854" s="43"/>
      <c r="OD854" s="43"/>
      <c r="OE854" s="43"/>
      <c r="OF854" s="43"/>
      <c r="OG854" s="43"/>
      <c r="OH854" s="43"/>
      <c r="OI854" s="43"/>
    </row>
    <row r="855" spans="1:399" s="27" customFormat="1" x14ac:dyDescent="0.25">
      <c r="A855" s="16">
        <v>833</v>
      </c>
      <c r="B855" s="17"/>
      <c r="C855" s="22"/>
      <c r="D855" s="21"/>
      <c r="E855" s="21"/>
      <c r="F855" s="17"/>
      <c r="G855" s="17"/>
      <c r="H855" s="21"/>
      <c r="I855" s="46"/>
      <c r="J855" s="50">
        <f>Таблица2[[#This Row],[11]]+Таблица2[[#This Row],[12]]</f>
        <v>0</v>
      </c>
      <c r="K855" s="23"/>
      <c r="L855" s="51"/>
      <c r="M855" s="48">
        <f>Таблица2[[#This Row],[14]]+Таблица2[[#This Row],[15]]</f>
        <v>0</v>
      </c>
      <c r="N855" s="17"/>
      <c r="O855" s="20"/>
      <c r="P855" s="56"/>
      <c r="Q855" s="56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  <c r="KI855" s="43"/>
      <c r="KJ855" s="43"/>
      <c r="KK855" s="43"/>
      <c r="KL855" s="43"/>
      <c r="KM855" s="43"/>
      <c r="KN855" s="43"/>
      <c r="KO855" s="43"/>
      <c r="KP855" s="43"/>
      <c r="KQ855" s="43"/>
      <c r="KR855" s="43"/>
      <c r="KS855" s="43"/>
      <c r="KT855" s="43"/>
      <c r="KU855" s="43"/>
      <c r="KV855" s="43"/>
      <c r="KW855" s="43"/>
      <c r="KX855" s="43"/>
      <c r="KY855" s="43"/>
      <c r="KZ855" s="43"/>
      <c r="LA855" s="43"/>
      <c r="LB855" s="43"/>
      <c r="LC855" s="43"/>
      <c r="LD855" s="43"/>
      <c r="LE855" s="43"/>
      <c r="LF855" s="43"/>
      <c r="LG855" s="43"/>
      <c r="LH855" s="43"/>
      <c r="LI855" s="43"/>
      <c r="LJ855" s="43"/>
      <c r="LK855" s="43"/>
      <c r="LL855" s="43"/>
      <c r="LM855" s="43"/>
      <c r="LN855" s="43"/>
      <c r="LO855" s="43"/>
      <c r="LP855" s="43"/>
      <c r="LQ855" s="43"/>
      <c r="LR855" s="43"/>
      <c r="LS855" s="43"/>
      <c r="LT855" s="43"/>
      <c r="LU855" s="43"/>
      <c r="LV855" s="43"/>
      <c r="LW855" s="43"/>
      <c r="LX855" s="43"/>
      <c r="LY855" s="43"/>
      <c r="LZ855" s="43"/>
      <c r="MA855" s="43"/>
      <c r="MB855" s="43"/>
      <c r="MC855" s="43"/>
      <c r="MD855" s="43"/>
      <c r="ME855" s="43"/>
      <c r="MF855" s="43"/>
      <c r="MG855" s="43"/>
      <c r="MH855" s="43"/>
      <c r="MI855" s="43"/>
      <c r="MJ855" s="43"/>
      <c r="MK855" s="43"/>
      <c r="ML855" s="43"/>
      <c r="MM855" s="43"/>
      <c r="MN855" s="43"/>
      <c r="MO855" s="43"/>
      <c r="MP855" s="43"/>
      <c r="MQ855" s="43"/>
      <c r="MR855" s="43"/>
      <c r="MS855" s="43"/>
      <c r="MT855" s="43"/>
      <c r="MU855" s="43"/>
      <c r="MV855" s="43"/>
      <c r="MW855" s="43"/>
      <c r="MX855" s="43"/>
      <c r="MY855" s="43"/>
      <c r="MZ855" s="43"/>
      <c r="NA855" s="43"/>
      <c r="NB855" s="43"/>
      <c r="NC855" s="43"/>
      <c r="ND855" s="43"/>
      <c r="NE855" s="43"/>
      <c r="NF855" s="43"/>
      <c r="NG855" s="43"/>
      <c r="NH855" s="43"/>
      <c r="NI855" s="43"/>
      <c r="NJ855" s="43"/>
      <c r="NK855" s="43"/>
      <c r="NL855" s="43"/>
      <c r="NM855" s="43"/>
      <c r="NN855" s="43"/>
      <c r="NO855" s="43"/>
      <c r="NP855" s="43"/>
      <c r="NQ855" s="43"/>
      <c r="NR855" s="43"/>
      <c r="NS855" s="43"/>
      <c r="NT855" s="43"/>
      <c r="NU855" s="43"/>
      <c r="NV855" s="43"/>
      <c r="NW855" s="43"/>
      <c r="NX855" s="43"/>
      <c r="NY855" s="43"/>
      <c r="NZ855" s="43"/>
      <c r="OA855" s="43"/>
      <c r="OB855" s="43"/>
      <c r="OC855" s="43"/>
      <c r="OD855" s="43"/>
      <c r="OE855" s="43"/>
      <c r="OF855" s="43"/>
      <c r="OG855" s="43"/>
      <c r="OH855" s="43"/>
      <c r="OI855" s="43"/>
    </row>
    <row r="856" spans="1:399" s="27" customFormat="1" x14ac:dyDescent="0.25">
      <c r="A856" s="16">
        <v>834</v>
      </c>
      <c r="B856" s="17"/>
      <c r="C856" s="22"/>
      <c r="D856" s="21"/>
      <c r="E856" s="21"/>
      <c r="F856" s="17"/>
      <c r="G856" s="17"/>
      <c r="H856" s="21"/>
      <c r="I856" s="46"/>
      <c r="J856" s="50">
        <f>Таблица2[[#This Row],[11]]+Таблица2[[#This Row],[12]]</f>
        <v>0</v>
      </c>
      <c r="K856" s="23"/>
      <c r="L856" s="51"/>
      <c r="M856" s="48">
        <f>Таблица2[[#This Row],[14]]+Таблица2[[#This Row],[15]]</f>
        <v>0</v>
      </c>
      <c r="N856" s="17"/>
      <c r="O856" s="20"/>
      <c r="P856" s="56"/>
      <c r="Q856" s="56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  <c r="KI856" s="43"/>
      <c r="KJ856" s="43"/>
      <c r="KK856" s="43"/>
      <c r="KL856" s="43"/>
      <c r="KM856" s="43"/>
      <c r="KN856" s="43"/>
      <c r="KO856" s="43"/>
      <c r="KP856" s="43"/>
      <c r="KQ856" s="43"/>
      <c r="KR856" s="43"/>
      <c r="KS856" s="43"/>
      <c r="KT856" s="43"/>
      <c r="KU856" s="43"/>
      <c r="KV856" s="43"/>
      <c r="KW856" s="43"/>
      <c r="KX856" s="43"/>
      <c r="KY856" s="43"/>
      <c r="KZ856" s="43"/>
      <c r="LA856" s="43"/>
      <c r="LB856" s="43"/>
      <c r="LC856" s="43"/>
      <c r="LD856" s="43"/>
      <c r="LE856" s="43"/>
      <c r="LF856" s="43"/>
      <c r="LG856" s="43"/>
      <c r="LH856" s="43"/>
      <c r="LI856" s="43"/>
      <c r="LJ856" s="43"/>
      <c r="LK856" s="43"/>
      <c r="LL856" s="43"/>
      <c r="LM856" s="43"/>
      <c r="LN856" s="43"/>
      <c r="LO856" s="43"/>
      <c r="LP856" s="43"/>
      <c r="LQ856" s="43"/>
      <c r="LR856" s="43"/>
      <c r="LS856" s="43"/>
      <c r="LT856" s="43"/>
      <c r="LU856" s="43"/>
      <c r="LV856" s="43"/>
      <c r="LW856" s="43"/>
      <c r="LX856" s="43"/>
      <c r="LY856" s="43"/>
      <c r="LZ856" s="43"/>
      <c r="MA856" s="43"/>
      <c r="MB856" s="43"/>
      <c r="MC856" s="43"/>
      <c r="MD856" s="43"/>
      <c r="ME856" s="43"/>
      <c r="MF856" s="43"/>
      <c r="MG856" s="43"/>
      <c r="MH856" s="43"/>
      <c r="MI856" s="43"/>
      <c r="MJ856" s="43"/>
      <c r="MK856" s="43"/>
      <c r="ML856" s="43"/>
      <c r="MM856" s="43"/>
      <c r="MN856" s="43"/>
      <c r="MO856" s="43"/>
      <c r="MP856" s="43"/>
      <c r="MQ856" s="43"/>
      <c r="MR856" s="43"/>
      <c r="MS856" s="43"/>
      <c r="MT856" s="43"/>
      <c r="MU856" s="43"/>
      <c r="MV856" s="43"/>
      <c r="MW856" s="43"/>
      <c r="MX856" s="43"/>
      <c r="MY856" s="43"/>
      <c r="MZ856" s="43"/>
      <c r="NA856" s="43"/>
      <c r="NB856" s="43"/>
      <c r="NC856" s="43"/>
      <c r="ND856" s="43"/>
      <c r="NE856" s="43"/>
      <c r="NF856" s="43"/>
      <c r="NG856" s="43"/>
      <c r="NH856" s="43"/>
      <c r="NI856" s="43"/>
      <c r="NJ856" s="43"/>
      <c r="NK856" s="43"/>
      <c r="NL856" s="43"/>
      <c r="NM856" s="43"/>
      <c r="NN856" s="43"/>
      <c r="NO856" s="43"/>
      <c r="NP856" s="43"/>
      <c r="NQ856" s="43"/>
      <c r="NR856" s="43"/>
      <c r="NS856" s="43"/>
      <c r="NT856" s="43"/>
      <c r="NU856" s="43"/>
      <c r="NV856" s="43"/>
      <c r="NW856" s="43"/>
      <c r="NX856" s="43"/>
      <c r="NY856" s="43"/>
      <c r="NZ856" s="43"/>
      <c r="OA856" s="43"/>
      <c r="OB856" s="43"/>
      <c r="OC856" s="43"/>
      <c r="OD856" s="43"/>
      <c r="OE856" s="43"/>
      <c r="OF856" s="43"/>
      <c r="OG856" s="43"/>
      <c r="OH856" s="43"/>
      <c r="OI856" s="43"/>
    </row>
    <row r="857" spans="1:399" s="27" customFormat="1" x14ac:dyDescent="0.25">
      <c r="A857" s="16">
        <v>835</v>
      </c>
      <c r="B857" s="17"/>
      <c r="C857" s="22"/>
      <c r="D857" s="21"/>
      <c r="E857" s="21"/>
      <c r="F857" s="17"/>
      <c r="G857" s="17"/>
      <c r="H857" s="21"/>
      <c r="I857" s="46"/>
      <c r="J857" s="50">
        <f>Таблица2[[#This Row],[11]]+Таблица2[[#This Row],[12]]</f>
        <v>0</v>
      </c>
      <c r="K857" s="23"/>
      <c r="L857" s="51"/>
      <c r="M857" s="48">
        <f>Таблица2[[#This Row],[14]]+Таблица2[[#This Row],[15]]</f>
        <v>0</v>
      </c>
      <c r="N857" s="17"/>
      <c r="O857" s="20"/>
      <c r="P857" s="56"/>
      <c r="Q857" s="56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  <c r="KI857" s="43"/>
      <c r="KJ857" s="43"/>
      <c r="KK857" s="43"/>
      <c r="KL857" s="43"/>
      <c r="KM857" s="43"/>
      <c r="KN857" s="43"/>
      <c r="KO857" s="43"/>
      <c r="KP857" s="43"/>
      <c r="KQ857" s="43"/>
      <c r="KR857" s="43"/>
      <c r="KS857" s="43"/>
      <c r="KT857" s="43"/>
      <c r="KU857" s="43"/>
      <c r="KV857" s="43"/>
      <c r="KW857" s="43"/>
      <c r="KX857" s="43"/>
      <c r="KY857" s="43"/>
      <c r="KZ857" s="43"/>
      <c r="LA857" s="43"/>
      <c r="LB857" s="43"/>
      <c r="LC857" s="43"/>
      <c r="LD857" s="43"/>
      <c r="LE857" s="43"/>
      <c r="LF857" s="43"/>
      <c r="LG857" s="43"/>
      <c r="LH857" s="43"/>
      <c r="LI857" s="43"/>
      <c r="LJ857" s="43"/>
      <c r="LK857" s="43"/>
      <c r="LL857" s="43"/>
      <c r="LM857" s="43"/>
      <c r="LN857" s="43"/>
      <c r="LO857" s="43"/>
      <c r="LP857" s="43"/>
      <c r="LQ857" s="43"/>
      <c r="LR857" s="43"/>
      <c r="LS857" s="43"/>
      <c r="LT857" s="43"/>
      <c r="LU857" s="43"/>
      <c r="LV857" s="43"/>
      <c r="LW857" s="43"/>
      <c r="LX857" s="43"/>
      <c r="LY857" s="43"/>
      <c r="LZ857" s="43"/>
      <c r="MA857" s="43"/>
      <c r="MB857" s="43"/>
      <c r="MC857" s="43"/>
      <c r="MD857" s="43"/>
      <c r="ME857" s="43"/>
      <c r="MF857" s="43"/>
      <c r="MG857" s="43"/>
      <c r="MH857" s="43"/>
      <c r="MI857" s="43"/>
      <c r="MJ857" s="43"/>
      <c r="MK857" s="43"/>
      <c r="ML857" s="43"/>
      <c r="MM857" s="43"/>
      <c r="MN857" s="43"/>
      <c r="MO857" s="43"/>
      <c r="MP857" s="43"/>
      <c r="MQ857" s="43"/>
      <c r="MR857" s="43"/>
      <c r="MS857" s="43"/>
      <c r="MT857" s="43"/>
      <c r="MU857" s="43"/>
      <c r="MV857" s="43"/>
      <c r="MW857" s="43"/>
      <c r="MX857" s="43"/>
      <c r="MY857" s="43"/>
      <c r="MZ857" s="43"/>
      <c r="NA857" s="43"/>
      <c r="NB857" s="43"/>
      <c r="NC857" s="43"/>
      <c r="ND857" s="43"/>
      <c r="NE857" s="43"/>
      <c r="NF857" s="43"/>
      <c r="NG857" s="43"/>
      <c r="NH857" s="43"/>
      <c r="NI857" s="43"/>
      <c r="NJ857" s="43"/>
      <c r="NK857" s="43"/>
      <c r="NL857" s="43"/>
      <c r="NM857" s="43"/>
      <c r="NN857" s="43"/>
      <c r="NO857" s="43"/>
      <c r="NP857" s="43"/>
      <c r="NQ857" s="43"/>
      <c r="NR857" s="43"/>
      <c r="NS857" s="43"/>
      <c r="NT857" s="43"/>
      <c r="NU857" s="43"/>
      <c r="NV857" s="43"/>
      <c r="NW857" s="43"/>
      <c r="NX857" s="43"/>
      <c r="NY857" s="43"/>
      <c r="NZ857" s="43"/>
      <c r="OA857" s="43"/>
      <c r="OB857" s="43"/>
      <c r="OC857" s="43"/>
      <c r="OD857" s="43"/>
      <c r="OE857" s="43"/>
      <c r="OF857" s="43"/>
      <c r="OG857" s="43"/>
      <c r="OH857" s="43"/>
      <c r="OI857" s="43"/>
    </row>
    <row r="858" spans="1:399" s="27" customFormat="1" x14ac:dyDescent="0.25">
      <c r="A858" s="16">
        <v>836</v>
      </c>
      <c r="B858" s="17"/>
      <c r="C858" s="22"/>
      <c r="D858" s="21"/>
      <c r="E858" s="21"/>
      <c r="F858" s="17"/>
      <c r="G858" s="17"/>
      <c r="H858" s="21"/>
      <c r="I858" s="46"/>
      <c r="J858" s="50">
        <f>Таблица2[[#This Row],[11]]+Таблица2[[#This Row],[12]]</f>
        <v>0</v>
      </c>
      <c r="K858" s="23"/>
      <c r="L858" s="51"/>
      <c r="M858" s="48">
        <f>Таблица2[[#This Row],[14]]+Таблица2[[#This Row],[15]]</f>
        <v>0</v>
      </c>
      <c r="N858" s="17"/>
      <c r="O858" s="20"/>
      <c r="P858" s="56"/>
      <c r="Q858" s="56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  <c r="KI858" s="43"/>
      <c r="KJ858" s="43"/>
      <c r="KK858" s="43"/>
      <c r="KL858" s="43"/>
      <c r="KM858" s="43"/>
      <c r="KN858" s="43"/>
      <c r="KO858" s="43"/>
      <c r="KP858" s="43"/>
      <c r="KQ858" s="43"/>
      <c r="KR858" s="43"/>
      <c r="KS858" s="43"/>
      <c r="KT858" s="43"/>
      <c r="KU858" s="43"/>
      <c r="KV858" s="43"/>
      <c r="KW858" s="43"/>
      <c r="KX858" s="43"/>
      <c r="KY858" s="43"/>
      <c r="KZ858" s="43"/>
      <c r="LA858" s="43"/>
      <c r="LB858" s="43"/>
      <c r="LC858" s="43"/>
      <c r="LD858" s="43"/>
      <c r="LE858" s="43"/>
      <c r="LF858" s="43"/>
      <c r="LG858" s="43"/>
      <c r="LH858" s="43"/>
      <c r="LI858" s="43"/>
      <c r="LJ858" s="43"/>
      <c r="LK858" s="43"/>
      <c r="LL858" s="43"/>
      <c r="LM858" s="43"/>
      <c r="LN858" s="43"/>
      <c r="LO858" s="43"/>
      <c r="LP858" s="43"/>
      <c r="LQ858" s="43"/>
      <c r="LR858" s="43"/>
      <c r="LS858" s="43"/>
      <c r="LT858" s="43"/>
      <c r="LU858" s="43"/>
      <c r="LV858" s="43"/>
      <c r="LW858" s="43"/>
      <c r="LX858" s="43"/>
      <c r="LY858" s="43"/>
      <c r="LZ858" s="43"/>
      <c r="MA858" s="43"/>
      <c r="MB858" s="43"/>
      <c r="MC858" s="43"/>
      <c r="MD858" s="43"/>
      <c r="ME858" s="43"/>
      <c r="MF858" s="43"/>
      <c r="MG858" s="43"/>
      <c r="MH858" s="43"/>
      <c r="MI858" s="43"/>
      <c r="MJ858" s="43"/>
      <c r="MK858" s="43"/>
      <c r="ML858" s="43"/>
      <c r="MM858" s="43"/>
      <c r="MN858" s="43"/>
      <c r="MO858" s="43"/>
      <c r="MP858" s="43"/>
      <c r="MQ858" s="43"/>
      <c r="MR858" s="43"/>
      <c r="MS858" s="43"/>
      <c r="MT858" s="43"/>
      <c r="MU858" s="43"/>
      <c r="MV858" s="43"/>
      <c r="MW858" s="43"/>
      <c r="MX858" s="43"/>
      <c r="MY858" s="43"/>
      <c r="MZ858" s="43"/>
      <c r="NA858" s="43"/>
      <c r="NB858" s="43"/>
      <c r="NC858" s="43"/>
      <c r="ND858" s="43"/>
      <c r="NE858" s="43"/>
      <c r="NF858" s="43"/>
      <c r="NG858" s="43"/>
      <c r="NH858" s="43"/>
      <c r="NI858" s="43"/>
      <c r="NJ858" s="43"/>
      <c r="NK858" s="43"/>
      <c r="NL858" s="43"/>
      <c r="NM858" s="43"/>
      <c r="NN858" s="43"/>
      <c r="NO858" s="43"/>
      <c r="NP858" s="43"/>
      <c r="NQ858" s="43"/>
      <c r="NR858" s="43"/>
      <c r="NS858" s="43"/>
      <c r="NT858" s="43"/>
      <c r="NU858" s="43"/>
      <c r="NV858" s="43"/>
      <c r="NW858" s="43"/>
      <c r="NX858" s="43"/>
      <c r="NY858" s="43"/>
      <c r="NZ858" s="43"/>
      <c r="OA858" s="43"/>
      <c r="OB858" s="43"/>
      <c r="OC858" s="43"/>
      <c r="OD858" s="43"/>
      <c r="OE858" s="43"/>
      <c r="OF858" s="43"/>
      <c r="OG858" s="43"/>
      <c r="OH858" s="43"/>
      <c r="OI858" s="43"/>
    </row>
    <row r="859" spans="1:399" s="27" customFormat="1" x14ac:dyDescent="0.25">
      <c r="A859" s="16">
        <v>837</v>
      </c>
      <c r="B859" s="17"/>
      <c r="C859" s="22"/>
      <c r="D859" s="21"/>
      <c r="E859" s="21"/>
      <c r="F859" s="17"/>
      <c r="G859" s="17"/>
      <c r="H859" s="21"/>
      <c r="I859" s="46"/>
      <c r="J859" s="50">
        <f>Таблица2[[#This Row],[11]]+Таблица2[[#This Row],[12]]</f>
        <v>0</v>
      </c>
      <c r="K859" s="23"/>
      <c r="L859" s="51"/>
      <c r="M859" s="48">
        <f>Таблица2[[#This Row],[14]]+Таблица2[[#This Row],[15]]</f>
        <v>0</v>
      </c>
      <c r="N859" s="17"/>
      <c r="O859" s="20"/>
      <c r="P859" s="56"/>
      <c r="Q859" s="56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  <c r="KI859" s="43"/>
      <c r="KJ859" s="43"/>
      <c r="KK859" s="43"/>
      <c r="KL859" s="43"/>
      <c r="KM859" s="43"/>
      <c r="KN859" s="43"/>
      <c r="KO859" s="43"/>
      <c r="KP859" s="43"/>
      <c r="KQ859" s="43"/>
      <c r="KR859" s="43"/>
      <c r="KS859" s="43"/>
      <c r="KT859" s="43"/>
      <c r="KU859" s="43"/>
      <c r="KV859" s="43"/>
      <c r="KW859" s="43"/>
      <c r="KX859" s="43"/>
      <c r="KY859" s="43"/>
      <c r="KZ859" s="43"/>
      <c r="LA859" s="43"/>
      <c r="LB859" s="43"/>
      <c r="LC859" s="43"/>
      <c r="LD859" s="43"/>
      <c r="LE859" s="43"/>
      <c r="LF859" s="43"/>
      <c r="LG859" s="43"/>
      <c r="LH859" s="43"/>
      <c r="LI859" s="43"/>
      <c r="LJ859" s="43"/>
      <c r="LK859" s="43"/>
      <c r="LL859" s="43"/>
      <c r="LM859" s="43"/>
      <c r="LN859" s="43"/>
      <c r="LO859" s="43"/>
      <c r="LP859" s="43"/>
      <c r="LQ859" s="43"/>
      <c r="LR859" s="43"/>
      <c r="LS859" s="43"/>
      <c r="LT859" s="43"/>
      <c r="LU859" s="43"/>
      <c r="LV859" s="43"/>
      <c r="LW859" s="43"/>
      <c r="LX859" s="43"/>
      <c r="LY859" s="43"/>
      <c r="LZ859" s="43"/>
      <c r="MA859" s="43"/>
      <c r="MB859" s="43"/>
      <c r="MC859" s="43"/>
      <c r="MD859" s="43"/>
      <c r="ME859" s="43"/>
      <c r="MF859" s="43"/>
      <c r="MG859" s="43"/>
      <c r="MH859" s="43"/>
      <c r="MI859" s="43"/>
      <c r="MJ859" s="43"/>
      <c r="MK859" s="43"/>
      <c r="ML859" s="43"/>
      <c r="MM859" s="43"/>
      <c r="MN859" s="43"/>
      <c r="MO859" s="43"/>
      <c r="MP859" s="43"/>
      <c r="MQ859" s="43"/>
      <c r="MR859" s="43"/>
      <c r="MS859" s="43"/>
      <c r="MT859" s="43"/>
      <c r="MU859" s="43"/>
      <c r="MV859" s="43"/>
      <c r="MW859" s="43"/>
      <c r="MX859" s="43"/>
      <c r="MY859" s="43"/>
      <c r="MZ859" s="43"/>
      <c r="NA859" s="43"/>
      <c r="NB859" s="43"/>
      <c r="NC859" s="43"/>
      <c r="ND859" s="43"/>
      <c r="NE859" s="43"/>
      <c r="NF859" s="43"/>
      <c r="NG859" s="43"/>
      <c r="NH859" s="43"/>
      <c r="NI859" s="43"/>
      <c r="NJ859" s="43"/>
      <c r="NK859" s="43"/>
      <c r="NL859" s="43"/>
      <c r="NM859" s="43"/>
      <c r="NN859" s="43"/>
      <c r="NO859" s="43"/>
      <c r="NP859" s="43"/>
      <c r="NQ859" s="43"/>
      <c r="NR859" s="43"/>
      <c r="NS859" s="43"/>
      <c r="NT859" s="43"/>
      <c r="NU859" s="43"/>
      <c r="NV859" s="43"/>
      <c r="NW859" s="43"/>
      <c r="NX859" s="43"/>
      <c r="NY859" s="43"/>
      <c r="NZ859" s="43"/>
      <c r="OA859" s="43"/>
      <c r="OB859" s="43"/>
      <c r="OC859" s="43"/>
      <c r="OD859" s="43"/>
      <c r="OE859" s="43"/>
      <c r="OF859" s="43"/>
      <c r="OG859" s="43"/>
      <c r="OH859" s="43"/>
      <c r="OI859" s="43"/>
    </row>
    <row r="860" spans="1:399" s="27" customFormat="1" x14ac:dyDescent="0.25">
      <c r="A860" s="16">
        <v>838</v>
      </c>
      <c r="B860" s="17"/>
      <c r="C860" s="22"/>
      <c r="D860" s="21"/>
      <c r="E860" s="21"/>
      <c r="F860" s="17"/>
      <c r="G860" s="17"/>
      <c r="H860" s="21"/>
      <c r="I860" s="46"/>
      <c r="J860" s="50">
        <f>Таблица2[[#This Row],[11]]+Таблица2[[#This Row],[12]]</f>
        <v>0</v>
      </c>
      <c r="K860" s="23"/>
      <c r="L860" s="51"/>
      <c r="M860" s="48">
        <f>Таблица2[[#This Row],[14]]+Таблица2[[#This Row],[15]]</f>
        <v>0</v>
      </c>
      <c r="N860" s="17"/>
      <c r="O860" s="20"/>
      <c r="P860" s="56"/>
      <c r="Q860" s="56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  <c r="KI860" s="43"/>
      <c r="KJ860" s="43"/>
      <c r="KK860" s="43"/>
      <c r="KL860" s="43"/>
      <c r="KM860" s="43"/>
      <c r="KN860" s="43"/>
      <c r="KO860" s="43"/>
      <c r="KP860" s="43"/>
      <c r="KQ860" s="43"/>
      <c r="KR860" s="43"/>
      <c r="KS860" s="43"/>
      <c r="KT860" s="43"/>
      <c r="KU860" s="43"/>
      <c r="KV860" s="43"/>
      <c r="KW860" s="43"/>
      <c r="KX860" s="43"/>
      <c r="KY860" s="43"/>
      <c r="KZ860" s="43"/>
      <c r="LA860" s="43"/>
      <c r="LB860" s="43"/>
      <c r="LC860" s="43"/>
      <c r="LD860" s="43"/>
      <c r="LE860" s="43"/>
      <c r="LF860" s="43"/>
      <c r="LG860" s="43"/>
      <c r="LH860" s="43"/>
      <c r="LI860" s="43"/>
      <c r="LJ860" s="43"/>
      <c r="LK860" s="43"/>
      <c r="LL860" s="43"/>
      <c r="LM860" s="43"/>
      <c r="LN860" s="43"/>
      <c r="LO860" s="43"/>
      <c r="LP860" s="43"/>
      <c r="LQ860" s="43"/>
      <c r="LR860" s="43"/>
      <c r="LS860" s="43"/>
      <c r="LT860" s="43"/>
      <c r="LU860" s="43"/>
      <c r="LV860" s="43"/>
      <c r="LW860" s="43"/>
      <c r="LX860" s="43"/>
      <c r="LY860" s="43"/>
      <c r="LZ860" s="43"/>
      <c r="MA860" s="43"/>
      <c r="MB860" s="43"/>
      <c r="MC860" s="43"/>
      <c r="MD860" s="43"/>
      <c r="ME860" s="43"/>
      <c r="MF860" s="43"/>
      <c r="MG860" s="43"/>
      <c r="MH860" s="43"/>
      <c r="MI860" s="43"/>
      <c r="MJ860" s="43"/>
      <c r="MK860" s="43"/>
      <c r="ML860" s="43"/>
      <c r="MM860" s="43"/>
      <c r="MN860" s="43"/>
      <c r="MO860" s="43"/>
      <c r="MP860" s="43"/>
      <c r="MQ860" s="43"/>
      <c r="MR860" s="43"/>
      <c r="MS860" s="43"/>
      <c r="MT860" s="43"/>
      <c r="MU860" s="43"/>
      <c r="MV860" s="43"/>
      <c r="MW860" s="43"/>
      <c r="MX860" s="43"/>
      <c r="MY860" s="43"/>
      <c r="MZ860" s="43"/>
      <c r="NA860" s="43"/>
      <c r="NB860" s="43"/>
      <c r="NC860" s="43"/>
      <c r="ND860" s="43"/>
      <c r="NE860" s="43"/>
      <c r="NF860" s="43"/>
      <c r="NG860" s="43"/>
      <c r="NH860" s="43"/>
      <c r="NI860" s="43"/>
      <c r="NJ860" s="43"/>
      <c r="NK860" s="43"/>
      <c r="NL860" s="43"/>
      <c r="NM860" s="43"/>
      <c r="NN860" s="43"/>
      <c r="NO860" s="43"/>
      <c r="NP860" s="43"/>
      <c r="NQ860" s="43"/>
      <c r="NR860" s="43"/>
      <c r="NS860" s="43"/>
      <c r="NT860" s="43"/>
      <c r="NU860" s="43"/>
      <c r="NV860" s="43"/>
      <c r="NW860" s="43"/>
      <c r="NX860" s="43"/>
      <c r="NY860" s="43"/>
      <c r="NZ860" s="43"/>
      <c r="OA860" s="43"/>
      <c r="OB860" s="43"/>
      <c r="OC860" s="43"/>
      <c r="OD860" s="43"/>
      <c r="OE860" s="43"/>
      <c r="OF860" s="43"/>
      <c r="OG860" s="43"/>
      <c r="OH860" s="43"/>
      <c r="OI860" s="43"/>
    </row>
    <row r="861" spans="1:399" s="27" customFormat="1" x14ac:dyDescent="0.25">
      <c r="A861" s="16">
        <v>839</v>
      </c>
      <c r="B861" s="17"/>
      <c r="C861" s="22"/>
      <c r="D861" s="21"/>
      <c r="E861" s="21"/>
      <c r="F861" s="17"/>
      <c r="G861" s="17"/>
      <c r="H861" s="21"/>
      <c r="I861" s="46"/>
      <c r="J861" s="50">
        <f>Таблица2[[#This Row],[11]]+Таблица2[[#This Row],[12]]</f>
        <v>0</v>
      </c>
      <c r="K861" s="23"/>
      <c r="L861" s="51"/>
      <c r="M861" s="48">
        <f>Таблица2[[#This Row],[14]]+Таблица2[[#This Row],[15]]</f>
        <v>0</v>
      </c>
      <c r="N861" s="17"/>
      <c r="O861" s="20"/>
      <c r="P861" s="56"/>
      <c r="Q861" s="56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  <c r="KI861" s="43"/>
      <c r="KJ861" s="43"/>
      <c r="KK861" s="43"/>
      <c r="KL861" s="43"/>
      <c r="KM861" s="43"/>
      <c r="KN861" s="43"/>
      <c r="KO861" s="43"/>
      <c r="KP861" s="43"/>
      <c r="KQ861" s="43"/>
      <c r="KR861" s="43"/>
      <c r="KS861" s="43"/>
      <c r="KT861" s="43"/>
      <c r="KU861" s="43"/>
      <c r="KV861" s="43"/>
      <c r="KW861" s="43"/>
      <c r="KX861" s="43"/>
      <c r="KY861" s="43"/>
      <c r="KZ861" s="43"/>
      <c r="LA861" s="43"/>
      <c r="LB861" s="43"/>
      <c r="LC861" s="43"/>
      <c r="LD861" s="43"/>
      <c r="LE861" s="43"/>
      <c r="LF861" s="43"/>
      <c r="LG861" s="43"/>
      <c r="LH861" s="43"/>
      <c r="LI861" s="43"/>
      <c r="LJ861" s="43"/>
      <c r="LK861" s="43"/>
      <c r="LL861" s="43"/>
      <c r="LM861" s="43"/>
      <c r="LN861" s="43"/>
      <c r="LO861" s="43"/>
      <c r="LP861" s="43"/>
      <c r="LQ861" s="43"/>
      <c r="LR861" s="43"/>
      <c r="LS861" s="43"/>
      <c r="LT861" s="43"/>
      <c r="LU861" s="43"/>
      <c r="LV861" s="43"/>
      <c r="LW861" s="43"/>
      <c r="LX861" s="43"/>
      <c r="LY861" s="43"/>
      <c r="LZ861" s="43"/>
      <c r="MA861" s="43"/>
      <c r="MB861" s="43"/>
      <c r="MC861" s="43"/>
      <c r="MD861" s="43"/>
      <c r="ME861" s="43"/>
      <c r="MF861" s="43"/>
      <c r="MG861" s="43"/>
      <c r="MH861" s="43"/>
      <c r="MI861" s="43"/>
      <c r="MJ861" s="43"/>
      <c r="MK861" s="43"/>
      <c r="ML861" s="43"/>
      <c r="MM861" s="43"/>
      <c r="MN861" s="43"/>
      <c r="MO861" s="43"/>
      <c r="MP861" s="43"/>
      <c r="MQ861" s="43"/>
      <c r="MR861" s="43"/>
      <c r="MS861" s="43"/>
      <c r="MT861" s="43"/>
      <c r="MU861" s="43"/>
      <c r="MV861" s="43"/>
      <c r="MW861" s="43"/>
      <c r="MX861" s="43"/>
      <c r="MY861" s="43"/>
      <c r="MZ861" s="43"/>
      <c r="NA861" s="43"/>
      <c r="NB861" s="43"/>
      <c r="NC861" s="43"/>
      <c r="ND861" s="43"/>
      <c r="NE861" s="43"/>
      <c r="NF861" s="43"/>
      <c r="NG861" s="43"/>
      <c r="NH861" s="43"/>
      <c r="NI861" s="43"/>
      <c r="NJ861" s="43"/>
      <c r="NK861" s="43"/>
      <c r="NL861" s="43"/>
      <c r="NM861" s="43"/>
      <c r="NN861" s="43"/>
      <c r="NO861" s="43"/>
      <c r="NP861" s="43"/>
      <c r="NQ861" s="43"/>
      <c r="NR861" s="43"/>
      <c r="NS861" s="43"/>
      <c r="NT861" s="43"/>
      <c r="NU861" s="43"/>
      <c r="NV861" s="43"/>
      <c r="NW861" s="43"/>
      <c r="NX861" s="43"/>
      <c r="NY861" s="43"/>
      <c r="NZ861" s="43"/>
      <c r="OA861" s="43"/>
      <c r="OB861" s="43"/>
      <c r="OC861" s="43"/>
      <c r="OD861" s="43"/>
      <c r="OE861" s="43"/>
      <c r="OF861" s="43"/>
      <c r="OG861" s="43"/>
      <c r="OH861" s="43"/>
      <c r="OI861" s="43"/>
    </row>
    <row r="862" spans="1:399" s="27" customFormat="1" x14ac:dyDescent="0.25">
      <c r="A862" s="16">
        <v>840</v>
      </c>
      <c r="B862" s="17"/>
      <c r="C862" s="22"/>
      <c r="D862" s="21"/>
      <c r="E862" s="21"/>
      <c r="F862" s="17"/>
      <c r="G862" s="17"/>
      <c r="H862" s="21"/>
      <c r="I862" s="46"/>
      <c r="J862" s="50">
        <f>Таблица2[[#This Row],[11]]+Таблица2[[#This Row],[12]]</f>
        <v>0</v>
      </c>
      <c r="K862" s="23"/>
      <c r="L862" s="51"/>
      <c r="M862" s="48">
        <f>Таблица2[[#This Row],[14]]+Таблица2[[#This Row],[15]]</f>
        <v>0</v>
      </c>
      <c r="N862" s="17"/>
      <c r="O862" s="20"/>
      <c r="P862" s="56"/>
      <c r="Q862" s="56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  <c r="KI862" s="43"/>
      <c r="KJ862" s="43"/>
      <c r="KK862" s="43"/>
      <c r="KL862" s="43"/>
      <c r="KM862" s="43"/>
      <c r="KN862" s="43"/>
      <c r="KO862" s="43"/>
      <c r="KP862" s="43"/>
      <c r="KQ862" s="43"/>
      <c r="KR862" s="43"/>
      <c r="KS862" s="43"/>
      <c r="KT862" s="43"/>
      <c r="KU862" s="43"/>
      <c r="KV862" s="43"/>
      <c r="KW862" s="43"/>
      <c r="KX862" s="43"/>
      <c r="KY862" s="43"/>
      <c r="KZ862" s="43"/>
      <c r="LA862" s="43"/>
      <c r="LB862" s="43"/>
      <c r="LC862" s="43"/>
      <c r="LD862" s="43"/>
      <c r="LE862" s="43"/>
      <c r="LF862" s="43"/>
      <c r="LG862" s="43"/>
      <c r="LH862" s="43"/>
      <c r="LI862" s="43"/>
      <c r="LJ862" s="43"/>
      <c r="LK862" s="43"/>
      <c r="LL862" s="43"/>
      <c r="LM862" s="43"/>
      <c r="LN862" s="43"/>
      <c r="LO862" s="43"/>
      <c r="LP862" s="43"/>
      <c r="LQ862" s="43"/>
      <c r="LR862" s="43"/>
      <c r="LS862" s="43"/>
      <c r="LT862" s="43"/>
      <c r="LU862" s="43"/>
      <c r="LV862" s="43"/>
      <c r="LW862" s="43"/>
      <c r="LX862" s="43"/>
      <c r="LY862" s="43"/>
      <c r="LZ862" s="43"/>
      <c r="MA862" s="43"/>
      <c r="MB862" s="43"/>
      <c r="MC862" s="43"/>
      <c r="MD862" s="43"/>
      <c r="ME862" s="43"/>
      <c r="MF862" s="43"/>
      <c r="MG862" s="43"/>
      <c r="MH862" s="43"/>
      <c r="MI862" s="43"/>
      <c r="MJ862" s="43"/>
      <c r="MK862" s="43"/>
      <c r="ML862" s="43"/>
      <c r="MM862" s="43"/>
      <c r="MN862" s="43"/>
      <c r="MO862" s="43"/>
      <c r="MP862" s="43"/>
      <c r="MQ862" s="43"/>
      <c r="MR862" s="43"/>
      <c r="MS862" s="43"/>
      <c r="MT862" s="43"/>
      <c r="MU862" s="43"/>
      <c r="MV862" s="43"/>
      <c r="MW862" s="43"/>
      <c r="MX862" s="43"/>
      <c r="MY862" s="43"/>
      <c r="MZ862" s="43"/>
      <c r="NA862" s="43"/>
      <c r="NB862" s="43"/>
      <c r="NC862" s="43"/>
      <c r="ND862" s="43"/>
      <c r="NE862" s="43"/>
      <c r="NF862" s="43"/>
      <c r="NG862" s="43"/>
      <c r="NH862" s="43"/>
      <c r="NI862" s="43"/>
      <c r="NJ862" s="43"/>
      <c r="NK862" s="43"/>
      <c r="NL862" s="43"/>
      <c r="NM862" s="43"/>
      <c r="NN862" s="43"/>
      <c r="NO862" s="43"/>
      <c r="NP862" s="43"/>
      <c r="NQ862" s="43"/>
      <c r="NR862" s="43"/>
      <c r="NS862" s="43"/>
      <c r="NT862" s="43"/>
      <c r="NU862" s="43"/>
      <c r="NV862" s="43"/>
      <c r="NW862" s="43"/>
      <c r="NX862" s="43"/>
      <c r="NY862" s="43"/>
      <c r="NZ862" s="43"/>
      <c r="OA862" s="43"/>
      <c r="OB862" s="43"/>
      <c r="OC862" s="43"/>
      <c r="OD862" s="43"/>
      <c r="OE862" s="43"/>
      <c r="OF862" s="43"/>
      <c r="OG862" s="43"/>
      <c r="OH862" s="43"/>
      <c r="OI862" s="43"/>
    </row>
    <row r="863" spans="1:399" s="27" customFormat="1" x14ac:dyDescent="0.25">
      <c r="A863" s="16">
        <v>841</v>
      </c>
      <c r="B863" s="17"/>
      <c r="C863" s="22"/>
      <c r="D863" s="21"/>
      <c r="E863" s="21"/>
      <c r="F863" s="17"/>
      <c r="G863" s="17"/>
      <c r="H863" s="21"/>
      <c r="I863" s="46"/>
      <c r="J863" s="50">
        <f>Таблица2[[#This Row],[11]]+Таблица2[[#This Row],[12]]</f>
        <v>0</v>
      </c>
      <c r="K863" s="23"/>
      <c r="L863" s="51"/>
      <c r="M863" s="48">
        <f>Таблица2[[#This Row],[14]]+Таблица2[[#This Row],[15]]</f>
        <v>0</v>
      </c>
      <c r="N863" s="17"/>
      <c r="O863" s="20"/>
      <c r="P863" s="56"/>
      <c r="Q863" s="56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  <c r="KI863" s="43"/>
      <c r="KJ863" s="43"/>
      <c r="KK863" s="43"/>
      <c r="KL863" s="43"/>
      <c r="KM863" s="43"/>
      <c r="KN863" s="43"/>
      <c r="KO863" s="43"/>
      <c r="KP863" s="43"/>
      <c r="KQ863" s="43"/>
      <c r="KR863" s="43"/>
      <c r="KS863" s="43"/>
      <c r="KT863" s="43"/>
      <c r="KU863" s="43"/>
      <c r="KV863" s="43"/>
      <c r="KW863" s="43"/>
      <c r="KX863" s="43"/>
      <c r="KY863" s="43"/>
      <c r="KZ863" s="43"/>
      <c r="LA863" s="43"/>
      <c r="LB863" s="43"/>
      <c r="LC863" s="43"/>
      <c r="LD863" s="43"/>
      <c r="LE863" s="43"/>
      <c r="LF863" s="43"/>
      <c r="LG863" s="43"/>
      <c r="LH863" s="43"/>
      <c r="LI863" s="43"/>
      <c r="LJ863" s="43"/>
      <c r="LK863" s="43"/>
      <c r="LL863" s="43"/>
      <c r="LM863" s="43"/>
      <c r="LN863" s="43"/>
      <c r="LO863" s="43"/>
      <c r="LP863" s="43"/>
      <c r="LQ863" s="43"/>
      <c r="LR863" s="43"/>
      <c r="LS863" s="43"/>
      <c r="LT863" s="43"/>
      <c r="LU863" s="43"/>
      <c r="LV863" s="43"/>
      <c r="LW863" s="43"/>
      <c r="LX863" s="43"/>
      <c r="LY863" s="43"/>
      <c r="LZ863" s="43"/>
      <c r="MA863" s="43"/>
      <c r="MB863" s="43"/>
      <c r="MC863" s="43"/>
      <c r="MD863" s="43"/>
      <c r="ME863" s="43"/>
      <c r="MF863" s="43"/>
      <c r="MG863" s="43"/>
      <c r="MH863" s="43"/>
      <c r="MI863" s="43"/>
      <c r="MJ863" s="43"/>
      <c r="MK863" s="43"/>
      <c r="ML863" s="43"/>
      <c r="MM863" s="43"/>
      <c r="MN863" s="43"/>
      <c r="MO863" s="43"/>
      <c r="MP863" s="43"/>
      <c r="MQ863" s="43"/>
      <c r="MR863" s="43"/>
      <c r="MS863" s="43"/>
      <c r="MT863" s="43"/>
      <c r="MU863" s="43"/>
      <c r="MV863" s="43"/>
      <c r="MW863" s="43"/>
      <c r="MX863" s="43"/>
      <c r="MY863" s="43"/>
      <c r="MZ863" s="43"/>
      <c r="NA863" s="43"/>
      <c r="NB863" s="43"/>
      <c r="NC863" s="43"/>
      <c r="ND863" s="43"/>
      <c r="NE863" s="43"/>
      <c r="NF863" s="43"/>
      <c r="NG863" s="43"/>
      <c r="NH863" s="43"/>
      <c r="NI863" s="43"/>
      <c r="NJ863" s="43"/>
      <c r="NK863" s="43"/>
      <c r="NL863" s="43"/>
      <c r="NM863" s="43"/>
      <c r="NN863" s="43"/>
      <c r="NO863" s="43"/>
      <c r="NP863" s="43"/>
      <c r="NQ863" s="43"/>
      <c r="NR863" s="43"/>
      <c r="NS863" s="43"/>
      <c r="NT863" s="43"/>
      <c r="NU863" s="43"/>
      <c r="NV863" s="43"/>
      <c r="NW863" s="43"/>
      <c r="NX863" s="43"/>
      <c r="NY863" s="43"/>
      <c r="NZ863" s="43"/>
      <c r="OA863" s="43"/>
      <c r="OB863" s="43"/>
      <c r="OC863" s="43"/>
      <c r="OD863" s="43"/>
      <c r="OE863" s="43"/>
      <c r="OF863" s="43"/>
      <c r="OG863" s="43"/>
      <c r="OH863" s="43"/>
      <c r="OI863" s="43"/>
    </row>
    <row r="864" spans="1:399" s="27" customFormat="1" x14ac:dyDescent="0.25">
      <c r="A864" s="16">
        <v>842</v>
      </c>
      <c r="B864" s="17"/>
      <c r="C864" s="22"/>
      <c r="D864" s="21"/>
      <c r="E864" s="21"/>
      <c r="F864" s="17"/>
      <c r="G864" s="17"/>
      <c r="H864" s="21"/>
      <c r="I864" s="46"/>
      <c r="J864" s="50">
        <f>Таблица2[[#This Row],[11]]+Таблица2[[#This Row],[12]]</f>
        <v>0</v>
      </c>
      <c r="K864" s="23"/>
      <c r="L864" s="51"/>
      <c r="M864" s="48">
        <f>Таблица2[[#This Row],[14]]+Таблица2[[#This Row],[15]]</f>
        <v>0</v>
      </c>
      <c r="N864" s="17"/>
      <c r="O864" s="20"/>
      <c r="P864" s="56"/>
      <c r="Q864" s="56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  <c r="KI864" s="43"/>
      <c r="KJ864" s="43"/>
      <c r="KK864" s="43"/>
      <c r="KL864" s="43"/>
      <c r="KM864" s="43"/>
      <c r="KN864" s="43"/>
      <c r="KO864" s="43"/>
      <c r="KP864" s="43"/>
      <c r="KQ864" s="43"/>
      <c r="KR864" s="43"/>
      <c r="KS864" s="43"/>
      <c r="KT864" s="43"/>
      <c r="KU864" s="43"/>
      <c r="KV864" s="43"/>
      <c r="KW864" s="43"/>
      <c r="KX864" s="43"/>
      <c r="KY864" s="43"/>
      <c r="KZ864" s="43"/>
      <c r="LA864" s="43"/>
      <c r="LB864" s="43"/>
      <c r="LC864" s="43"/>
      <c r="LD864" s="43"/>
      <c r="LE864" s="43"/>
      <c r="LF864" s="43"/>
      <c r="LG864" s="43"/>
      <c r="LH864" s="43"/>
      <c r="LI864" s="43"/>
      <c r="LJ864" s="43"/>
      <c r="LK864" s="43"/>
      <c r="LL864" s="43"/>
      <c r="LM864" s="43"/>
      <c r="LN864" s="43"/>
      <c r="LO864" s="43"/>
      <c r="LP864" s="43"/>
      <c r="LQ864" s="43"/>
      <c r="LR864" s="43"/>
      <c r="LS864" s="43"/>
      <c r="LT864" s="43"/>
      <c r="LU864" s="43"/>
      <c r="LV864" s="43"/>
      <c r="LW864" s="43"/>
      <c r="LX864" s="43"/>
      <c r="LY864" s="43"/>
      <c r="LZ864" s="43"/>
      <c r="MA864" s="43"/>
      <c r="MB864" s="43"/>
      <c r="MC864" s="43"/>
      <c r="MD864" s="43"/>
      <c r="ME864" s="43"/>
      <c r="MF864" s="43"/>
      <c r="MG864" s="43"/>
      <c r="MH864" s="43"/>
      <c r="MI864" s="43"/>
      <c r="MJ864" s="43"/>
      <c r="MK864" s="43"/>
      <c r="ML864" s="43"/>
      <c r="MM864" s="43"/>
      <c r="MN864" s="43"/>
      <c r="MO864" s="43"/>
      <c r="MP864" s="43"/>
      <c r="MQ864" s="43"/>
      <c r="MR864" s="43"/>
      <c r="MS864" s="43"/>
      <c r="MT864" s="43"/>
      <c r="MU864" s="43"/>
      <c r="MV864" s="43"/>
      <c r="MW864" s="43"/>
      <c r="MX864" s="43"/>
      <c r="MY864" s="43"/>
      <c r="MZ864" s="43"/>
      <c r="NA864" s="43"/>
      <c r="NB864" s="43"/>
      <c r="NC864" s="43"/>
      <c r="ND864" s="43"/>
      <c r="NE864" s="43"/>
      <c r="NF864" s="43"/>
      <c r="NG864" s="43"/>
      <c r="NH864" s="43"/>
      <c r="NI864" s="43"/>
      <c r="NJ864" s="43"/>
      <c r="NK864" s="43"/>
      <c r="NL864" s="43"/>
      <c r="NM864" s="43"/>
      <c r="NN864" s="43"/>
      <c r="NO864" s="43"/>
      <c r="NP864" s="43"/>
      <c r="NQ864" s="43"/>
      <c r="NR864" s="43"/>
      <c r="NS864" s="43"/>
      <c r="NT864" s="43"/>
      <c r="NU864" s="43"/>
      <c r="NV864" s="43"/>
      <c r="NW864" s="43"/>
      <c r="NX864" s="43"/>
      <c r="NY864" s="43"/>
      <c r="NZ864" s="43"/>
      <c r="OA864" s="43"/>
      <c r="OB864" s="43"/>
      <c r="OC864" s="43"/>
      <c r="OD864" s="43"/>
      <c r="OE864" s="43"/>
      <c r="OF864" s="43"/>
      <c r="OG864" s="43"/>
      <c r="OH864" s="43"/>
      <c r="OI864" s="43"/>
    </row>
    <row r="865" spans="1:399" s="27" customFormat="1" x14ac:dyDescent="0.25">
      <c r="A865" s="16">
        <v>843</v>
      </c>
      <c r="B865" s="17"/>
      <c r="C865" s="22"/>
      <c r="D865" s="21"/>
      <c r="E865" s="21"/>
      <c r="F865" s="17"/>
      <c r="G865" s="17"/>
      <c r="H865" s="21"/>
      <c r="I865" s="46"/>
      <c r="J865" s="50">
        <f>Таблица2[[#This Row],[11]]+Таблица2[[#This Row],[12]]</f>
        <v>0</v>
      </c>
      <c r="K865" s="23"/>
      <c r="L865" s="51"/>
      <c r="M865" s="48">
        <f>Таблица2[[#This Row],[14]]+Таблица2[[#This Row],[15]]</f>
        <v>0</v>
      </c>
      <c r="N865" s="17"/>
      <c r="O865" s="20"/>
      <c r="P865" s="56"/>
      <c r="Q865" s="56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  <c r="KI865" s="43"/>
      <c r="KJ865" s="43"/>
      <c r="KK865" s="43"/>
      <c r="KL865" s="43"/>
      <c r="KM865" s="43"/>
      <c r="KN865" s="43"/>
      <c r="KO865" s="43"/>
      <c r="KP865" s="43"/>
      <c r="KQ865" s="43"/>
      <c r="KR865" s="43"/>
      <c r="KS865" s="43"/>
      <c r="KT865" s="43"/>
      <c r="KU865" s="43"/>
      <c r="KV865" s="43"/>
      <c r="KW865" s="43"/>
      <c r="KX865" s="43"/>
      <c r="KY865" s="43"/>
      <c r="KZ865" s="43"/>
      <c r="LA865" s="43"/>
      <c r="LB865" s="43"/>
      <c r="LC865" s="43"/>
      <c r="LD865" s="43"/>
      <c r="LE865" s="43"/>
      <c r="LF865" s="43"/>
      <c r="LG865" s="43"/>
      <c r="LH865" s="43"/>
      <c r="LI865" s="43"/>
      <c r="LJ865" s="43"/>
      <c r="LK865" s="43"/>
      <c r="LL865" s="43"/>
      <c r="LM865" s="43"/>
      <c r="LN865" s="43"/>
      <c r="LO865" s="43"/>
      <c r="LP865" s="43"/>
      <c r="LQ865" s="43"/>
      <c r="LR865" s="43"/>
      <c r="LS865" s="43"/>
      <c r="LT865" s="43"/>
      <c r="LU865" s="43"/>
      <c r="LV865" s="43"/>
      <c r="LW865" s="43"/>
      <c r="LX865" s="43"/>
      <c r="LY865" s="43"/>
      <c r="LZ865" s="43"/>
      <c r="MA865" s="43"/>
      <c r="MB865" s="43"/>
      <c r="MC865" s="43"/>
      <c r="MD865" s="43"/>
      <c r="ME865" s="43"/>
      <c r="MF865" s="43"/>
      <c r="MG865" s="43"/>
      <c r="MH865" s="43"/>
      <c r="MI865" s="43"/>
      <c r="MJ865" s="43"/>
      <c r="MK865" s="43"/>
      <c r="ML865" s="43"/>
      <c r="MM865" s="43"/>
      <c r="MN865" s="43"/>
      <c r="MO865" s="43"/>
      <c r="MP865" s="43"/>
      <c r="MQ865" s="43"/>
      <c r="MR865" s="43"/>
      <c r="MS865" s="43"/>
      <c r="MT865" s="43"/>
      <c r="MU865" s="43"/>
      <c r="MV865" s="43"/>
      <c r="MW865" s="43"/>
      <c r="MX865" s="43"/>
      <c r="MY865" s="43"/>
      <c r="MZ865" s="43"/>
      <c r="NA865" s="43"/>
      <c r="NB865" s="43"/>
      <c r="NC865" s="43"/>
      <c r="ND865" s="43"/>
      <c r="NE865" s="43"/>
      <c r="NF865" s="43"/>
      <c r="NG865" s="43"/>
      <c r="NH865" s="43"/>
      <c r="NI865" s="43"/>
      <c r="NJ865" s="43"/>
      <c r="NK865" s="43"/>
      <c r="NL865" s="43"/>
      <c r="NM865" s="43"/>
      <c r="NN865" s="43"/>
      <c r="NO865" s="43"/>
      <c r="NP865" s="43"/>
      <c r="NQ865" s="43"/>
      <c r="NR865" s="43"/>
      <c r="NS865" s="43"/>
      <c r="NT865" s="43"/>
      <c r="NU865" s="43"/>
      <c r="NV865" s="43"/>
      <c r="NW865" s="43"/>
      <c r="NX865" s="43"/>
      <c r="NY865" s="43"/>
      <c r="NZ865" s="43"/>
      <c r="OA865" s="43"/>
      <c r="OB865" s="43"/>
      <c r="OC865" s="43"/>
      <c r="OD865" s="43"/>
      <c r="OE865" s="43"/>
      <c r="OF865" s="43"/>
      <c r="OG865" s="43"/>
      <c r="OH865" s="43"/>
      <c r="OI865" s="43"/>
    </row>
    <row r="866" spans="1:399" s="27" customFormat="1" x14ac:dyDescent="0.25">
      <c r="A866" s="16">
        <v>844</v>
      </c>
      <c r="B866" s="17"/>
      <c r="C866" s="22"/>
      <c r="D866" s="21"/>
      <c r="E866" s="21"/>
      <c r="F866" s="17"/>
      <c r="G866" s="17"/>
      <c r="H866" s="21"/>
      <c r="I866" s="46"/>
      <c r="J866" s="50">
        <f>Таблица2[[#This Row],[11]]+Таблица2[[#This Row],[12]]</f>
        <v>0</v>
      </c>
      <c r="K866" s="23"/>
      <c r="L866" s="51"/>
      <c r="M866" s="48">
        <f>Таблица2[[#This Row],[14]]+Таблица2[[#This Row],[15]]</f>
        <v>0</v>
      </c>
      <c r="N866" s="17"/>
      <c r="O866" s="20"/>
      <c r="P866" s="56"/>
      <c r="Q866" s="56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  <c r="KI866" s="43"/>
      <c r="KJ866" s="43"/>
      <c r="KK866" s="43"/>
      <c r="KL866" s="43"/>
      <c r="KM866" s="43"/>
      <c r="KN866" s="43"/>
      <c r="KO866" s="43"/>
      <c r="KP866" s="43"/>
      <c r="KQ866" s="43"/>
      <c r="KR866" s="43"/>
      <c r="KS866" s="43"/>
      <c r="KT866" s="43"/>
      <c r="KU866" s="43"/>
      <c r="KV866" s="43"/>
      <c r="KW866" s="43"/>
      <c r="KX866" s="43"/>
      <c r="KY866" s="43"/>
      <c r="KZ866" s="43"/>
      <c r="LA866" s="43"/>
      <c r="LB866" s="43"/>
      <c r="LC866" s="43"/>
      <c r="LD866" s="43"/>
      <c r="LE866" s="43"/>
      <c r="LF866" s="43"/>
      <c r="LG866" s="43"/>
      <c r="LH866" s="43"/>
      <c r="LI866" s="43"/>
      <c r="LJ866" s="43"/>
      <c r="LK866" s="43"/>
      <c r="LL866" s="43"/>
      <c r="LM866" s="43"/>
      <c r="LN866" s="43"/>
      <c r="LO866" s="43"/>
      <c r="LP866" s="43"/>
      <c r="LQ866" s="43"/>
      <c r="LR866" s="43"/>
      <c r="LS866" s="43"/>
      <c r="LT866" s="43"/>
      <c r="LU866" s="43"/>
      <c r="LV866" s="43"/>
      <c r="LW866" s="43"/>
      <c r="LX866" s="43"/>
      <c r="LY866" s="43"/>
      <c r="LZ866" s="43"/>
      <c r="MA866" s="43"/>
      <c r="MB866" s="43"/>
      <c r="MC866" s="43"/>
      <c r="MD866" s="43"/>
      <c r="ME866" s="43"/>
      <c r="MF866" s="43"/>
      <c r="MG866" s="43"/>
      <c r="MH866" s="43"/>
      <c r="MI866" s="43"/>
      <c r="MJ866" s="43"/>
      <c r="MK866" s="43"/>
      <c r="ML866" s="43"/>
      <c r="MM866" s="43"/>
      <c r="MN866" s="43"/>
      <c r="MO866" s="43"/>
      <c r="MP866" s="43"/>
      <c r="MQ866" s="43"/>
      <c r="MR866" s="43"/>
      <c r="MS866" s="43"/>
      <c r="MT866" s="43"/>
      <c r="MU866" s="43"/>
      <c r="MV866" s="43"/>
      <c r="MW866" s="43"/>
      <c r="MX866" s="43"/>
      <c r="MY866" s="43"/>
      <c r="MZ866" s="43"/>
      <c r="NA866" s="43"/>
      <c r="NB866" s="43"/>
      <c r="NC866" s="43"/>
      <c r="ND866" s="43"/>
      <c r="NE866" s="43"/>
      <c r="NF866" s="43"/>
      <c r="NG866" s="43"/>
      <c r="NH866" s="43"/>
      <c r="NI866" s="43"/>
      <c r="NJ866" s="43"/>
      <c r="NK866" s="43"/>
      <c r="NL866" s="43"/>
      <c r="NM866" s="43"/>
      <c r="NN866" s="43"/>
      <c r="NO866" s="43"/>
      <c r="NP866" s="43"/>
      <c r="NQ866" s="43"/>
      <c r="NR866" s="43"/>
      <c r="NS866" s="43"/>
      <c r="NT866" s="43"/>
      <c r="NU866" s="43"/>
      <c r="NV866" s="43"/>
      <c r="NW866" s="43"/>
      <c r="NX866" s="43"/>
      <c r="NY866" s="43"/>
      <c r="NZ866" s="43"/>
      <c r="OA866" s="43"/>
      <c r="OB866" s="43"/>
      <c r="OC866" s="43"/>
      <c r="OD866" s="43"/>
      <c r="OE866" s="43"/>
      <c r="OF866" s="43"/>
      <c r="OG866" s="43"/>
      <c r="OH866" s="43"/>
      <c r="OI866" s="43"/>
    </row>
    <row r="867" spans="1:399" s="27" customFormat="1" x14ac:dyDescent="0.25">
      <c r="A867" s="16">
        <v>845</v>
      </c>
      <c r="B867" s="17"/>
      <c r="C867" s="22"/>
      <c r="D867" s="21"/>
      <c r="E867" s="21"/>
      <c r="F867" s="17"/>
      <c r="G867" s="17"/>
      <c r="H867" s="21"/>
      <c r="I867" s="46"/>
      <c r="J867" s="50">
        <f>Таблица2[[#This Row],[11]]+Таблица2[[#This Row],[12]]</f>
        <v>0</v>
      </c>
      <c r="K867" s="23"/>
      <c r="L867" s="51"/>
      <c r="M867" s="48">
        <f>Таблица2[[#This Row],[14]]+Таблица2[[#This Row],[15]]</f>
        <v>0</v>
      </c>
      <c r="N867" s="17"/>
      <c r="O867" s="20"/>
      <c r="P867" s="56"/>
      <c r="Q867" s="56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  <c r="KI867" s="43"/>
      <c r="KJ867" s="43"/>
      <c r="KK867" s="43"/>
      <c r="KL867" s="43"/>
      <c r="KM867" s="43"/>
      <c r="KN867" s="43"/>
      <c r="KO867" s="43"/>
      <c r="KP867" s="43"/>
      <c r="KQ867" s="43"/>
      <c r="KR867" s="43"/>
      <c r="KS867" s="43"/>
      <c r="KT867" s="43"/>
      <c r="KU867" s="43"/>
      <c r="KV867" s="43"/>
      <c r="KW867" s="43"/>
      <c r="KX867" s="43"/>
      <c r="KY867" s="43"/>
      <c r="KZ867" s="43"/>
      <c r="LA867" s="43"/>
      <c r="LB867" s="43"/>
      <c r="LC867" s="43"/>
      <c r="LD867" s="43"/>
      <c r="LE867" s="43"/>
      <c r="LF867" s="43"/>
      <c r="LG867" s="43"/>
      <c r="LH867" s="43"/>
      <c r="LI867" s="43"/>
      <c r="LJ867" s="43"/>
      <c r="LK867" s="43"/>
      <c r="LL867" s="43"/>
      <c r="LM867" s="43"/>
      <c r="LN867" s="43"/>
      <c r="LO867" s="43"/>
      <c r="LP867" s="43"/>
      <c r="LQ867" s="43"/>
      <c r="LR867" s="43"/>
      <c r="LS867" s="43"/>
      <c r="LT867" s="43"/>
      <c r="LU867" s="43"/>
      <c r="LV867" s="43"/>
      <c r="LW867" s="43"/>
      <c r="LX867" s="43"/>
      <c r="LY867" s="43"/>
      <c r="LZ867" s="43"/>
      <c r="MA867" s="43"/>
      <c r="MB867" s="43"/>
      <c r="MC867" s="43"/>
      <c r="MD867" s="43"/>
      <c r="ME867" s="43"/>
      <c r="MF867" s="43"/>
      <c r="MG867" s="43"/>
      <c r="MH867" s="43"/>
      <c r="MI867" s="43"/>
      <c r="MJ867" s="43"/>
      <c r="MK867" s="43"/>
      <c r="ML867" s="43"/>
      <c r="MM867" s="43"/>
      <c r="MN867" s="43"/>
      <c r="MO867" s="43"/>
      <c r="MP867" s="43"/>
      <c r="MQ867" s="43"/>
      <c r="MR867" s="43"/>
      <c r="MS867" s="43"/>
      <c r="MT867" s="43"/>
      <c r="MU867" s="43"/>
      <c r="MV867" s="43"/>
      <c r="MW867" s="43"/>
      <c r="MX867" s="43"/>
      <c r="MY867" s="43"/>
      <c r="MZ867" s="43"/>
      <c r="NA867" s="43"/>
      <c r="NB867" s="43"/>
      <c r="NC867" s="43"/>
      <c r="ND867" s="43"/>
      <c r="NE867" s="43"/>
      <c r="NF867" s="43"/>
      <c r="NG867" s="43"/>
      <c r="NH867" s="43"/>
      <c r="NI867" s="43"/>
      <c r="NJ867" s="43"/>
      <c r="NK867" s="43"/>
      <c r="NL867" s="43"/>
      <c r="NM867" s="43"/>
      <c r="NN867" s="43"/>
      <c r="NO867" s="43"/>
      <c r="NP867" s="43"/>
      <c r="NQ867" s="43"/>
      <c r="NR867" s="43"/>
      <c r="NS867" s="43"/>
      <c r="NT867" s="43"/>
      <c r="NU867" s="43"/>
      <c r="NV867" s="43"/>
      <c r="NW867" s="43"/>
      <c r="NX867" s="43"/>
      <c r="NY867" s="43"/>
      <c r="NZ867" s="43"/>
      <c r="OA867" s="43"/>
      <c r="OB867" s="43"/>
      <c r="OC867" s="43"/>
      <c r="OD867" s="43"/>
      <c r="OE867" s="43"/>
      <c r="OF867" s="43"/>
      <c r="OG867" s="43"/>
      <c r="OH867" s="43"/>
      <c r="OI867" s="43"/>
    </row>
    <row r="868" spans="1:399" s="27" customFormat="1" x14ac:dyDescent="0.25">
      <c r="A868" s="16">
        <v>846</v>
      </c>
      <c r="B868" s="17"/>
      <c r="C868" s="22"/>
      <c r="D868" s="21"/>
      <c r="E868" s="21"/>
      <c r="F868" s="17"/>
      <c r="G868" s="17"/>
      <c r="H868" s="21"/>
      <c r="I868" s="46"/>
      <c r="J868" s="50">
        <f>Таблица2[[#This Row],[11]]+Таблица2[[#This Row],[12]]</f>
        <v>0</v>
      </c>
      <c r="K868" s="23"/>
      <c r="L868" s="51"/>
      <c r="M868" s="48">
        <f>Таблица2[[#This Row],[14]]+Таблица2[[#This Row],[15]]</f>
        <v>0</v>
      </c>
      <c r="N868" s="17"/>
      <c r="O868" s="20"/>
      <c r="P868" s="56"/>
      <c r="Q868" s="56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  <c r="KI868" s="43"/>
      <c r="KJ868" s="43"/>
      <c r="KK868" s="43"/>
      <c r="KL868" s="43"/>
      <c r="KM868" s="43"/>
      <c r="KN868" s="43"/>
      <c r="KO868" s="43"/>
      <c r="KP868" s="43"/>
      <c r="KQ868" s="43"/>
      <c r="KR868" s="43"/>
      <c r="KS868" s="43"/>
      <c r="KT868" s="43"/>
      <c r="KU868" s="43"/>
      <c r="KV868" s="43"/>
      <c r="KW868" s="43"/>
      <c r="KX868" s="43"/>
      <c r="KY868" s="43"/>
      <c r="KZ868" s="43"/>
      <c r="LA868" s="43"/>
      <c r="LB868" s="43"/>
      <c r="LC868" s="43"/>
      <c r="LD868" s="43"/>
      <c r="LE868" s="43"/>
      <c r="LF868" s="43"/>
      <c r="LG868" s="43"/>
      <c r="LH868" s="43"/>
      <c r="LI868" s="43"/>
      <c r="LJ868" s="43"/>
      <c r="LK868" s="43"/>
      <c r="LL868" s="43"/>
      <c r="LM868" s="43"/>
      <c r="LN868" s="43"/>
      <c r="LO868" s="43"/>
      <c r="LP868" s="43"/>
      <c r="LQ868" s="43"/>
      <c r="LR868" s="43"/>
      <c r="LS868" s="43"/>
      <c r="LT868" s="43"/>
      <c r="LU868" s="43"/>
      <c r="LV868" s="43"/>
      <c r="LW868" s="43"/>
      <c r="LX868" s="43"/>
      <c r="LY868" s="43"/>
      <c r="LZ868" s="43"/>
      <c r="MA868" s="43"/>
      <c r="MB868" s="43"/>
      <c r="MC868" s="43"/>
      <c r="MD868" s="43"/>
      <c r="ME868" s="43"/>
      <c r="MF868" s="43"/>
      <c r="MG868" s="43"/>
      <c r="MH868" s="43"/>
      <c r="MI868" s="43"/>
      <c r="MJ868" s="43"/>
      <c r="MK868" s="43"/>
      <c r="ML868" s="43"/>
      <c r="MM868" s="43"/>
      <c r="MN868" s="43"/>
      <c r="MO868" s="43"/>
      <c r="MP868" s="43"/>
      <c r="MQ868" s="43"/>
      <c r="MR868" s="43"/>
      <c r="MS868" s="43"/>
      <c r="MT868" s="43"/>
      <c r="MU868" s="43"/>
      <c r="MV868" s="43"/>
      <c r="MW868" s="43"/>
      <c r="MX868" s="43"/>
      <c r="MY868" s="43"/>
      <c r="MZ868" s="43"/>
      <c r="NA868" s="43"/>
      <c r="NB868" s="43"/>
      <c r="NC868" s="43"/>
      <c r="ND868" s="43"/>
      <c r="NE868" s="43"/>
      <c r="NF868" s="43"/>
      <c r="NG868" s="43"/>
      <c r="NH868" s="43"/>
      <c r="NI868" s="43"/>
      <c r="NJ868" s="43"/>
      <c r="NK868" s="43"/>
      <c r="NL868" s="43"/>
      <c r="NM868" s="43"/>
      <c r="NN868" s="43"/>
      <c r="NO868" s="43"/>
      <c r="NP868" s="43"/>
      <c r="NQ868" s="43"/>
      <c r="NR868" s="43"/>
      <c r="NS868" s="43"/>
      <c r="NT868" s="43"/>
      <c r="NU868" s="43"/>
      <c r="NV868" s="43"/>
      <c r="NW868" s="43"/>
      <c r="NX868" s="43"/>
      <c r="NY868" s="43"/>
      <c r="NZ868" s="43"/>
      <c r="OA868" s="43"/>
      <c r="OB868" s="43"/>
      <c r="OC868" s="43"/>
      <c r="OD868" s="43"/>
      <c r="OE868" s="43"/>
      <c r="OF868" s="43"/>
      <c r="OG868" s="43"/>
      <c r="OH868" s="43"/>
      <c r="OI868" s="43"/>
    </row>
    <row r="869" spans="1:399" s="27" customFormat="1" x14ac:dyDescent="0.25">
      <c r="A869" s="16">
        <v>847</v>
      </c>
      <c r="B869" s="17"/>
      <c r="C869" s="22"/>
      <c r="D869" s="21"/>
      <c r="E869" s="21"/>
      <c r="F869" s="17"/>
      <c r="G869" s="17"/>
      <c r="H869" s="21"/>
      <c r="I869" s="46"/>
      <c r="J869" s="50">
        <f>Таблица2[[#This Row],[11]]+Таблица2[[#This Row],[12]]</f>
        <v>0</v>
      </c>
      <c r="K869" s="23"/>
      <c r="L869" s="51"/>
      <c r="M869" s="48">
        <f>Таблица2[[#This Row],[14]]+Таблица2[[#This Row],[15]]</f>
        <v>0</v>
      </c>
      <c r="N869" s="17"/>
      <c r="O869" s="20"/>
      <c r="P869" s="56"/>
      <c r="Q869" s="56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  <c r="KI869" s="43"/>
      <c r="KJ869" s="43"/>
      <c r="KK869" s="43"/>
      <c r="KL869" s="43"/>
      <c r="KM869" s="43"/>
      <c r="KN869" s="43"/>
      <c r="KO869" s="43"/>
      <c r="KP869" s="43"/>
      <c r="KQ869" s="43"/>
      <c r="KR869" s="43"/>
      <c r="KS869" s="43"/>
      <c r="KT869" s="43"/>
      <c r="KU869" s="43"/>
      <c r="KV869" s="43"/>
      <c r="KW869" s="43"/>
      <c r="KX869" s="43"/>
      <c r="KY869" s="43"/>
      <c r="KZ869" s="43"/>
      <c r="LA869" s="43"/>
      <c r="LB869" s="43"/>
      <c r="LC869" s="43"/>
      <c r="LD869" s="43"/>
      <c r="LE869" s="43"/>
      <c r="LF869" s="43"/>
      <c r="LG869" s="43"/>
      <c r="LH869" s="43"/>
      <c r="LI869" s="43"/>
      <c r="LJ869" s="43"/>
      <c r="LK869" s="43"/>
      <c r="LL869" s="43"/>
      <c r="LM869" s="43"/>
      <c r="LN869" s="43"/>
      <c r="LO869" s="43"/>
      <c r="LP869" s="43"/>
      <c r="LQ869" s="43"/>
      <c r="LR869" s="43"/>
      <c r="LS869" s="43"/>
      <c r="LT869" s="43"/>
      <c r="LU869" s="43"/>
      <c r="LV869" s="43"/>
      <c r="LW869" s="43"/>
      <c r="LX869" s="43"/>
      <c r="LY869" s="43"/>
      <c r="LZ869" s="43"/>
      <c r="MA869" s="43"/>
      <c r="MB869" s="43"/>
      <c r="MC869" s="43"/>
      <c r="MD869" s="43"/>
      <c r="ME869" s="43"/>
      <c r="MF869" s="43"/>
      <c r="MG869" s="43"/>
      <c r="MH869" s="43"/>
      <c r="MI869" s="43"/>
      <c r="MJ869" s="43"/>
      <c r="MK869" s="43"/>
      <c r="ML869" s="43"/>
      <c r="MM869" s="43"/>
      <c r="MN869" s="43"/>
      <c r="MO869" s="43"/>
      <c r="MP869" s="43"/>
      <c r="MQ869" s="43"/>
      <c r="MR869" s="43"/>
      <c r="MS869" s="43"/>
      <c r="MT869" s="43"/>
      <c r="MU869" s="43"/>
      <c r="MV869" s="43"/>
      <c r="MW869" s="43"/>
      <c r="MX869" s="43"/>
      <c r="MY869" s="43"/>
      <c r="MZ869" s="43"/>
      <c r="NA869" s="43"/>
      <c r="NB869" s="43"/>
      <c r="NC869" s="43"/>
      <c r="ND869" s="43"/>
      <c r="NE869" s="43"/>
      <c r="NF869" s="43"/>
      <c r="NG869" s="43"/>
      <c r="NH869" s="43"/>
      <c r="NI869" s="43"/>
      <c r="NJ869" s="43"/>
      <c r="NK869" s="43"/>
      <c r="NL869" s="43"/>
      <c r="NM869" s="43"/>
      <c r="NN869" s="43"/>
      <c r="NO869" s="43"/>
      <c r="NP869" s="43"/>
      <c r="NQ869" s="43"/>
      <c r="NR869" s="43"/>
      <c r="NS869" s="43"/>
      <c r="NT869" s="43"/>
      <c r="NU869" s="43"/>
      <c r="NV869" s="43"/>
      <c r="NW869" s="43"/>
      <c r="NX869" s="43"/>
      <c r="NY869" s="43"/>
      <c r="NZ869" s="43"/>
      <c r="OA869" s="43"/>
      <c r="OB869" s="43"/>
      <c r="OC869" s="43"/>
      <c r="OD869" s="43"/>
      <c r="OE869" s="43"/>
      <c r="OF869" s="43"/>
      <c r="OG869" s="43"/>
      <c r="OH869" s="43"/>
      <c r="OI869" s="43"/>
    </row>
    <row r="870" spans="1:399" s="27" customFormat="1" x14ac:dyDescent="0.25">
      <c r="A870" s="16">
        <v>848</v>
      </c>
      <c r="B870" s="17"/>
      <c r="C870" s="22"/>
      <c r="D870" s="21"/>
      <c r="E870" s="21"/>
      <c r="F870" s="17"/>
      <c r="G870" s="17"/>
      <c r="H870" s="21"/>
      <c r="I870" s="46"/>
      <c r="J870" s="50">
        <f>Таблица2[[#This Row],[11]]+Таблица2[[#This Row],[12]]</f>
        <v>0</v>
      </c>
      <c r="K870" s="23"/>
      <c r="L870" s="51"/>
      <c r="M870" s="48">
        <f>Таблица2[[#This Row],[14]]+Таблица2[[#This Row],[15]]</f>
        <v>0</v>
      </c>
      <c r="N870" s="17"/>
      <c r="O870" s="20"/>
      <c r="P870" s="56"/>
      <c r="Q870" s="56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  <c r="KI870" s="43"/>
      <c r="KJ870" s="43"/>
      <c r="KK870" s="43"/>
      <c r="KL870" s="43"/>
      <c r="KM870" s="43"/>
      <c r="KN870" s="43"/>
      <c r="KO870" s="43"/>
      <c r="KP870" s="43"/>
      <c r="KQ870" s="43"/>
      <c r="KR870" s="43"/>
      <c r="KS870" s="43"/>
      <c r="KT870" s="43"/>
      <c r="KU870" s="43"/>
      <c r="KV870" s="43"/>
      <c r="KW870" s="43"/>
      <c r="KX870" s="43"/>
      <c r="KY870" s="43"/>
      <c r="KZ870" s="43"/>
      <c r="LA870" s="43"/>
      <c r="LB870" s="43"/>
      <c r="LC870" s="43"/>
      <c r="LD870" s="43"/>
      <c r="LE870" s="43"/>
      <c r="LF870" s="43"/>
      <c r="LG870" s="43"/>
      <c r="LH870" s="43"/>
      <c r="LI870" s="43"/>
      <c r="LJ870" s="43"/>
      <c r="LK870" s="43"/>
      <c r="LL870" s="43"/>
      <c r="LM870" s="43"/>
      <c r="LN870" s="43"/>
      <c r="LO870" s="43"/>
      <c r="LP870" s="43"/>
      <c r="LQ870" s="43"/>
      <c r="LR870" s="43"/>
      <c r="LS870" s="43"/>
      <c r="LT870" s="43"/>
      <c r="LU870" s="43"/>
      <c r="LV870" s="43"/>
      <c r="LW870" s="43"/>
      <c r="LX870" s="43"/>
      <c r="LY870" s="43"/>
      <c r="LZ870" s="43"/>
      <c r="MA870" s="43"/>
      <c r="MB870" s="43"/>
      <c r="MC870" s="43"/>
      <c r="MD870" s="43"/>
      <c r="ME870" s="43"/>
      <c r="MF870" s="43"/>
      <c r="MG870" s="43"/>
      <c r="MH870" s="43"/>
      <c r="MI870" s="43"/>
      <c r="MJ870" s="43"/>
      <c r="MK870" s="43"/>
      <c r="ML870" s="43"/>
      <c r="MM870" s="43"/>
      <c r="MN870" s="43"/>
      <c r="MO870" s="43"/>
      <c r="MP870" s="43"/>
      <c r="MQ870" s="43"/>
      <c r="MR870" s="43"/>
      <c r="MS870" s="43"/>
      <c r="MT870" s="43"/>
      <c r="MU870" s="43"/>
      <c r="MV870" s="43"/>
      <c r="MW870" s="43"/>
      <c r="MX870" s="43"/>
      <c r="MY870" s="43"/>
      <c r="MZ870" s="43"/>
      <c r="NA870" s="43"/>
      <c r="NB870" s="43"/>
      <c r="NC870" s="43"/>
      <c r="ND870" s="43"/>
      <c r="NE870" s="43"/>
      <c r="NF870" s="43"/>
      <c r="NG870" s="43"/>
      <c r="NH870" s="43"/>
      <c r="NI870" s="43"/>
      <c r="NJ870" s="43"/>
      <c r="NK870" s="43"/>
      <c r="NL870" s="43"/>
      <c r="NM870" s="43"/>
      <c r="NN870" s="43"/>
      <c r="NO870" s="43"/>
      <c r="NP870" s="43"/>
      <c r="NQ870" s="43"/>
      <c r="NR870" s="43"/>
      <c r="NS870" s="43"/>
      <c r="NT870" s="43"/>
      <c r="NU870" s="43"/>
      <c r="NV870" s="43"/>
      <c r="NW870" s="43"/>
      <c r="NX870" s="43"/>
      <c r="NY870" s="43"/>
      <c r="NZ870" s="43"/>
      <c r="OA870" s="43"/>
      <c r="OB870" s="43"/>
      <c r="OC870" s="43"/>
      <c r="OD870" s="43"/>
      <c r="OE870" s="43"/>
      <c r="OF870" s="43"/>
      <c r="OG870" s="43"/>
      <c r="OH870" s="43"/>
      <c r="OI870" s="43"/>
    </row>
    <row r="871" spans="1:399" s="27" customFormat="1" x14ac:dyDescent="0.25">
      <c r="A871" s="16">
        <v>849</v>
      </c>
      <c r="B871" s="17"/>
      <c r="C871" s="22"/>
      <c r="D871" s="21"/>
      <c r="E871" s="21"/>
      <c r="F871" s="17"/>
      <c r="G871" s="17"/>
      <c r="H871" s="21"/>
      <c r="I871" s="46"/>
      <c r="J871" s="50">
        <f>Таблица2[[#This Row],[11]]+Таблица2[[#This Row],[12]]</f>
        <v>0</v>
      </c>
      <c r="K871" s="23"/>
      <c r="L871" s="51"/>
      <c r="M871" s="48">
        <f>Таблица2[[#This Row],[14]]+Таблица2[[#This Row],[15]]</f>
        <v>0</v>
      </c>
      <c r="N871" s="17"/>
      <c r="O871" s="20"/>
      <c r="P871" s="56"/>
      <c r="Q871" s="56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  <c r="KI871" s="43"/>
      <c r="KJ871" s="43"/>
      <c r="KK871" s="43"/>
      <c r="KL871" s="43"/>
      <c r="KM871" s="43"/>
      <c r="KN871" s="43"/>
      <c r="KO871" s="43"/>
      <c r="KP871" s="43"/>
      <c r="KQ871" s="43"/>
      <c r="KR871" s="43"/>
      <c r="KS871" s="43"/>
      <c r="KT871" s="43"/>
      <c r="KU871" s="43"/>
      <c r="KV871" s="43"/>
      <c r="KW871" s="43"/>
      <c r="KX871" s="43"/>
      <c r="KY871" s="43"/>
      <c r="KZ871" s="43"/>
      <c r="LA871" s="43"/>
      <c r="LB871" s="43"/>
      <c r="LC871" s="43"/>
      <c r="LD871" s="43"/>
      <c r="LE871" s="43"/>
      <c r="LF871" s="43"/>
      <c r="LG871" s="43"/>
      <c r="LH871" s="43"/>
      <c r="LI871" s="43"/>
      <c r="LJ871" s="43"/>
      <c r="LK871" s="43"/>
      <c r="LL871" s="43"/>
      <c r="LM871" s="43"/>
      <c r="LN871" s="43"/>
      <c r="LO871" s="43"/>
      <c r="LP871" s="43"/>
      <c r="LQ871" s="43"/>
      <c r="LR871" s="43"/>
      <c r="LS871" s="43"/>
      <c r="LT871" s="43"/>
      <c r="LU871" s="43"/>
      <c r="LV871" s="43"/>
      <c r="LW871" s="43"/>
      <c r="LX871" s="43"/>
      <c r="LY871" s="43"/>
      <c r="LZ871" s="43"/>
      <c r="MA871" s="43"/>
      <c r="MB871" s="43"/>
      <c r="MC871" s="43"/>
      <c r="MD871" s="43"/>
      <c r="ME871" s="43"/>
      <c r="MF871" s="43"/>
      <c r="MG871" s="43"/>
      <c r="MH871" s="43"/>
      <c r="MI871" s="43"/>
      <c r="MJ871" s="43"/>
      <c r="MK871" s="43"/>
      <c r="ML871" s="43"/>
      <c r="MM871" s="43"/>
      <c r="MN871" s="43"/>
      <c r="MO871" s="43"/>
      <c r="MP871" s="43"/>
      <c r="MQ871" s="43"/>
      <c r="MR871" s="43"/>
      <c r="MS871" s="43"/>
      <c r="MT871" s="43"/>
      <c r="MU871" s="43"/>
      <c r="MV871" s="43"/>
      <c r="MW871" s="43"/>
      <c r="MX871" s="43"/>
      <c r="MY871" s="43"/>
      <c r="MZ871" s="43"/>
      <c r="NA871" s="43"/>
      <c r="NB871" s="43"/>
      <c r="NC871" s="43"/>
      <c r="ND871" s="43"/>
      <c r="NE871" s="43"/>
      <c r="NF871" s="43"/>
      <c r="NG871" s="43"/>
      <c r="NH871" s="43"/>
      <c r="NI871" s="43"/>
      <c r="NJ871" s="43"/>
      <c r="NK871" s="43"/>
      <c r="NL871" s="43"/>
      <c r="NM871" s="43"/>
      <c r="NN871" s="43"/>
      <c r="NO871" s="43"/>
      <c r="NP871" s="43"/>
      <c r="NQ871" s="43"/>
      <c r="NR871" s="43"/>
      <c r="NS871" s="43"/>
      <c r="NT871" s="43"/>
      <c r="NU871" s="43"/>
      <c r="NV871" s="43"/>
      <c r="NW871" s="43"/>
      <c r="NX871" s="43"/>
      <c r="NY871" s="43"/>
      <c r="NZ871" s="43"/>
      <c r="OA871" s="43"/>
      <c r="OB871" s="43"/>
      <c r="OC871" s="43"/>
      <c r="OD871" s="43"/>
      <c r="OE871" s="43"/>
      <c r="OF871" s="43"/>
      <c r="OG871" s="43"/>
      <c r="OH871" s="43"/>
      <c r="OI871" s="43"/>
    </row>
    <row r="872" spans="1:399" s="27" customFormat="1" x14ac:dyDescent="0.25">
      <c r="A872" s="16">
        <v>850</v>
      </c>
      <c r="B872" s="17"/>
      <c r="C872" s="22"/>
      <c r="D872" s="21"/>
      <c r="E872" s="21"/>
      <c r="F872" s="17"/>
      <c r="G872" s="17"/>
      <c r="H872" s="21"/>
      <c r="I872" s="46"/>
      <c r="J872" s="50">
        <f>Таблица2[[#This Row],[11]]+Таблица2[[#This Row],[12]]</f>
        <v>0</v>
      </c>
      <c r="K872" s="23"/>
      <c r="L872" s="51"/>
      <c r="M872" s="48">
        <f>Таблица2[[#This Row],[14]]+Таблица2[[#This Row],[15]]</f>
        <v>0</v>
      </c>
      <c r="N872" s="17"/>
      <c r="O872" s="20"/>
      <c r="P872" s="56"/>
      <c r="Q872" s="56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  <c r="KI872" s="43"/>
      <c r="KJ872" s="43"/>
      <c r="KK872" s="43"/>
      <c r="KL872" s="43"/>
      <c r="KM872" s="43"/>
      <c r="KN872" s="43"/>
      <c r="KO872" s="43"/>
      <c r="KP872" s="43"/>
      <c r="KQ872" s="43"/>
      <c r="KR872" s="43"/>
      <c r="KS872" s="43"/>
      <c r="KT872" s="43"/>
      <c r="KU872" s="43"/>
      <c r="KV872" s="43"/>
      <c r="KW872" s="43"/>
      <c r="KX872" s="43"/>
      <c r="KY872" s="43"/>
      <c r="KZ872" s="43"/>
      <c r="LA872" s="43"/>
      <c r="LB872" s="43"/>
      <c r="LC872" s="43"/>
      <c r="LD872" s="43"/>
      <c r="LE872" s="43"/>
      <c r="LF872" s="43"/>
      <c r="LG872" s="43"/>
      <c r="LH872" s="43"/>
      <c r="LI872" s="43"/>
      <c r="LJ872" s="43"/>
      <c r="LK872" s="43"/>
      <c r="LL872" s="43"/>
      <c r="LM872" s="43"/>
      <c r="LN872" s="43"/>
      <c r="LO872" s="43"/>
      <c r="LP872" s="43"/>
      <c r="LQ872" s="43"/>
      <c r="LR872" s="43"/>
      <c r="LS872" s="43"/>
      <c r="LT872" s="43"/>
      <c r="LU872" s="43"/>
      <c r="LV872" s="43"/>
      <c r="LW872" s="43"/>
      <c r="LX872" s="43"/>
      <c r="LY872" s="43"/>
      <c r="LZ872" s="43"/>
      <c r="MA872" s="43"/>
      <c r="MB872" s="43"/>
      <c r="MC872" s="43"/>
      <c r="MD872" s="43"/>
      <c r="ME872" s="43"/>
      <c r="MF872" s="43"/>
      <c r="MG872" s="43"/>
      <c r="MH872" s="43"/>
      <c r="MI872" s="43"/>
      <c r="MJ872" s="43"/>
      <c r="MK872" s="43"/>
      <c r="ML872" s="43"/>
      <c r="MM872" s="43"/>
      <c r="MN872" s="43"/>
      <c r="MO872" s="43"/>
      <c r="MP872" s="43"/>
      <c r="MQ872" s="43"/>
      <c r="MR872" s="43"/>
      <c r="MS872" s="43"/>
      <c r="MT872" s="43"/>
      <c r="MU872" s="43"/>
      <c r="MV872" s="43"/>
      <c r="MW872" s="43"/>
      <c r="MX872" s="43"/>
      <c r="MY872" s="43"/>
      <c r="MZ872" s="43"/>
      <c r="NA872" s="43"/>
      <c r="NB872" s="43"/>
      <c r="NC872" s="43"/>
      <c r="ND872" s="43"/>
      <c r="NE872" s="43"/>
      <c r="NF872" s="43"/>
      <c r="NG872" s="43"/>
      <c r="NH872" s="43"/>
      <c r="NI872" s="43"/>
      <c r="NJ872" s="43"/>
      <c r="NK872" s="43"/>
      <c r="NL872" s="43"/>
      <c r="NM872" s="43"/>
      <c r="NN872" s="43"/>
      <c r="NO872" s="43"/>
      <c r="NP872" s="43"/>
      <c r="NQ872" s="43"/>
      <c r="NR872" s="43"/>
      <c r="NS872" s="43"/>
      <c r="NT872" s="43"/>
      <c r="NU872" s="43"/>
      <c r="NV872" s="43"/>
      <c r="NW872" s="43"/>
      <c r="NX872" s="43"/>
      <c r="NY872" s="43"/>
      <c r="NZ872" s="43"/>
      <c r="OA872" s="43"/>
      <c r="OB872" s="43"/>
      <c r="OC872" s="43"/>
      <c r="OD872" s="43"/>
      <c r="OE872" s="43"/>
      <c r="OF872" s="43"/>
      <c r="OG872" s="43"/>
      <c r="OH872" s="43"/>
      <c r="OI872" s="43"/>
    </row>
    <row r="873" spans="1:399" s="27" customFormat="1" x14ac:dyDescent="0.25">
      <c r="A873" s="16">
        <v>851</v>
      </c>
      <c r="B873" s="17"/>
      <c r="C873" s="22"/>
      <c r="D873" s="21"/>
      <c r="E873" s="21"/>
      <c r="F873" s="17"/>
      <c r="G873" s="17"/>
      <c r="H873" s="21"/>
      <c r="I873" s="46"/>
      <c r="J873" s="50">
        <f>Таблица2[[#This Row],[11]]+Таблица2[[#This Row],[12]]</f>
        <v>0</v>
      </c>
      <c r="K873" s="23"/>
      <c r="L873" s="51"/>
      <c r="M873" s="48">
        <f>Таблица2[[#This Row],[14]]+Таблица2[[#This Row],[15]]</f>
        <v>0</v>
      </c>
      <c r="N873" s="17"/>
      <c r="O873" s="20"/>
      <c r="P873" s="56"/>
      <c r="Q873" s="56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  <c r="KI873" s="43"/>
      <c r="KJ873" s="43"/>
      <c r="KK873" s="43"/>
      <c r="KL873" s="43"/>
      <c r="KM873" s="43"/>
      <c r="KN873" s="43"/>
      <c r="KO873" s="43"/>
      <c r="KP873" s="43"/>
      <c r="KQ873" s="43"/>
      <c r="KR873" s="43"/>
      <c r="KS873" s="43"/>
      <c r="KT873" s="43"/>
      <c r="KU873" s="43"/>
      <c r="KV873" s="43"/>
      <c r="KW873" s="43"/>
      <c r="KX873" s="43"/>
      <c r="KY873" s="43"/>
      <c r="KZ873" s="43"/>
      <c r="LA873" s="43"/>
      <c r="LB873" s="43"/>
      <c r="LC873" s="43"/>
      <c r="LD873" s="43"/>
      <c r="LE873" s="43"/>
      <c r="LF873" s="43"/>
      <c r="LG873" s="43"/>
      <c r="LH873" s="43"/>
      <c r="LI873" s="43"/>
      <c r="LJ873" s="43"/>
      <c r="LK873" s="43"/>
      <c r="LL873" s="43"/>
      <c r="LM873" s="43"/>
      <c r="LN873" s="43"/>
      <c r="LO873" s="43"/>
      <c r="LP873" s="43"/>
      <c r="LQ873" s="43"/>
      <c r="LR873" s="43"/>
      <c r="LS873" s="43"/>
      <c r="LT873" s="43"/>
      <c r="LU873" s="43"/>
      <c r="LV873" s="43"/>
      <c r="LW873" s="43"/>
      <c r="LX873" s="43"/>
      <c r="LY873" s="43"/>
      <c r="LZ873" s="43"/>
      <c r="MA873" s="43"/>
      <c r="MB873" s="43"/>
      <c r="MC873" s="43"/>
      <c r="MD873" s="43"/>
      <c r="ME873" s="43"/>
      <c r="MF873" s="43"/>
      <c r="MG873" s="43"/>
      <c r="MH873" s="43"/>
      <c r="MI873" s="43"/>
      <c r="MJ873" s="43"/>
      <c r="MK873" s="43"/>
      <c r="ML873" s="43"/>
      <c r="MM873" s="43"/>
      <c r="MN873" s="43"/>
      <c r="MO873" s="43"/>
      <c r="MP873" s="43"/>
      <c r="MQ873" s="43"/>
      <c r="MR873" s="43"/>
      <c r="MS873" s="43"/>
      <c r="MT873" s="43"/>
      <c r="MU873" s="43"/>
      <c r="MV873" s="43"/>
      <c r="MW873" s="43"/>
      <c r="MX873" s="43"/>
      <c r="MY873" s="43"/>
      <c r="MZ873" s="43"/>
      <c r="NA873" s="43"/>
      <c r="NB873" s="43"/>
      <c r="NC873" s="43"/>
      <c r="ND873" s="43"/>
      <c r="NE873" s="43"/>
      <c r="NF873" s="43"/>
      <c r="NG873" s="43"/>
      <c r="NH873" s="43"/>
      <c r="NI873" s="43"/>
      <c r="NJ873" s="43"/>
      <c r="NK873" s="43"/>
      <c r="NL873" s="43"/>
      <c r="NM873" s="43"/>
      <c r="NN873" s="43"/>
      <c r="NO873" s="43"/>
      <c r="NP873" s="43"/>
      <c r="NQ873" s="43"/>
      <c r="NR873" s="43"/>
      <c r="NS873" s="43"/>
      <c r="NT873" s="43"/>
      <c r="NU873" s="43"/>
      <c r="NV873" s="43"/>
      <c r="NW873" s="43"/>
      <c r="NX873" s="43"/>
      <c r="NY873" s="43"/>
      <c r="NZ873" s="43"/>
      <c r="OA873" s="43"/>
      <c r="OB873" s="43"/>
      <c r="OC873" s="43"/>
      <c r="OD873" s="43"/>
      <c r="OE873" s="43"/>
      <c r="OF873" s="43"/>
      <c r="OG873" s="43"/>
      <c r="OH873" s="43"/>
      <c r="OI873" s="43"/>
    </row>
    <row r="874" spans="1:399" s="27" customFormat="1" x14ac:dyDescent="0.25">
      <c r="A874" s="16">
        <v>852</v>
      </c>
      <c r="B874" s="17"/>
      <c r="C874" s="22"/>
      <c r="D874" s="21"/>
      <c r="E874" s="21"/>
      <c r="F874" s="17"/>
      <c r="G874" s="17"/>
      <c r="H874" s="21"/>
      <c r="I874" s="46"/>
      <c r="J874" s="50">
        <f>Таблица2[[#This Row],[11]]+Таблица2[[#This Row],[12]]</f>
        <v>0</v>
      </c>
      <c r="K874" s="23"/>
      <c r="L874" s="51"/>
      <c r="M874" s="48">
        <f>Таблица2[[#This Row],[14]]+Таблица2[[#This Row],[15]]</f>
        <v>0</v>
      </c>
      <c r="N874" s="17"/>
      <c r="O874" s="20"/>
      <c r="P874" s="56"/>
      <c r="Q874" s="56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  <c r="KI874" s="43"/>
      <c r="KJ874" s="43"/>
      <c r="KK874" s="43"/>
      <c r="KL874" s="43"/>
      <c r="KM874" s="43"/>
      <c r="KN874" s="43"/>
      <c r="KO874" s="43"/>
      <c r="KP874" s="43"/>
      <c r="KQ874" s="43"/>
      <c r="KR874" s="43"/>
      <c r="KS874" s="43"/>
      <c r="KT874" s="43"/>
      <c r="KU874" s="43"/>
      <c r="KV874" s="43"/>
      <c r="KW874" s="43"/>
      <c r="KX874" s="43"/>
      <c r="KY874" s="43"/>
      <c r="KZ874" s="43"/>
      <c r="LA874" s="43"/>
      <c r="LB874" s="43"/>
      <c r="LC874" s="43"/>
      <c r="LD874" s="43"/>
      <c r="LE874" s="43"/>
      <c r="LF874" s="43"/>
      <c r="LG874" s="43"/>
      <c r="LH874" s="43"/>
      <c r="LI874" s="43"/>
      <c r="LJ874" s="43"/>
      <c r="LK874" s="43"/>
      <c r="LL874" s="43"/>
      <c r="LM874" s="43"/>
      <c r="LN874" s="43"/>
      <c r="LO874" s="43"/>
      <c r="LP874" s="43"/>
      <c r="LQ874" s="43"/>
      <c r="LR874" s="43"/>
      <c r="LS874" s="43"/>
      <c r="LT874" s="43"/>
      <c r="LU874" s="43"/>
      <c r="LV874" s="43"/>
      <c r="LW874" s="43"/>
      <c r="LX874" s="43"/>
      <c r="LY874" s="43"/>
      <c r="LZ874" s="43"/>
      <c r="MA874" s="43"/>
      <c r="MB874" s="43"/>
      <c r="MC874" s="43"/>
      <c r="MD874" s="43"/>
      <c r="ME874" s="43"/>
      <c r="MF874" s="43"/>
      <c r="MG874" s="43"/>
      <c r="MH874" s="43"/>
      <c r="MI874" s="43"/>
      <c r="MJ874" s="43"/>
      <c r="MK874" s="43"/>
      <c r="ML874" s="43"/>
      <c r="MM874" s="43"/>
      <c r="MN874" s="43"/>
      <c r="MO874" s="43"/>
      <c r="MP874" s="43"/>
      <c r="MQ874" s="43"/>
      <c r="MR874" s="43"/>
      <c r="MS874" s="43"/>
      <c r="MT874" s="43"/>
      <c r="MU874" s="43"/>
      <c r="MV874" s="43"/>
      <c r="MW874" s="43"/>
      <c r="MX874" s="43"/>
      <c r="MY874" s="43"/>
      <c r="MZ874" s="43"/>
      <c r="NA874" s="43"/>
      <c r="NB874" s="43"/>
      <c r="NC874" s="43"/>
      <c r="ND874" s="43"/>
      <c r="NE874" s="43"/>
      <c r="NF874" s="43"/>
      <c r="NG874" s="43"/>
      <c r="NH874" s="43"/>
      <c r="NI874" s="43"/>
      <c r="NJ874" s="43"/>
      <c r="NK874" s="43"/>
      <c r="NL874" s="43"/>
      <c r="NM874" s="43"/>
      <c r="NN874" s="43"/>
      <c r="NO874" s="43"/>
      <c r="NP874" s="43"/>
      <c r="NQ874" s="43"/>
      <c r="NR874" s="43"/>
      <c r="NS874" s="43"/>
      <c r="NT874" s="43"/>
      <c r="NU874" s="43"/>
      <c r="NV874" s="43"/>
      <c r="NW874" s="43"/>
      <c r="NX874" s="43"/>
      <c r="NY874" s="43"/>
      <c r="NZ874" s="43"/>
      <c r="OA874" s="43"/>
      <c r="OB874" s="43"/>
      <c r="OC874" s="43"/>
      <c r="OD874" s="43"/>
      <c r="OE874" s="43"/>
      <c r="OF874" s="43"/>
      <c r="OG874" s="43"/>
      <c r="OH874" s="43"/>
      <c r="OI874" s="43"/>
    </row>
    <row r="875" spans="1:399" s="27" customFormat="1" x14ac:dyDescent="0.25">
      <c r="A875" s="16">
        <v>853</v>
      </c>
      <c r="B875" s="17"/>
      <c r="C875" s="22"/>
      <c r="D875" s="21"/>
      <c r="E875" s="21"/>
      <c r="F875" s="17"/>
      <c r="G875" s="17"/>
      <c r="H875" s="21"/>
      <c r="I875" s="46"/>
      <c r="J875" s="50">
        <f>Таблица2[[#This Row],[11]]+Таблица2[[#This Row],[12]]</f>
        <v>0</v>
      </c>
      <c r="K875" s="23"/>
      <c r="L875" s="51"/>
      <c r="M875" s="48">
        <f>Таблица2[[#This Row],[14]]+Таблица2[[#This Row],[15]]</f>
        <v>0</v>
      </c>
      <c r="N875" s="17"/>
      <c r="O875" s="20"/>
      <c r="P875" s="56"/>
      <c r="Q875" s="56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  <c r="KI875" s="43"/>
      <c r="KJ875" s="43"/>
      <c r="KK875" s="43"/>
      <c r="KL875" s="43"/>
      <c r="KM875" s="43"/>
      <c r="KN875" s="43"/>
      <c r="KO875" s="43"/>
      <c r="KP875" s="43"/>
      <c r="KQ875" s="43"/>
      <c r="KR875" s="43"/>
      <c r="KS875" s="43"/>
      <c r="KT875" s="43"/>
      <c r="KU875" s="43"/>
      <c r="KV875" s="43"/>
      <c r="KW875" s="43"/>
      <c r="KX875" s="43"/>
      <c r="KY875" s="43"/>
      <c r="KZ875" s="43"/>
      <c r="LA875" s="43"/>
      <c r="LB875" s="43"/>
      <c r="LC875" s="43"/>
      <c r="LD875" s="43"/>
      <c r="LE875" s="43"/>
      <c r="LF875" s="43"/>
      <c r="LG875" s="43"/>
      <c r="LH875" s="43"/>
      <c r="LI875" s="43"/>
      <c r="LJ875" s="43"/>
      <c r="LK875" s="43"/>
      <c r="LL875" s="43"/>
      <c r="LM875" s="43"/>
      <c r="LN875" s="43"/>
      <c r="LO875" s="43"/>
      <c r="LP875" s="43"/>
      <c r="LQ875" s="43"/>
      <c r="LR875" s="43"/>
      <c r="LS875" s="43"/>
      <c r="LT875" s="43"/>
      <c r="LU875" s="43"/>
      <c r="LV875" s="43"/>
      <c r="LW875" s="43"/>
      <c r="LX875" s="43"/>
      <c r="LY875" s="43"/>
      <c r="LZ875" s="43"/>
      <c r="MA875" s="43"/>
      <c r="MB875" s="43"/>
      <c r="MC875" s="43"/>
      <c r="MD875" s="43"/>
      <c r="ME875" s="43"/>
      <c r="MF875" s="43"/>
      <c r="MG875" s="43"/>
      <c r="MH875" s="43"/>
      <c r="MI875" s="43"/>
      <c r="MJ875" s="43"/>
      <c r="MK875" s="43"/>
      <c r="ML875" s="43"/>
      <c r="MM875" s="43"/>
      <c r="MN875" s="43"/>
      <c r="MO875" s="43"/>
      <c r="MP875" s="43"/>
      <c r="MQ875" s="43"/>
      <c r="MR875" s="43"/>
      <c r="MS875" s="43"/>
      <c r="MT875" s="43"/>
      <c r="MU875" s="43"/>
      <c r="MV875" s="43"/>
      <c r="MW875" s="43"/>
      <c r="MX875" s="43"/>
      <c r="MY875" s="43"/>
      <c r="MZ875" s="43"/>
      <c r="NA875" s="43"/>
      <c r="NB875" s="43"/>
      <c r="NC875" s="43"/>
      <c r="ND875" s="43"/>
      <c r="NE875" s="43"/>
      <c r="NF875" s="43"/>
      <c r="NG875" s="43"/>
      <c r="NH875" s="43"/>
      <c r="NI875" s="43"/>
      <c r="NJ875" s="43"/>
      <c r="NK875" s="43"/>
      <c r="NL875" s="43"/>
      <c r="NM875" s="43"/>
      <c r="NN875" s="43"/>
      <c r="NO875" s="43"/>
      <c r="NP875" s="43"/>
      <c r="NQ875" s="43"/>
      <c r="NR875" s="43"/>
      <c r="NS875" s="43"/>
      <c r="NT875" s="43"/>
      <c r="NU875" s="43"/>
      <c r="NV875" s="43"/>
      <c r="NW875" s="43"/>
      <c r="NX875" s="43"/>
      <c r="NY875" s="43"/>
      <c r="NZ875" s="43"/>
      <c r="OA875" s="43"/>
      <c r="OB875" s="43"/>
      <c r="OC875" s="43"/>
      <c r="OD875" s="43"/>
      <c r="OE875" s="43"/>
      <c r="OF875" s="43"/>
      <c r="OG875" s="43"/>
      <c r="OH875" s="43"/>
      <c r="OI875" s="43"/>
    </row>
    <row r="876" spans="1:399" s="27" customFormat="1" x14ac:dyDescent="0.25">
      <c r="A876" s="16">
        <v>854</v>
      </c>
      <c r="B876" s="17"/>
      <c r="C876" s="22"/>
      <c r="D876" s="21"/>
      <c r="E876" s="21"/>
      <c r="F876" s="17"/>
      <c r="G876" s="17"/>
      <c r="H876" s="21"/>
      <c r="I876" s="46"/>
      <c r="J876" s="50">
        <f>Таблица2[[#This Row],[11]]+Таблица2[[#This Row],[12]]</f>
        <v>0</v>
      </c>
      <c r="K876" s="23"/>
      <c r="L876" s="51"/>
      <c r="M876" s="48">
        <f>Таблица2[[#This Row],[14]]+Таблица2[[#This Row],[15]]</f>
        <v>0</v>
      </c>
      <c r="N876" s="17"/>
      <c r="O876" s="20"/>
      <c r="P876" s="56"/>
      <c r="Q876" s="56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  <c r="KI876" s="43"/>
      <c r="KJ876" s="43"/>
      <c r="KK876" s="43"/>
      <c r="KL876" s="43"/>
      <c r="KM876" s="43"/>
      <c r="KN876" s="43"/>
      <c r="KO876" s="43"/>
      <c r="KP876" s="43"/>
      <c r="KQ876" s="43"/>
      <c r="KR876" s="43"/>
      <c r="KS876" s="43"/>
      <c r="KT876" s="43"/>
      <c r="KU876" s="43"/>
      <c r="KV876" s="43"/>
      <c r="KW876" s="43"/>
      <c r="KX876" s="43"/>
      <c r="KY876" s="43"/>
      <c r="KZ876" s="43"/>
      <c r="LA876" s="43"/>
      <c r="LB876" s="43"/>
      <c r="LC876" s="43"/>
      <c r="LD876" s="43"/>
      <c r="LE876" s="43"/>
      <c r="LF876" s="43"/>
      <c r="LG876" s="43"/>
      <c r="LH876" s="43"/>
      <c r="LI876" s="43"/>
      <c r="LJ876" s="43"/>
      <c r="LK876" s="43"/>
      <c r="LL876" s="43"/>
      <c r="LM876" s="43"/>
      <c r="LN876" s="43"/>
      <c r="LO876" s="43"/>
      <c r="LP876" s="43"/>
      <c r="LQ876" s="43"/>
      <c r="LR876" s="43"/>
      <c r="LS876" s="43"/>
      <c r="LT876" s="43"/>
      <c r="LU876" s="43"/>
      <c r="LV876" s="43"/>
      <c r="LW876" s="43"/>
      <c r="LX876" s="43"/>
      <c r="LY876" s="43"/>
      <c r="LZ876" s="43"/>
      <c r="MA876" s="43"/>
      <c r="MB876" s="43"/>
      <c r="MC876" s="43"/>
      <c r="MD876" s="43"/>
      <c r="ME876" s="43"/>
      <c r="MF876" s="43"/>
      <c r="MG876" s="43"/>
      <c r="MH876" s="43"/>
      <c r="MI876" s="43"/>
      <c r="MJ876" s="43"/>
      <c r="MK876" s="43"/>
      <c r="ML876" s="43"/>
      <c r="MM876" s="43"/>
      <c r="MN876" s="43"/>
      <c r="MO876" s="43"/>
      <c r="MP876" s="43"/>
      <c r="MQ876" s="43"/>
      <c r="MR876" s="43"/>
      <c r="MS876" s="43"/>
      <c r="MT876" s="43"/>
      <c r="MU876" s="43"/>
      <c r="MV876" s="43"/>
      <c r="MW876" s="43"/>
      <c r="MX876" s="43"/>
      <c r="MY876" s="43"/>
      <c r="MZ876" s="43"/>
      <c r="NA876" s="43"/>
      <c r="NB876" s="43"/>
      <c r="NC876" s="43"/>
      <c r="ND876" s="43"/>
      <c r="NE876" s="43"/>
      <c r="NF876" s="43"/>
      <c r="NG876" s="43"/>
      <c r="NH876" s="43"/>
      <c r="NI876" s="43"/>
      <c r="NJ876" s="43"/>
      <c r="NK876" s="43"/>
      <c r="NL876" s="43"/>
      <c r="NM876" s="43"/>
      <c r="NN876" s="43"/>
      <c r="NO876" s="43"/>
      <c r="NP876" s="43"/>
      <c r="NQ876" s="43"/>
      <c r="NR876" s="43"/>
      <c r="NS876" s="43"/>
      <c r="NT876" s="43"/>
      <c r="NU876" s="43"/>
      <c r="NV876" s="43"/>
      <c r="NW876" s="43"/>
      <c r="NX876" s="43"/>
      <c r="NY876" s="43"/>
      <c r="NZ876" s="43"/>
      <c r="OA876" s="43"/>
      <c r="OB876" s="43"/>
      <c r="OC876" s="43"/>
      <c r="OD876" s="43"/>
      <c r="OE876" s="43"/>
      <c r="OF876" s="43"/>
      <c r="OG876" s="43"/>
      <c r="OH876" s="43"/>
      <c r="OI876" s="43"/>
    </row>
    <row r="877" spans="1:399" s="27" customFormat="1" x14ac:dyDescent="0.25">
      <c r="A877" s="16">
        <v>855</v>
      </c>
      <c r="B877" s="17"/>
      <c r="C877" s="22"/>
      <c r="D877" s="21"/>
      <c r="E877" s="21"/>
      <c r="F877" s="17"/>
      <c r="G877" s="17"/>
      <c r="H877" s="21"/>
      <c r="I877" s="46"/>
      <c r="J877" s="50">
        <f>Таблица2[[#This Row],[11]]+Таблица2[[#This Row],[12]]</f>
        <v>0</v>
      </c>
      <c r="K877" s="23"/>
      <c r="L877" s="51"/>
      <c r="M877" s="48">
        <f>Таблица2[[#This Row],[14]]+Таблица2[[#This Row],[15]]</f>
        <v>0</v>
      </c>
      <c r="N877" s="17"/>
      <c r="O877" s="20"/>
      <c r="P877" s="56"/>
      <c r="Q877" s="56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  <c r="KI877" s="43"/>
      <c r="KJ877" s="43"/>
      <c r="KK877" s="43"/>
      <c r="KL877" s="43"/>
      <c r="KM877" s="43"/>
      <c r="KN877" s="43"/>
      <c r="KO877" s="43"/>
      <c r="KP877" s="43"/>
      <c r="KQ877" s="43"/>
      <c r="KR877" s="43"/>
      <c r="KS877" s="43"/>
      <c r="KT877" s="43"/>
      <c r="KU877" s="43"/>
      <c r="KV877" s="43"/>
      <c r="KW877" s="43"/>
      <c r="KX877" s="43"/>
      <c r="KY877" s="43"/>
      <c r="KZ877" s="43"/>
      <c r="LA877" s="43"/>
      <c r="LB877" s="43"/>
      <c r="LC877" s="43"/>
      <c r="LD877" s="43"/>
      <c r="LE877" s="43"/>
      <c r="LF877" s="43"/>
      <c r="LG877" s="43"/>
      <c r="LH877" s="43"/>
      <c r="LI877" s="43"/>
      <c r="LJ877" s="43"/>
      <c r="LK877" s="43"/>
      <c r="LL877" s="43"/>
      <c r="LM877" s="43"/>
      <c r="LN877" s="43"/>
      <c r="LO877" s="43"/>
      <c r="LP877" s="43"/>
      <c r="LQ877" s="43"/>
      <c r="LR877" s="43"/>
      <c r="LS877" s="43"/>
      <c r="LT877" s="43"/>
      <c r="LU877" s="43"/>
      <c r="LV877" s="43"/>
      <c r="LW877" s="43"/>
      <c r="LX877" s="43"/>
      <c r="LY877" s="43"/>
      <c r="LZ877" s="43"/>
      <c r="MA877" s="43"/>
      <c r="MB877" s="43"/>
      <c r="MC877" s="43"/>
      <c r="MD877" s="43"/>
      <c r="ME877" s="43"/>
      <c r="MF877" s="43"/>
      <c r="MG877" s="43"/>
      <c r="MH877" s="43"/>
      <c r="MI877" s="43"/>
      <c r="MJ877" s="43"/>
      <c r="MK877" s="43"/>
      <c r="ML877" s="43"/>
      <c r="MM877" s="43"/>
      <c r="MN877" s="43"/>
      <c r="MO877" s="43"/>
      <c r="MP877" s="43"/>
      <c r="MQ877" s="43"/>
      <c r="MR877" s="43"/>
      <c r="MS877" s="43"/>
      <c r="MT877" s="43"/>
      <c r="MU877" s="43"/>
      <c r="MV877" s="43"/>
      <c r="MW877" s="43"/>
      <c r="MX877" s="43"/>
      <c r="MY877" s="43"/>
      <c r="MZ877" s="43"/>
      <c r="NA877" s="43"/>
      <c r="NB877" s="43"/>
      <c r="NC877" s="43"/>
      <c r="ND877" s="43"/>
      <c r="NE877" s="43"/>
      <c r="NF877" s="43"/>
      <c r="NG877" s="43"/>
      <c r="NH877" s="43"/>
      <c r="NI877" s="43"/>
      <c r="NJ877" s="43"/>
      <c r="NK877" s="43"/>
      <c r="NL877" s="43"/>
      <c r="NM877" s="43"/>
      <c r="NN877" s="43"/>
      <c r="NO877" s="43"/>
      <c r="NP877" s="43"/>
      <c r="NQ877" s="43"/>
      <c r="NR877" s="43"/>
      <c r="NS877" s="43"/>
      <c r="NT877" s="43"/>
      <c r="NU877" s="43"/>
      <c r="NV877" s="43"/>
      <c r="NW877" s="43"/>
      <c r="NX877" s="43"/>
      <c r="NY877" s="43"/>
      <c r="NZ877" s="43"/>
      <c r="OA877" s="43"/>
      <c r="OB877" s="43"/>
      <c r="OC877" s="43"/>
      <c r="OD877" s="43"/>
      <c r="OE877" s="43"/>
      <c r="OF877" s="43"/>
      <c r="OG877" s="43"/>
      <c r="OH877" s="43"/>
      <c r="OI877" s="43"/>
    </row>
    <row r="878" spans="1:399" s="27" customFormat="1" x14ac:dyDescent="0.25">
      <c r="A878" s="16">
        <v>856</v>
      </c>
      <c r="B878" s="17"/>
      <c r="C878" s="22"/>
      <c r="D878" s="21"/>
      <c r="E878" s="21"/>
      <c r="F878" s="17"/>
      <c r="G878" s="17"/>
      <c r="H878" s="21"/>
      <c r="I878" s="46"/>
      <c r="J878" s="50">
        <f>Таблица2[[#This Row],[11]]+Таблица2[[#This Row],[12]]</f>
        <v>0</v>
      </c>
      <c r="K878" s="23"/>
      <c r="L878" s="51"/>
      <c r="M878" s="48">
        <f>Таблица2[[#This Row],[14]]+Таблица2[[#This Row],[15]]</f>
        <v>0</v>
      </c>
      <c r="N878" s="17"/>
      <c r="O878" s="20"/>
      <c r="P878" s="56"/>
      <c r="Q878" s="56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  <c r="KI878" s="43"/>
      <c r="KJ878" s="43"/>
      <c r="KK878" s="43"/>
      <c r="KL878" s="43"/>
      <c r="KM878" s="43"/>
      <c r="KN878" s="43"/>
      <c r="KO878" s="43"/>
      <c r="KP878" s="43"/>
      <c r="KQ878" s="43"/>
      <c r="KR878" s="43"/>
      <c r="KS878" s="43"/>
      <c r="KT878" s="43"/>
      <c r="KU878" s="43"/>
      <c r="KV878" s="43"/>
      <c r="KW878" s="43"/>
      <c r="KX878" s="43"/>
      <c r="KY878" s="43"/>
      <c r="KZ878" s="43"/>
      <c r="LA878" s="43"/>
      <c r="LB878" s="43"/>
      <c r="LC878" s="43"/>
      <c r="LD878" s="43"/>
      <c r="LE878" s="43"/>
      <c r="LF878" s="43"/>
      <c r="LG878" s="43"/>
      <c r="LH878" s="43"/>
      <c r="LI878" s="43"/>
      <c r="LJ878" s="43"/>
      <c r="LK878" s="43"/>
      <c r="LL878" s="43"/>
      <c r="LM878" s="43"/>
      <c r="LN878" s="43"/>
      <c r="LO878" s="43"/>
      <c r="LP878" s="43"/>
      <c r="LQ878" s="43"/>
      <c r="LR878" s="43"/>
      <c r="LS878" s="43"/>
      <c r="LT878" s="43"/>
      <c r="LU878" s="43"/>
      <c r="LV878" s="43"/>
      <c r="LW878" s="43"/>
      <c r="LX878" s="43"/>
      <c r="LY878" s="43"/>
      <c r="LZ878" s="43"/>
      <c r="MA878" s="43"/>
      <c r="MB878" s="43"/>
      <c r="MC878" s="43"/>
      <c r="MD878" s="43"/>
      <c r="ME878" s="43"/>
      <c r="MF878" s="43"/>
      <c r="MG878" s="43"/>
      <c r="MH878" s="43"/>
      <c r="MI878" s="43"/>
      <c r="MJ878" s="43"/>
      <c r="MK878" s="43"/>
      <c r="ML878" s="43"/>
      <c r="MM878" s="43"/>
      <c r="MN878" s="43"/>
      <c r="MO878" s="43"/>
      <c r="MP878" s="43"/>
      <c r="MQ878" s="43"/>
      <c r="MR878" s="43"/>
      <c r="MS878" s="43"/>
      <c r="MT878" s="43"/>
      <c r="MU878" s="43"/>
      <c r="MV878" s="43"/>
      <c r="MW878" s="43"/>
      <c r="MX878" s="43"/>
      <c r="MY878" s="43"/>
      <c r="MZ878" s="43"/>
      <c r="NA878" s="43"/>
      <c r="NB878" s="43"/>
      <c r="NC878" s="43"/>
      <c r="ND878" s="43"/>
      <c r="NE878" s="43"/>
      <c r="NF878" s="43"/>
      <c r="NG878" s="43"/>
      <c r="NH878" s="43"/>
      <c r="NI878" s="43"/>
      <c r="NJ878" s="43"/>
      <c r="NK878" s="43"/>
      <c r="NL878" s="43"/>
      <c r="NM878" s="43"/>
      <c r="NN878" s="43"/>
      <c r="NO878" s="43"/>
      <c r="NP878" s="43"/>
      <c r="NQ878" s="43"/>
      <c r="NR878" s="43"/>
      <c r="NS878" s="43"/>
      <c r="NT878" s="43"/>
      <c r="NU878" s="43"/>
      <c r="NV878" s="43"/>
      <c r="NW878" s="43"/>
      <c r="NX878" s="43"/>
      <c r="NY878" s="43"/>
      <c r="NZ878" s="43"/>
      <c r="OA878" s="43"/>
      <c r="OB878" s="43"/>
      <c r="OC878" s="43"/>
      <c r="OD878" s="43"/>
      <c r="OE878" s="43"/>
      <c r="OF878" s="43"/>
      <c r="OG878" s="43"/>
      <c r="OH878" s="43"/>
      <c r="OI878" s="43"/>
    </row>
    <row r="879" spans="1:399" s="27" customFormat="1" x14ac:dyDescent="0.25">
      <c r="A879" s="16">
        <v>857</v>
      </c>
      <c r="B879" s="17"/>
      <c r="C879" s="22"/>
      <c r="D879" s="21"/>
      <c r="E879" s="21"/>
      <c r="F879" s="17"/>
      <c r="G879" s="17"/>
      <c r="H879" s="21"/>
      <c r="I879" s="46"/>
      <c r="J879" s="50">
        <f>Таблица2[[#This Row],[11]]+Таблица2[[#This Row],[12]]</f>
        <v>0</v>
      </c>
      <c r="K879" s="23"/>
      <c r="L879" s="51"/>
      <c r="M879" s="48">
        <f>Таблица2[[#This Row],[14]]+Таблица2[[#This Row],[15]]</f>
        <v>0</v>
      </c>
      <c r="N879" s="17"/>
      <c r="O879" s="20"/>
      <c r="P879" s="56"/>
      <c r="Q879" s="56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  <c r="KI879" s="43"/>
      <c r="KJ879" s="43"/>
      <c r="KK879" s="43"/>
      <c r="KL879" s="43"/>
      <c r="KM879" s="43"/>
      <c r="KN879" s="43"/>
      <c r="KO879" s="43"/>
      <c r="KP879" s="43"/>
      <c r="KQ879" s="43"/>
      <c r="KR879" s="43"/>
      <c r="KS879" s="43"/>
      <c r="KT879" s="43"/>
      <c r="KU879" s="43"/>
      <c r="KV879" s="43"/>
      <c r="KW879" s="43"/>
      <c r="KX879" s="43"/>
      <c r="KY879" s="43"/>
      <c r="KZ879" s="43"/>
      <c r="LA879" s="43"/>
      <c r="LB879" s="43"/>
      <c r="LC879" s="43"/>
      <c r="LD879" s="43"/>
      <c r="LE879" s="43"/>
      <c r="LF879" s="43"/>
      <c r="LG879" s="43"/>
      <c r="LH879" s="43"/>
      <c r="LI879" s="43"/>
      <c r="LJ879" s="43"/>
      <c r="LK879" s="43"/>
      <c r="LL879" s="43"/>
      <c r="LM879" s="43"/>
      <c r="LN879" s="43"/>
      <c r="LO879" s="43"/>
      <c r="LP879" s="43"/>
      <c r="LQ879" s="43"/>
      <c r="LR879" s="43"/>
      <c r="LS879" s="43"/>
      <c r="LT879" s="43"/>
      <c r="LU879" s="43"/>
      <c r="LV879" s="43"/>
      <c r="LW879" s="43"/>
      <c r="LX879" s="43"/>
      <c r="LY879" s="43"/>
      <c r="LZ879" s="43"/>
      <c r="MA879" s="43"/>
      <c r="MB879" s="43"/>
      <c r="MC879" s="43"/>
      <c r="MD879" s="43"/>
      <c r="ME879" s="43"/>
      <c r="MF879" s="43"/>
      <c r="MG879" s="43"/>
      <c r="MH879" s="43"/>
      <c r="MI879" s="43"/>
      <c r="MJ879" s="43"/>
      <c r="MK879" s="43"/>
      <c r="ML879" s="43"/>
      <c r="MM879" s="43"/>
      <c r="MN879" s="43"/>
      <c r="MO879" s="43"/>
      <c r="MP879" s="43"/>
      <c r="MQ879" s="43"/>
      <c r="MR879" s="43"/>
      <c r="MS879" s="43"/>
      <c r="MT879" s="43"/>
      <c r="MU879" s="43"/>
      <c r="MV879" s="43"/>
      <c r="MW879" s="43"/>
      <c r="MX879" s="43"/>
      <c r="MY879" s="43"/>
      <c r="MZ879" s="43"/>
      <c r="NA879" s="43"/>
      <c r="NB879" s="43"/>
      <c r="NC879" s="43"/>
      <c r="ND879" s="43"/>
      <c r="NE879" s="43"/>
      <c r="NF879" s="43"/>
      <c r="NG879" s="43"/>
      <c r="NH879" s="43"/>
      <c r="NI879" s="43"/>
      <c r="NJ879" s="43"/>
      <c r="NK879" s="43"/>
      <c r="NL879" s="43"/>
      <c r="NM879" s="43"/>
      <c r="NN879" s="43"/>
      <c r="NO879" s="43"/>
      <c r="NP879" s="43"/>
      <c r="NQ879" s="43"/>
      <c r="NR879" s="43"/>
      <c r="NS879" s="43"/>
      <c r="NT879" s="43"/>
      <c r="NU879" s="43"/>
      <c r="NV879" s="43"/>
      <c r="NW879" s="43"/>
      <c r="NX879" s="43"/>
      <c r="NY879" s="43"/>
      <c r="NZ879" s="43"/>
      <c r="OA879" s="43"/>
      <c r="OB879" s="43"/>
      <c r="OC879" s="43"/>
      <c r="OD879" s="43"/>
      <c r="OE879" s="43"/>
      <c r="OF879" s="43"/>
      <c r="OG879" s="43"/>
      <c r="OH879" s="43"/>
      <c r="OI879" s="43"/>
    </row>
    <row r="880" spans="1:399" s="27" customFormat="1" x14ac:dyDescent="0.25">
      <c r="A880" s="16">
        <v>858</v>
      </c>
      <c r="B880" s="17"/>
      <c r="C880" s="22"/>
      <c r="D880" s="21"/>
      <c r="E880" s="21"/>
      <c r="F880" s="17"/>
      <c r="G880" s="17"/>
      <c r="H880" s="21"/>
      <c r="I880" s="46"/>
      <c r="J880" s="50">
        <f>Таблица2[[#This Row],[11]]+Таблица2[[#This Row],[12]]</f>
        <v>0</v>
      </c>
      <c r="K880" s="23"/>
      <c r="L880" s="51"/>
      <c r="M880" s="48">
        <f>Таблица2[[#This Row],[14]]+Таблица2[[#This Row],[15]]</f>
        <v>0</v>
      </c>
      <c r="N880" s="17"/>
      <c r="O880" s="20"/>
      <c r="P880" s="56"/>
      <c r="Q880" s="56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  <c r="KI880" s="43"/>
      <c r="KJ880" s="43"/>
      <c r="KK880" s="43"/>
      <c r="KL880" s="43"/>
      <c r="KM880" s="43"/>
      <c r="KN880" s="43"/>
      <c r="KO880" s="43"/>
      <c r="KP880" s="43"/>
      <c r="KQ880" s="43"/>
      <c r="KR880" s="43"/>
      <c r="KS880" s="43"/>
      <c r="KT880" s="43"/>
      <c r="KU880" s="43"/>
      <c r="KV880" s="43"/>
      <c r="KW880" s="43"/>
      <c r="KX880" s="43"/>
      <c r="KY880" s="43"/>
      <c r="KZ880" s="43"/>
      <c r="LA880" s="43"/>
      <c r="LB880" s="43"/>
      <c r="LC880" s="43"/>
      <c r="LD880" s="43"/>
      <c r="LE880" s="43"/>
      <c r="LF880" s="43"/>
      <c r="LG880" s="43"/>
      <c r="LH880" s="43"/>
      <c r="LI880" s="43"/>
      <c r="LJ880" s="43"/>
      <c r="LK880" s="43"/>
      <c r="LL880" s="43"/>
      <c r="LM880" s="43"/>
      <c r="LN880" s="43"/>
      <c r="LO880" s="43"/>
      <c r="LP880" s="43"/>
      <c r="LQ880" s="43"/>
      <c r="LR880" s="43"/>
      <c r="LS880" s="43"/>
      <c r="LT880" s="43"/>
      <c r="LU880" s="43"/>
      <c r="LV880" s="43"/>
      <c r="LW880" s="43"/>
      <c r="LX880" s="43"/>
      <c r="LY880" s="43"/>
      <c r="LZ880" s="43"/>
      <c r="MA880" s="43"/>
      <c r="MB880" s="43"/>
      <c r="MC880" s="43"/>
      <c r="MD880" s="43"/>
      <c r="ME880" s="43"/>
      <c r="MF880" s="43"/>
      <c r="MG880" s="43"/>
      <c r="MH880" s="43"/>
      <c r="MI880" s="43"/>
      <c r="MJ880" s="43"/>
      <c r="MK880" s="43"/>
      <c r="ML880" s="43"/>
      <c r="MM880" s="43"/>
      <c r="MN880" s="43"/>
      <c r="MO880" s="43"/>
      <c r="MP880" s="43"/>
      <c r="MQ880" s="43"/>
      <c r="MR880" s="43"/>
      <c r="MS880" s="43"/>
      <c r="MT880" s="43"/>
      <c r="MU880" s="43"/>
      <c r="MV880" s="43"/>
      <c r="MW880" s="43"/>
      <c r="MX880" s="43"/>
      <c r="MY880" s="43"/>
      <c r="MZ880" s="43"/>
      <c r="NA880" s="43"/>
      <c r="NB880" s="43"/>
      <c r="NC880" s="43"/>
      <c r="ND880" s="43"/>
      <c r="NE880" s="43"/>
      <c r="NF880" s="43"/>
      <c r="NG880" s="43"/>
      <c r="NH880" s="43"/>
      <c r="NI880" s="43"/>
      <c r="NJ880" s="43"/>
      <c r="NK880" s="43"/>
      <c r="NL880" s="43"/>
      <c r="NM880" s="43"/>
      <c r="NN880" s="43"/>
      <c r="NO880" s="43"/>
      <c r="NP880" s="43"/>
      <c r="NQ880" s="43"/>
      <c r="NR880" s="43"/>
      <c r="NS880" s="43"/>
      <c r="NT880" s="43"/>
      <c r="NU880" s="43"/>
      <c r="NV880" s="43"/>
      <c r="NW880" s="43"/>
      <c r="NX880" s="43"/>
      <c r="NY880" s="43"/>
      <c r="NZ880" s="43"/>
      <c r="OA880" s="43"/>
      <c r="OB880" s="43"/>
      <c r="OC880" s="43"/>
      <c r="OD880" s="43"/>
      <c r="OE880" s="43"/>
      <c r="OF880" s="43"/>
      <c r="OG880" s="43"/>
      <c r="OH880" s="43"/>
      <c r="OI880" s="43"/>
    </row>
    <row r="881" spans="1:399" s="27" customFormat="1" x14ac:dyDescent="0.25">
      <c r="A881" s="16">
        <v>859</v>
      </c>
      <c r="B881" s="17"/>
      <c r="C881" s="22"/>
      <c r="D881" s="21"/>
      <c r="E881" s="21"/>
      <c r="F881" s="17"/>
      <c r="G881" s="17"/>
      <c r="H881" s="21"/>
      <c r="I881" s="46"/>
      <c r="J881" s="50">
        <f>Таблица2[[#This Row],[11]]+Таблица2[[#This Row],[12]]</f>
        <v>0</v>
      </c>
      <c r="K881" s="23"/>
      <c r="L881" s="51"/>
      <c r="M881" s="48">
        <f>Таблица2[[#This Row],[14]]+Таблица2[[#This Row],[15]]</f>
        <v>0</v>
      </c>
      <c r="N881" s="17"/>
      <c r="O881" s="20"/>
      <c r="P881" s="56"/>
      <c r="Q881" s="56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  <c r="KI881" s="43"/>
      <c r="KJ881" s="43"/>
      <c r="KK881" s="43"/>
      <c r="KL881" s="43"/>
      <c r="KM881" s="43"/>
      <c r="KN881" s="43"/>
      <c r="KO881" s="43"/>
      <c r="KP881" s="43"/>
      <c r="KQ881" s="43"/>
      <c r="KR881" s="43"/>
      <c r="KS881" s="43"/>
      <c r="KT881" s="43"/>
      <c r="KU881" s="43"/>
      <c r="KV881" s="43"/>
      <c r="KW881" s="43"/>
      <c r="KX881" s="43"/>
      <c r="KY881" s="43"/>
      <c r="KZ881" s="43"/>
      <c r="LA881" s="43"/>
      <c r="LB881" s="43"/>
      <c r="LC881" s="43"/>
      <c r="LD881" s="43"/>
      <c r="LE881" s="43"/>
      <c r="LF881" s="43"/>
      <c r="LG881" s="43"/>
      <c r="LH881" s="43"/>
      <c r="LI881" s="43"/>
      <c r="LJ881" s="43"/>
      <c r="LK881" s="43"/>
      <c r="LL881" s="43"/>
      <c r="LM881" s="43"/>
      <c r="LN881" s="43"/>
      <c r="LO881" s="43"/>
      <c r="LP881" s="43"/>
      <c r="LQ881" s="43"/>
      <c r="LR881" s="43"/>
      <c r="LS881" s="43"/>
      <c r="LT881" s="43"/>
      <c r="LU881" s="43"/>
      <c r="LV881" s="43"/>
      <c r="LW881" s="43"/>
      <c r="LX881" s="43"/>
      <c r="LY881" s="43"/>
      <c r="LZ881" s="43"/>
      <c r="MA881" s="43"/>
      <c r="MB881" s="43"/>
      <c r="MC881" s="43"/>
      <c r="MD881" s="43"/>
      <c r="ME881" s="43"/>
      <c r="MF881" s="43"/>
      <c r="MG881" s="43"/>
      <c r="MH881" s="43"/>
      <c r="MI881" s="43"/>
      <c r="MJ881" s="43"/>
      <c r="MK881" s="43"/>
      <c r="ML881" s="43"/>
      <c r="MM881" s="43"/>
      <c r="MN881" s="43"/>
      <c r="MO881" s="43"/>
      <c r="MP881" s="43"/>
      <c r="MQ881" s="43"/>
      <c r="MR881" s="43"/>
      <c r="MS881" s="43"/>
      <c r="MT881" s="43"/>
      <c r="MU881" s="43"/>
      <c r="MV881" s="43"/>
      <c r="MW881" s="43"/>
      <c r="MX881" s="43"/>
      <c r="MY881" s="43"/>
      <c r="MZ881" s="43"/>
      <c r="NA881" s="43"/>
      <c r="NB881" s="43"/>
      <c r="NC881" s="43"/>
      <c r="ND881" s="43"/>
      <c r="NE881" s="43"/>
      <c r="NF881" s="43"/>
      <c r="NG881" s="43"/>
      <c r="NH881" s="43"/>
      <c r="NI881" s="43"/>
      <c r="NJ881" s="43"/>
      <c r="NK881" s="43"/>
      <c r="NL881" s="43"/>
      <c r="NM881" s="43"/>
      <c r="NN881" s="43"/>
      <c r="NO881" s="43"/>
      <c r="NP881" s="43"/>
      <c r="NQ881" s="43"/>
      <c r="NR881" s="43"/>
      <c r="NS881" s="43"/>
      <c r="NT881" s="43"/>
      <c r="NU881" s="43"/>
      <c r="NV881" s="43"/>
      <c r="NW881" s="43"/>
      <c r="NX881" s="43"/>
      <c r="NY881" s="43"/>
      <c r="NZ881" s="43"/>
      <c r="OA881" s="43"/>
      <c r="OB881" s="43"/>
      <c r="OC881" s="43"/>
      <c r="OD881" s="43"/>
      <c r="OE881" s="43"/>
      <c r="OF881" s="43"/>
      <c r="OG881" s="43"/>
      <c r="OH881" s="43"/>
      <c r="OI881" s="43"/>
    </row>
    <row r="882" spans="1:399" s="27" customFormat="1" x14ac:dyDescent="0.25">
      <c r="A882" s="16">
        <v>860</v>
      </c>
      <c r="B882" s="17"/>
      <c r="C882" s="22"/>
      <c r="D882" s="21"/>
      <c r="E882" s="21"/>
      <c r="F882" s="17"/>
      <c r="G882" s="17"/>
      <c r="H882" s="21"/>
      <c r="I882" s="46"/>
      <c r="J882" s="50">
        <f>Таблица2[[#This Row],[11]]+Таблица2[[#This Row],[12]]</f>
        <v>0</v>
      </c>
      <c r="K882" s="23"/>
      <c r="L882" s="51"/>
      <c r="M882" s="48">
        <f>Таблица2[[#This Row],[14]]+Таблица2[[#This Row],[15]]</f>
        <v>0</v>
      </c>
      <c r="N882" s="17"/>
      <c r="O882" s="20"/>
      <c r="P882" s="56"/>
      <c r="Q882" s="56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  <c r="KI882" s="43"/>
      <c r="KJ882" s="43"/>
      <c r="KK882" s="43"/>
      <c r="KL882" s="43"/>
      <c r="KM882" s="43"/>
      <c r="KN882" s="43"/>
      <c r="KO882" s="43"/>
      <c r="KP882" s="43"/>
      <c r="KQ882" s="43"/>
      <c r="KR882" s="43"/>
      <c r="KS882" s="43"/>
      <c r="KT882" s="43"/>
      <c r="KU882" s="43"/>
      <c r="KV882" s="43"/>
      <c r="KW882" s="43"/>
      <c r="KX882" s="43"/>
      <c r="KY882" s="43"/>
      <c r="KZ882" s="43"/>
      <c r="LA882" s="43"/>
      <c r="LB882" s="43"/>
      <c r="LC882" s="43"/>
      <c r="LD882" s="43"/>
      <c r="LE882" s="43"/>
      <c r="LF882" s="43"/>
      <c r="LG882" s="43"/>
      <c r="LH882" s="43"/>
      <c r="LI882" s="43"/>
      <c r="LJ882" s="43"/>
      <c r="LK882" s="43"/>
      <c r="LL882" s="43"/>
      <c r="LM882" s="43"/>
      <c r="LN882" s="43"/>
      <c r="LO882" s="43"/>
      <c r="LP882" s="43"/>
      <c r="LQ882" s="43"/>
      <c r="LR882" s="43"/>
      <c r="LS882" s="43"/>
      <c r="LT882" s="43"/>
      <c r="LU882" s="43"/>
      <c r="LV882" s="43"/>
      <c r="LW882" s="43"/>
      <c r="LX882" s="43"/>
      <c r="LY882" s="43"/>
      <c r="LZ882" s="43"/>
      <c r="MA882" s="43"/>
      <c r="MB882" s="43"/>
      <c r="MC882" s="43"/>
      <c r="MD882" s="43"/>
      <c r="ME882" s="43"/>
      <c r="MF882" s="43"/>
      <c r="MG882" s="43"/>
      <c r="MH882" s="43"/>
      <c r="MI882" s="43"/>
      <c r="MJ882" s="43"/>
      <c r="MK882" s="43"/>
      <c r="ML882" s="43"/>
      <c r="MM882" s="43"/>
      <c r="MN882" s="43"/>
      <c r="MO882" s="43"/>
      <c r="MP882" s="43"/>
      <c r="MQ882" s="43"/>
      <c r="MR882" s="43"/>
      <c r="MS882" s="43"/>
      <c r="MT882" s="43"/>
      <c r="MU882" s="43"/>
      <c r="MV882" s="43"/>
      <c r="MW882" s="43"/>
      <c r="MX882" s="43"/>
      <c r="MY882" s="43"/>
      <c r="MZ882" s="43"/>
      <c r="NA882" s="43"/>
      <c r="NB882" s="43"/>
      <c r="NC882" s="43"/>
      <c r="ND882" s="43"/>
      <c r="NE882" s="43"/>
      <c r="NF882" s="43"/>
      <c r="NG882" s="43"/>
      <c r="NH882" s="43"/>
      <c r="NI882" s="43"/>
      <c r="NJ882" s="43"/>
      <c r="NK882" s="43"/>
      <c r="NL882" s="43"/>
      <c r="NM882" s="43"/>
      <c r="NN882" s="43"/>
      <c r="NO882" s="43"/>
      <c r="NP882" s="43"/>
      <c r="NQ882" s="43"/>
      <c r="NR882" s="43"/>
      <c r="NS882" s="43"/>
      <c r="NT882" s="43"/>
      <c r="NU882" s="43"/>
      <c r="NV882" s="43"/>
      <c r="NW882" s="43"/>
      <c r="NX882" s="43"/>
      <c r="NY882" s="43"/>
      <c r="NZ882" s="43"/>
      <c r="OA882" s="43"/>
      <c r="OB882" s="43"/>
      <c r="OC882" s="43"/>
      <c r="OD882" s="43"/>
      <c r="OE882" s="43"/>
      <c r="OF882" s="43"/>
      <c r="OG882" s="43"/>
      <c r="OH882" s="43"/>
      <c r="OI882" s="43"/>
    </row>
    <row r="883" spans="1:399" s="27" customFormat="1" x14ac:dyDescent="0.25">
      <c r="A883" s="16">
        <v>861</v>
      </c>
      <c r="B883" s="17"/>
      <c r="C883" s="22"/>
      <c r="D883" s="21"/>
      <c r="E883" s="21"/>
      <c r="F883" s="17"/>
      <c r="G883" s="17"/>
      <c r="H883" s="21"/>
      <c r="I883" s="46"/>
      <c r="J883" s="50">
        <f>Таблица2[[#This Row],[11]]+Таблица2[[#This Row],[12]]</f>
        <v>0</v>
      </c>
      <c r="K883" s="23"/>
      <c r="L883" s="51"/>
      <c r="M883" s="48">
        <f>Таблица2[[#This Row],[14]]+Таблица2[[#This Row],[15]]</f>
        <v>0</v>
      </c>
      <c r="N883" s="17"/>
      <c r="O883" s="20"/>
      <c r="P883" s="56"/>
      <c r="Q883" s="56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  <c r="KI883" s="43"/>
      <c r="KJ883" s="43"/>
      <c r="KK883" s="43"/>
      <c r="KL883" s="43"/>
      <c r="KM883" s="43"/>
      <c r="KN883" s="43"/>
      <c r="KO883" s="43"/>
      <c r="KP883" s="43"/>
      <c r="KQ883" s="43"/>
      <c r="KR883" s="43"/>
      <c r="KS883" s="43"/>
      <c r="KT883" s="43"/>
      <c r="KU883" s="43"/>
      <c r="KV883" s="43"/>
      <c r="KW883" s="43"/>
      <c r="KX883" s="43"/>
      <c r="KY883" s="43"/>
      <c r="KZ883" s="43"/>
      <c r="LA883" s="43"/>
      <c r="LB883" s="43"/>
      <c r="LC883" s="43"/>
      <c r="LD883" s="43"/>
      <c r="LE883" s="43"/>
      <c r="LF883" s="43"/>
      <c r="LG883" s="43"/>
      <c r="LH883" s="43"/>
      <c r="LI883" s="43"/>
      <c r="LJ883" s="43"/>
      <c r="LK883" s="43"/>
      <c r="LL883" s="43"/>
      <c r="LM883" s="43"/>
      <c r="LN883" s="43"/>
      <c r="LO883" s="43"/>
      <c r="LP883" s="43"/>
      <c r="LQ883" s="43"/>
      <c r="LR883" s="43"/>
      <c r="LS883" s="43"/>
      <c r="LT883" s="43"/>
      <c r="LU883" s="43"/>
      <c r="LV883" s="43"/>
      <c r="LW883" s="43"/>
      <c r="LX883" s="43"/>
      <c r="LY883" s="43"/>
      <c r="LZ883" s="43"/>
      <c r="MA883" s="43"/>
      <c r="MB883" s="43"/>
      <c r="MC883" s="43"/>
      <c r="MD883" s="43"/>
      <c r="ME883" s="43"/>
      <c r="MF883" s="43"/>
      <c r="MG883" s="43"/>
      <c r="MH883" s="43"/>
      <c r="MI883" s="43"/>
      <c r="MJ883" s="43"/>
      <c r="MK883" s="43"/>
      <c r="ML883" s="43"/>
      <c r="MM883" s="43"/>
      <c r="MN883" s="43"/>
      <c r="MO883" s="43"/>
      <c r="MP883" s="43"/>
      <c r="MQ883" s="43"/>
      <c r="MR883" s="43"/>
      <c r="MS883" s="43"/>
      <c r="MT883" s="43"/>
      <c r="MU883" s="43"/>
      <c r="MV883" s="43"/>
      <c r="MW883" s="43"/>
      <c r="MX883" s="43"/>
      <c r="MY883" s="43"/>
      <c r="MZ883" s="43"/>
      <c r="NA883" s="43"/>
      <c r="NB883" s="43"/>
      <c r="NC883" s="43"/>
      <c r="ND883" s="43"/>
      <c r="NE883" s="43"/>
      <c r="NF883" s="43"/>
      <c r="NG883" s="43"/>
      <c r="NH883" s="43"/>
      <c r="NI883" s="43"/>
      <c r="NJ883" s="43"/>
      <c r="NK883" s="43"/>
      <c r="NL883" s="43"/>
      <c r="NM883" s="43"/>
      <c r="NN883" s="43"/>
      <c r="NO883" s="43"/>
      <c r="NP883" s="43"/>
      <c r="NQ883" s="43"/>
      <c r="NR883" s="43"/>
      <c r="NS883" s="43"/>
      <c r="NT883" s="43"/>
      <c r="NU883" s="43"/>
      <c r="NV883" s="43"/>
      <c r="NW883" s="43"/>
      <c r="NX883" s="43"/>
      <c r="NY883" s="43"/>
      <c r="NZ883" s="43"/>
      <c r="OA883" s="43"/>
      <c r="OB883" s="43"/>
      <c r="OC883" s="43"/>
      <c r="OD883" s="43"/>
      <c r="OE883" s="43"/>
      <c r="OF883" s="43"/>
      <c r="OG883" s="43"/>
      <c r="OH883" s="43"/>
      <c r="OI883" s="43"/>
    </row>
    <row r="884" spans="1:399" s="27" customFormat="1" x14ac:dyDescent="0.25">
      <c r="A884" s="16">
        <v>862</v>
      </c>
      <c r="B884" s="17"/>
      <c r="C884" s="22"/>
      <c r="D884" s="21"/>
      <c r="E884" s="21"/>
      <c r="F884" s="17"/>
      <c r="G884" s="17"/>
      <c r="H884" s="21"/>
      <c r="I884" s="46"/>
      <c r="J884" s="50">
        <f>Таблица2[[#This Row],[11]]+Таблица2[[#This Row],[12]]</f>
        <v>0</v>
      </c>
      <c r="K884" s="23"/>
      <c r="L884" s="51"/>
      <c r="M884" s="48">
        <f>Таблица2[[#This Row],[14]]+Таблица2[[#This Row],[15]]</f>
        <v>0</v>
      </c>
      <c r="N884" s="17"/>
      <c r="O884" s="20"/>
      <c r="P884" s="56"/>
      <c r="Q884" s="56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  <c r="KI884" s="43"/>
      <c r="KJ884" s="43"/>
      <c r="KK884" s="43"/>
      <c r="KL884" s="43"/>
      <c r="KM884" s="43"/>
      <c r="KN884" s="43"/>
      <c r="KO884" s="43"/>
      <c r="KP884" s="43"/>
      <c r="KQ884" s="43"/>
      <c r="KR884" s="43"/>
      <c r="KS884" s="43"/>
      <c r="KT884" s="43"/>
      <c r="KU884" s="43"/>
      <c r="KV884" s="43"/>
      <c r="KW884" s="43"/>
      <c r="KX884" s="43"/>
      <c r="KY884" s="43"/>
      <c r="KZ884" s="43"/>
      <c r="LA884" s="43"/>
      <c r="LB884" s="43"/>
      <c r="LC884" s="43"/>
      <c r="LD884" s="43"/>
      <c r="LE884" s="43"/>
      <c r="LF884" s="43"/>
      <c r="LG884" s="43"/>
      <c r="LH884" s="43"/>
      <c r="LI884" s="43"/>
      <c r="LJ884" s="43"/>
      <c r="LK884" s="43"/>
      <c r="LL884" s="43"/>
      <c r="LM884" s="43"/>
      <c r="LN884" s="43"/>
      <c r="LO884" s="43"/>
      <c r="LP884" s="43"/>
      <c r="LQ884" s="43"/>
      <c r="LR884" s="43"/>
      <c r="LS884" s="43"/>
      <c r="LT884" s="43"/>
      <c r="LU884" s="43"/>
      <c r="LV884" s="43"/>
      <c r="LW884" s="43"/>
      <c r="LX884" s="43"/>
      <c r="LY884" s="43"/>
      <c r="LZ884" s="43"/>
      <c r="MA884" s="43"/>
      <c r="MB884" s="43"/>
      <c r="MC884" s="43"/>
      <c r="MD884" s="43"/>
      <c r="ME884" s="43"/>
      <c r="MF884" s="43"/>
      <c r="MG884" s="43"/>
      <c r="MH884" s="43"/>
      <c r="MI884" s="43"/>
      <c r="MJ884" s="43"/>
      <c r="MK884" s="43"/>
      <c r="ML884" s="43"/>
      <c r="MM884" s="43"/>
      <c r="MN884" s="43"/>
      <c r="MO884" s="43"/>
      <c r="MP884" s="43"/>
      <c r="MQ884" s="43"/>
      <c r="MR884" s="43"/>
      <c r="MS884" s="43"/>
      <c r="MT884" s="43"/>
      <c r="MU884" s="43"/>
      <c r="MV884" s="43"/>
      <c r="MW884" s="43"/>
      <c r="MX884" s="43"/>
      <c r="MY884" s="43"/>
      <c r="MZ884" s="43"/>
      <c r="NA884" s="43"/>
      <c r="NB884" s="43"/>
      <c r="NC884" s="43"/>
      <c r="ND884" s="43"/>
      <c r="NE884" s="43"/>
      <c r="NF884" s="43"/>
      <c r="NG884" s="43"/>
      <c r="NH884" s="43"/>
      <c r="NI884" s="43"/>
      <c r="NJ884" s="43"/>
      <c r="NK884" s="43"/>
      <c r="NL884" s="43"/>
      <c r="NM884" s="43"/>
      <c r="NN884" s="43"/>
      <c r="NO884" s="43"/>
      <c r="NP884" s="43"/>
      <c r="NQ884" s="43"/>
      <c r="NR884" s="43"/>
      <c r="NS884" s="43"/>
      <c r="NT884" s="43"/>
      <c r="NU884" s="43"/>
      <c r="NV884" s="43"/>
      <c r="NW884" s="43"/>
      <c r="NX884" s="43"/>
      <c r="NY884" s="43"/>
      <c r="NZ884" s="43"/>
      <c r="OA884" s="43"/>
      <c r="OB884" s="43"/>
      <c r="OC884" s="43"/>
      <c r="OD884" s="43"/>
      <c r="OE884" s="43"/>
      <c r="OF884" s="43"/>
      <c r="OG884" s="43"/>
      <c r="OH884" s="43"/>
      <c r="OI884" s="43"/>
    </row>
    <row r="885" spans="1:399" s="27" customFormat="1" x14ac:dyDescent="0.25">
      <c r="A885" s="16">
        <v>863</v>
      </c>
      <c r="B885" s="17"/>
      <c r="C885" s="22"/>
      <c r="D885" s="21"/>
      <c r="E885" s="21"/>
      <c r="F885" s="17"/>
      <c r="G885" s="17"/>
      <c r="H885" s="21"/>
      <c r="I885" s="46"/>
      <c r="J885" s="50">
        <f>Таблица2[[#This Row],[11]]+Таблица2[[#This Row],[12]]</f>
        <v>0</v>
      </c>
      <c r="K885" s="23"/>
      <c r="L885" s="51"/>
      <c r="M885" s="48">
        <f>Таблица2[[#This Row],[14]]+Таблица2[[#This Row],[15]]</f>
        <v>0</v>
      </c>
      <c r="N885" s="17"/>
      <c r="O885" s="20"/>
      <c r="P885" s="56"/>
      <c r="Q885" s="56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  <c r="KI885" s="43"/>
      <c r="KJ885" s="43"/>
      <c r="KK885" s="43"/>
      <c r="KL885" s="43"/>
      <c r="KM885" s="43"/>
      <c r="KN885" s="43"/>
      <c r="KO885" s="43"/>
      <c r="KP885" s="43"/>
      <c r="KQ885" s="43"/>
      <c r="KR885" s="43"/>
      <c r="KS885" s="43"/>
      <c r="KT885" s="43"/>
      <c r="KU885" s="43"/>
      <c r="KV885" s="43"/>
      <c r="KW885" s="43"/>
      <c r="KX885" s="43"/>
      <c r="KY885" s="43"/>
      <c r="KZ885" s="43"/>
      <c r="LA885" s="43"/>
      <c r="LB885" s="43"/>
      <c r="LC885" s="43"/>
      <c r="LD885" s="43"/>
      <c r="LE885" s="43"/>
      <c r="LF885" s="43"/>
      <c r="LG885" s="43"/>
      <c r="LH885" s="43"/>
      <c r="LI885" s="43"/>
      <c r="LJ885" s="43"/>
      <c r="LK885" s="43"/>
      <c r="LL885" s="43"/>
      <c r="LM885" s="43"/>
      <c r="LN885" s="43"/>
      <c r="LO885" s="43"/>
      <c r="LP885" s="43"/>
      <c r="LQ885" s="43"/>
      <c r="LR885" s="43"/>
      <c r="LS885" s="43"/>
      <c r="LT885" s="43"/>
      <c r="LU885" s="43"/>
      <c r="LV885" s="43"/>
      <c r="LW885" s="43"/>
      <c r="LX885" s="43"/>
      <c r="LY885" s="43"/>
      <c r="LZ885" s="43"/>
      <c r="MA885" s="43"/>
      <c r="MB885" s="43"/>
      <c r="MC885" s="43"/>
      <c r="MD885" s="43"/>
      <c r="ME885" s="43"/>
      <c r="MF885" s="43"/>
      <c r="MG885" s="43"/>
      <c r="MH885" s="43"/>
      <c r="MI885" s="43"/>
      <c r="MJ885" s="43"/>
      <c r="MK885" s="43"/>
      <c r="ML885" s="43"/>
      <c r="MM885" s="43"/>
      <c r="MN885" s="43"/>
      <c r="MO885" s="43"/>
      <c r="MP885" s="43"/>
      <c r="MQ885" s="43"/>
      <c r="MR885" s="43"/>
      <c r="MS885" s="43"/>
      <c r="MT885" s="43"/>
      <c r="MU885" s="43"/>
      <c r="MV885" s="43"/>
      <c r="MW885" s="43"/>
      <c r="MX885" s="43"/>
      <c r="MY885" s="43"/>
      <c r="MZ885" s="43"/>
      <c r="NA885" s="43"/>
      <c r="NB885" s="43"/>
      <c r="NC885" s="43"/>
      <c r="ND885" s="43"/>
      <c r="NE885" s="43"/>
      <c r="NF885" s="43"/>
      <c r="NG885" s="43"/>
      <c r="NH885" s="43"/>
      <c r="NI885" s="43"/>
      <c r="NJ885" s="43"/>
      <c r="NK885" s="43"/>
      <c r="NL885" s="43"/>
      <c r="NM885" s="43"/>
      <c r="NN885" s="43"/>
      <c r="NO885" s="43"/>
      <c r="NP885" s="43"/>
      <c r="NQ885" s="43"/>
      <c r="NR885" s="43"/>
      <c r="NS885" s="43"/>
      <c r="NT885" s="43"/>
      <c r="NU885" s="43"/>
      <c r="NV885" s="43"/>
      <c r="NW885" s="43"/>
      <c r="NX885" s="43"/>
      <c r="NY885" s="43"/>
      <c r="NZ885" s="43"/>
      <c r="OA885" s="43"/>
      <c r="OB885" s="43"/>
      <c r="OC885" s="43"/>
      <c r="OD885" s="43"/>
      <c r="OE885" s="43"/>
      <c r="OF885" s="43"/>
      <c r="OG885" s="43"/>
      <c r="OH885" s="43"/>
      <c r="OI885" s="43"/>
    </row>
    <row r="886" spans="1:399" s="27" customFormat="1" x14ac:dyDescent="0.25">
      <c r="A886" s="16">
        <v>864</v>
      </c>
      <c r="B886" s="17"/>
      <c r="C886" s="22"/>
      <c r="D886" s="21"/>
      <c r="E886" s="21"/>
      <c r="F886" s="17"/>
      <c r="G886" s="17"/>
      <c r="H886" s="21"/>
      <c r="I886" s="46"/>
      <c r="J886" s="50">
        <f>Таблица2[[#This Row],[11]]+Таблица2[[#This Row],[12]]</f>
        <v>0</v>
      </c>
      <c r="K886" s="23"/>
      <c r="L886" s="51"/>
      <c r="M886" s="48">
        <f>Таблица2[[#This Row],[14]]+Таблица2[[#This Row],[15]]</f>
        <v>0</v>
      </c>
      <c r="N886" s="17"/>
      <c r="O886" s="20"/>
      <c r="P886" s="56"/>
      <c r="Q886" s="56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  <c r="KI886" s="43"/>
      <c r="KJ886" s="43"/>
      <c r="KK886" s="43"/>
      <c r="KL886" s="43"/>
      <c r="KM886" s="43"/>
      <c r="KN886" s="43"/>
      <c r="KO886" s="43"/>
      <c r="KP886" s="43"/>
      <c r="KQ886" s="43"/>
      <c r="KR886" s="43"/>
      <c r="KS886" s="43"/>
      <c r="KT886" s="43"/>
      <c r="KU886" s="43"/>
      <c r="KV886" s="43"/>
      <c r="KW886" s="43"/>
      <c r="KX886" s="43"/>
      <c r="KY886" s="43"/>
      <c r="KZ886" s="43"/>
      <c r="LA886" s="43"/>
      <c r="LB886" s="43"/>
      <c r="LC886" s="43"/>
      <c r="LD886" s="43"/>
      <c r="LE886" s="43"/>
      <c r="LF886" s="43"/>
      <c r="LG886" s="43"/>
      <c r="LH886" s="43"/>
      <c r="LI886" s="43"/>
      <c r="LJ886" s="43"/>
      <c r="LK886" s="43"/>
      <c r="LL886" s="43"/>
      <c r="LM886" s="43"/>
      <c r="LN886" s="43"/>
      <c r="LO886" s="43"/>
      <c r="LP886" s="43"/>
      <c r="LQ886" s="43"/>
      <c r="LR886" s="43"/>
      <c r="LS886" s="43"/>
      <c r="LT886" s="43"/>
      <c r="LU886" s="43"/>
      <c r="LV886" s="43"/>
      <c r="LW886" s="43"/>
      <c r="LX886" s="43"/>
      <c r="LY886" s="43"/>
      <c r="LZ886" s="43"/>
      <c r="MA886" s="43"/>
      <c r="MB886" s="43"/>
      <c r="MC886" s="43"/>
      <c r="MD886" s="43"/>
      <c r="ME886" s="43"/>
      <c r="MF886" s="43"/>
      <c r="MG886" s="43"/>
      <c r="MH886" s="43"/>
      <c r="MI886" s="43"/>
      <c r="MJ886" s="43"/>
      <c r="MK886" s="43"/>
      <c r="ML886" s="43"/>
      <c r="MM886" s="43"/>
      <c r="MN886" s="43"/>
      <c r="MO886" s="43"/>
      <c r="MP886" s="43"/>
      <c r="MQ886" s="43"/>
      <c r="MR886" s="43"/>
      <c r="MS886" s="43"/>
      <c r="MT886" s="43"/>
      <c r="MU886" s="43"/>
      <c r="MV886" s="43"/>
      <c r="MW886" s="43"/>
      <c r="MX886" s="43"/>
      <c r="MY886" s="43"/>
      <c r="MZ886" s="43"/>
      <c r="NA886" s="43"/>
      <c r="NB886" s="43"/>
      <c r="NC886" s="43"/>
      <c r="ND886" s="43"/>
      <c r="NE886" s="43"/>
      <c r="NF886" s="43"/>
      <c r="NG886" s="43"/>
      <c r="NH886" s="43"/>
      <c r="NI886" s="43"/>
      <c r="NJ886" s="43"/>
      <c r="NK886" s="43"/>
      <c r="NL886" s="43"/>
      <c r="NM886" s="43"/>
      <c r="NN886" s="43"/>
      <c r="NO886" s="43"/>
      <c r="NP886" s="43"/>
      <c r="NQ886" s="43"/>
      <c r="NR886" s="43"/>
      <c r="NS886" s="43"/>
      <c r="NT886" s="43"/>
      <c r="NU886" s="43"/>
      <c r="NV886" s="43"/>
      <c r="NW886" s="43"/>
      <c r="NX886" s="43"/>
      <c r="NY886" s="43"/>
      <c r="NZ886" s="43"/>
      <c r="OA886" s="43"/>
      <c r="OB886" s="43"/>
      <c r="OC886" s="43"/>
      <c r="OD886" s="43"/>
      <c r="OE886" s="43"/>
      <c r="OF886" s="43"/>
      <c r="OG886" s="43"/>
      <c r="OH886" s="43"/>
      <c r="OI886" s="43"/>
    </row>
    <row r="887" spans="1:399" s="27" customFormat="1" x14ac:dyDescent="0.25">
      <c r="A887" s="16">
        <v>865</v>
      </c>
      <c r="B887" s="17"/>
      <c r="C887" s="22"/>
      <c r="D887" s="21"/>
      <c r="E887" s="21"/>
      <c r="F887" s="17"/>
      <c r="G887" s="17"/>
      <c r="H887" s="21"/>
      <c r="I887" s="46"/>
      <c r="J887" s="50">
        <f>Таблица2[[#This Row],[11]]+Таблица2[[#This Row],[12]]</f>
        <v>0</v>
      </c>
      <c r="K887" s="23"/>
      <c r="L887" s="51"/>
      <c r="M887" s="48">
        <f>Таблица2[[#This Row],[14]]+Таблица2[[#This Row],[15]]</f>
        <v>0</v>
      </c>
      <c r="N887" s="17"/>
      <c r="O887" s="20"/>
      <c r="P887" s="56"/>
      <c r="Q887" s="56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  <c r="KI887" s="43"/>
      <c r="KJ887" s="43"/>
      <c r="KK887" s="43"/>
      <c r="KL887" s="43"/>
      <c r="KM887" s="43"/>
      <c r="KN887" s="43"/>
      <c r="KO887" s="43"/>
      <c r="KP887" s="43"/>
      <c r="KQ887" s="43"/>
      <c r="KR887" s="43"/>
      <c r="KS887" s="43"/>
      <c r="KT887" s="43"/>
      <c r="KU887" s="43"/>
      <c r="KV887" s="43"/>
      <c r="KW887" s="43"/>
      <c r="KX887" s="43"/>
      <c r="KY887" s="43"/>
      <c r="KZ887" s="43"/>
      <c r="LA887" s="43"/>
      <c r="LB887" s="43"/>
      <c r="LC887" s="43"/>
      <c r="LD887" s="43"/>
      <c r="LE887" s="43"/>
      <c r="LF887" s="43"/>
      <c r="LG887" s="43"/>
      <c r="LH887" s="43"/>
      <c r="LI887" s="43"/>
      <c r="LJ887" s="43"/>
      <c r="LK887" s="43"/>
      <c r="LL887" s="43"/>
      <c r="LM887" s="43"/>
      <c r="LN887" s="43"/>
      <c r="LO887" s="43"/>
      <c r="LP887" s="43"/>
      <c r="LQ887" s="43"/>
      <c r="LR887" s="43"/>
      <c r="LS887" s="43"/>
      <c r="LT887" s="43"/>
      <c r="LU887" s="43"/>
      <c r="LV887" s="43"/>
      <c r="LW887" s="43"/>
      <c r="LX887" s="43"/>
      <c r="LY887" s="43"/>
      <c r="LZ887" s="43"/>
      <c r="MA887" s="43"/>
      <c r="MB887" s="43"/>
      <c r="MC887" s="43"/>
      <c r="MD887" s="43"/>
      <c r="ME887" s="43"/>
      <c r="MF887" s="43"/>
      <c r="MG887" s="43"/>
      <c r="MH887" s="43"/>
      <c r="MI887" s="43"/>
      <c r="MJ887" s="43"/>
      <c r="MK887" s="43"/>
      <c r="ML887" s="43"/>
      <c r="MM887" s="43"/>
      <c r="MN887" s="43"/>
      <c r="MO887" s="43"/>
      <c r="MP887" s="43"/>
      <c r="MQ887" s="43"/>
      <c r="MR887" s="43"/>
      <c r="MS887" s="43"/>
      <c r="MT887" s="43"/>
      <c r="MU887" s="43"/>
      <c r="MV887" s="43"/>
      <c r="MW887" s="43"/>
      <c r="MX887" s="43"/>
      <c r="MY887" s="43"/>
      <c r="MZ887" s="43"/>
      <c r="NA887" s="43"/>
      <c r="NB887" s="43"/>
      <c r="NC887" s="43"/>
      <c r="ND887" s="43"/>
      <c r="NE887" s="43"/>
      <c r="NF887" s="43"/>
      <c r="NG887" s="43"/>
      <c r="NH887" s="43"/>
      <c r="NI887" s="43"/>
      <c r="NJ887" s="43"/>
      <c r="NK887" s="43"/>
      <c r="NL887" s="43"/>
      <c r="NM887" s="43"/>
      <c r="NN887" s="43"/>
      <c r="NO887" s="43"/>
      <c r="NP887" s="43"/>
      <c r="NQ887" s="43"/>
      <c r="NR887" s="43"/>
      <c r="NS887" s="43"/>
      <c r="NT887" s="43"/>
      <c r="NU887" s="43"/>
      <c r="NV887" s="43"/>
      <c r="NW887" s="43"/>
      <c r="NX887" s="43"/>
      <c r="NY887" s="43"/>
      <c r="NZ887" s="43"/>
      <c r="OA887" s="43"/>
      <c r="OB887" s="43"/>
      <c r="OC887" s="43"/>
      <c r="OD887" s="43"/>
      <c r="OE887" s="43"/>
      <c r="OF887" s="43"/>
      <c r="OG887" s="43"/>
      <c r="OH887" s="43"/>
      <c r="OI887" s="43"/>
    </row>
    <row r="888" spans="1:399" s="27" customFormat="1" x14ac:dyDescent="0.25">
      <c r="A888" s="16">
        <v>866</v>
      </c>
      <c r="B888" s="17"/>
      <c r="C888" s="22"/>
      <c r="D888" s="21"/>
      <c r="E888" s="21"/>
      <c r="F888" s="17"/>
      <c r="G888" s="17"/>
      <c r="H888" s="21"/>
      <c r="I888" s="46"/>
      <c r="J888" s="50">
        <f>Таблица2[[#This Row],[11]]+Таблица2[[#This Row],[12]]</f>
        <v>0</v>
      </c>
      <c r="K888" s="23"/>
      <c r="L888" s="51"/>
      <c r="M888" s="48">
        <f>Таблица2[[#This Row],[14]]+Таблица2[[#This Row],[15]]</f>
        <v>0</v>
      </c>
      <c r="N888" s="17"/>
      <c r="O888" s="20"/>
      <c r="P888" s="56"/>
      <c r="Q888" s="56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  <c r="KI888" s="43"/>
      <c r="KJ888" s="43"/>
      <c r="KK888" s="43"/>
      <c r="KL888" s="43"/>
      <c r="KM888" s="43"/>
      <c r="KN888" s="43"/>
      <c r="KO888" s="43"/>
      <c r="KP888" s="43"/>
      <c r="KQ888" s="43"/>
      <c r="KR888" s="43"/>
      <c r="KS888" s="43"/>
      <c r="KT888" s="43"/>
      <c r="KU888" s="43"/>
      <c r="KV888" s="43"/>
      <c r="KW888" s="43"/>
      <c r="KX888" s="43"/>
      <c r="KY888" s="43"/>
      <c r="KZ888" s="43"/>
      <c r="LA888" s="43"/>
      <c r="LB888" s="43"/>
      <c r="LC888" s="43"/>
      <c r="LD888" s="43"/>
      <c r="LE888" s="43"/>
      <c r="LF888" s="43"/>
      <c r="LG888" s="43"/>
      <c r="LH888" s="43"/>
      <c r="LI888" s="43"/>
      <c r="LJ888" s="43"/>
      <c r="LK888" s="43"/>
      <c r="LL888" s="43"/>
      <c r="LM888" s="43"/>
      <c r="LN888" s="43"/>
      <c r="LO888" s="43"/>
      <c r="LP888" s="43"/>
      <c r="LQ888" s="43"/>
      <c r="LR888" s="43"/>
      <c r="LS888" s="43"/>
      <c r="LT888" s="43"/>
      <c r="LU888" s="43"/>
      <c r="LV888" s="43"/>
      <c r="LW888" s="43"/>
      <c r="LX888" s="43"/>
      <c r="LY888" s="43"/>
      <c r="LZ888" s="43"/>
      <c r="MA888" s="43"/>
      <c r="MB888" s="43"/>
      <c r="MC888" s="43"/>
      <c r="MD888" s="43"/>
      <c r="ME888" s="43"/>
      <c r="MF888" s="43"/>
      <c r="MG888" s="43"/>
      <c r="MH888" s="43"/>
      <c r="MI888" s="43"/>
      <c r="MJ888" s="43"/>
      <c r="MK888" s="43"/>
      <c r="ML888" s="43"/>
      <c r="MM888" s="43"/>
      <c r="MN888" s="43"/>
      <c r="MO888" s="43"/>
      <c r="MP888" s="43"/>
      <c r="MQ888" s="43"/>
      <c r="MR888" s="43"/>
      <c r="MS888" s="43"/>
      <c r="MT888" s="43"/>
      <c r="MU888" s="43"/>
      <c r="MV888" s="43"/>
      <c r="MW888" s="43"/>
      <c r="MX888" s="43"/>
      <c r="MY888" s="43"/>
      <c r="MZ888" s="43"/>
      <c r="NA888" s="43"/>
      <c r="NB888" s="43"/>
      <c r="NC888" s="43"/>
      <c r="ND888" s="43"/>
      <c r="NE888" s="43"/>
      <c r="NF888" s="43"/>
      <c r="NG888" s="43"/>
      <c r="NH888" s="43"/>
      <c r="NI888" s="43"/>
      <c r="NJ888" s="43"/>
      <c r="NK888" s="43"/>
      <c r="NL888" s="43"/>
      <c r="NM888" s="43"/>
      <c r="NN888" s="43"/>
      <c r="NO888" s="43"/>
      <c r="NP888" s="43"/>
      <c r="NQ888" s="43"/>
      <c r="NR888" s="43"/>
      <c r="NS888" s="43"/>
      <c r="NT888" s="43"/>
      <c r="NU888" s="43"/>
      <c r="NV888" s="43"/>
      <c r="NW888" s="43"/>
      <c r="NX888" s="43"/>
      <c r="NY888" s="43"/>
      <c r="NZ888" s="43"/>
      <c r="OA888" s="43"/>
      <c r="OB888" s="43"/>
      <c r="OC888" s="43"/>
      <c r="OD888" s="43"/>
      <c r="OE888" s="43"/>
      <c r="OF888" s="43"/>
      <c r="OG888" s="43"/>
      <c r="OH888" s="43"/>
      <c r="OI888" s="43"/>
    </row>
    <row r="889" spans="1:399" s="27" customFormat="1" x14ac:dyDescent="0.25">
      <c r="A889" s="16">
        <v>867</v>
      </c>
      <c r="B889" s="17"/>
      <c r="C889" s="22"/>
      <c r="D889" s="21"/>
      <c r="E889" s="21"/>
      <c r="F889" s="17"/>
      <c r="G889" s="17"/>
      <c r="H889" s="21"/>
      <c r="I889" s="46"/>
      <c r="J889" s="50">
        <f>Таблица2[[#This Row],[11]]+Таблица2[[#This Row],[12]]</f>
        <v>0</v>
      </c>
      <c r="K889" s="23"/>
      <c r="L889" s="51"/>
      <c r="M889" s="48">
        <f>Таблица2[[#This Row],[14]]+Таблица2[[#This Row],[15]]</f>
        <v>0</v>
      </c>
      <c r="N889" s="17"/>
      <c r="O889" s="20"/>
      <c r="P889" s="56"/>
      <c r="Q889" s="56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  <c r="KI889" s="43"/>
      <c r="KJ889" s="43"/>
      <c r="KK889" s="43"/>
      <c r="KL889" s="43"/>
      <c r="KM889" s="43"/>
      <c r="KN889" s="43"/>
      <c r="KO889" s="43"/>
      <c r="KP889" s="43"/>
      <c r="KQ889" s="43"/>
      <c r="KR889" s="43"/>
      <c r="KS889" s="43"/>
      <c r="KT889" s="43"/>
      <c r="KU889" s="43"/>
      <c r="KV889" s="43"/>
      <c r="KW889" s="43"/>
      <c r="KX889" s="43"/>
      <c r="KY889" s="43"/>
      <c r="KZ889" s="43"/>
      <c r="LA889" s="43"/>
      <c r="LB889" s="43"/>
      <c r="LC889" s="43"/>
      <c r="LD889" s="43"/>
      <c r="LE889" s="43"/>
      <c r="LF889" s="43"/>
      <c r="LG889" s="43"/>
      <c r="LH889" s="43"/>
      <c r="LI889" s="43"/>
      <c r="LJ889" s="43"/>
      <c r="LK889" s="43"/>
      <c r="LL889" s="43"/>
      <c r="LM889" s="43"/>
      <c r="LN889" s="43"/>
      <c r="LO889" s="43"/>
      <c r="LP889" s="43"/>
      <c r="LQ889" s="43"/>
      <c r="LR889" s="43"/>
      <c r="LS889" s="43"/>
      <c r="LT889" s="43"/>
      <c r="LU889" s="43"/>
      <c r="LV889" s="43"/>
      <c r="LW889" s="43"/>
      <c r="LX889" s="43"/>
      <c r="LY889" s="43"/>
      <c r="LZ889" s="43"/>
      <c r="MA889" s="43"/>
      <c r="MB889" s="43"/>
      <c r="MC889" s="43"/>
      <c r="MD889" s="43"/>
      <c r="ME889" s="43"/>
      <c r="MF889" s="43"/>
      <c r="MG889" s="43"/>
      <c r="MH889" s="43"/>
      <c r="MI889" s="43"/>
      <c r="MJ889" s="43"/>
      <c r="MK889" s="43"/>
      <c r="ML889" s="43"/>
      <c r="MM889" s="43"/>
      <c r="MN889" s="43"/>
      <c r="MO889" s="43"/>
      <c r="MP889" s="43"/>
      <c r="MQ889" s="43"/>
      <c r="MR889" s="43"/>
      <c r="MS889" s="43"/>
      <c r="MT889" s="43"/>
      <c r="MU889" s="43"/>
      <c r="MV889" s="43"/>
      <c r="MW889" s="43"/>
      <c r="MX889" s="43"/>
      <c r="MY889" s="43"/>
      <c r="MZ889" s="43"/>
      <c r="NA889" s="43"/>
      <c r="NB889" s="43"/>
      <c r="NC889" s="43"/>
      <c r="ND889" s="43"/>
      <c r="NE889" s="43"/>
      <c r="NF889" s="43"/>
      <c r="NG889" s="43"/>
      <c r="NH889" s="43"/>
      <c r="NI889" s="43"/>
      <c r="NJ889" s="43"/>
      <c r="NK889" s="43"/>
      <c r="NL889" s="43"/>
      <c r="NM889" s="43"/>
      <c r="NN889" s="43"/>
      <c r="NO889" s="43"/>
      <c r="NP889" s="43"/>
      <c r="NQ889" s="43"/>
      <c r="NR889" s="43"/>
      <c r="NS889" s="43"/>
      <c r="NT889" s="43"/>
      <c r="NU889" s="43"/>
      <c r="NV889" s="43"/>
      <c r="NW889" s="43"/>
      <c r="NX889" s="43"/>
      <c r="NY889" s="43"/>
      <c r="NZ889" s="43"/>
      <c r="OA889" s="43"/>
      <c r="OB889" s="43"/>
      <c r="OC889" s="43"/>
      <c r="OD889" s="43"/>
      <c r="OE889" s="43"/>
      <c r="OF889" s="43"/>
      <c r="OG889" s="43"/>
      <c r="OH889" s="43"/>
      <c r="OI889" s="43"/>
    </row>
    <row r="890" spans="1:399" s="27" customFormat="1" x14ac:dyDescent="0.25">
      <c r="A890" s="16">
        <v>868</v>
      </c>
      <c r="B890" s="17"/>
      <c r="C890" s="22"/>
      <c r="D890" s="21"/>
      <c r="E890" s="21"/>
      <c r="F890" s="17"/>
      <c r="G890" s="17"/>
      <c r="H890" s="21"/>
      <c r="I890" s="46"/>
      <c r="J890" s="50">
        <f>Таблица2[[#This Row],[11]]+Таблица2[[#This Row],[12]]</f>
        <v>0</v>
      </c>
      <c r="K890" s="23"/>
      <c r="L890" s="51"/>
      <c r="M890" s="48">
        <f>Таблица2[[#This Row],[14]]+Таблица2[[#This Row],[15]]</f>
        <v>0</v>
      </c>
      <c r="N890" s="17"/>
      <c r="O890" s="20"/>
      <c r="P890" s="56"/>
      <c r="Q890" s="56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  <c r="KI890" s="43"/>
      <c r="KJ890" s="43"/>
      <c r="KK890" s="43"/>
      <c r="KL890" s="43"/>
      <c r="KM890" s="43"/>
      <c r="KN890" s="43"/>
      <c r="KO890" s="43"/>
      <c r="KP890" s="43"/>
      <c r="KQ890" s="43"/>
      <c r="KR890" s="43"/>
      <c r="KS890" s="43"/>
      <c r="KT890" s="43"/>
      <c r="KU890" s="43"/>
      <c r="KV890" s="43"/>
      <c r="KW890" s="43"/>
      <c r="KX890" s="43"/>
      <c r="KY890" s="43"/>
      <c r="KZ890" s="43"/>
      <c r="LA890" s="43"/>
      <c r="LB890" s="43"/>
      <c r="LC890" s="43"/>
      <c r="LD890" s="43"/>
      <c r="LE890" s="43"/>
      <c r="LF890" s="43"/>
      <c r="LG890" s="43"/>
      <c r="LH890" s="43"/>
      <c r="LI890" s="43"/>
      <c r="LJ890" s="43"/>
      <c r="LK890" s="43"/>
      <c r="LL890" s="43"/>
      <c r="LM890" s="43"/>
      <c r="LN890" s="43"/>
      <c r="LO890" s="43"/>
      <c r="LP890" s="43"/>
      <c r="LQ890" s="43"/>
      <c r="LR890" s="43"/>
      <c r="LS890" s="43"/>
      <c r="LT890" s="43"/>
      <c r="LU890" s="43"/>
      <c r="LV890" s="43"/>
      <c r="LW890" s="43"/>
      <c r="LX890" s="43"/>
      <c r="LY890" s="43"/>
      <c r="LZ890" s="43"/>
      <c r="MA890" s="43"/>
      <c r="MB890" s="43"/>
      <c r="MC890" s="43"/>
      <c r="MD890" s="43"/>
      <c r="ME890" s="43"/>
      <c r="MF890" s="43"/>
      <c r="MG890" s="43"/>
      <c r="MH890" s="43"/>
      <c r="MI890" s="43"/>
      <c r="MJ890" s="43"/>
      <c r="MK890" s="43"/>
      <c r="ML890" s="43"/>
      <c r="MM890" s="43"/>
      <c r="MN890" s="43"/>
      <c r="MO890" s="43"/>
      <c r="MP890" s="43"/>
      <c r="MQ890" s="43"/>
      <c r="MR890" s="43"/>
      <c r="MS890" s="43"/>
      <c r="MT890" s="43"/>
      <c r="MU890" s="43"/>
      <c r="MV890" s="43"/>
      <c r="MW890" s="43"/>
      <c r="MX890" s="43"/>
      <c r="MY890" s="43"/>
      <c r="MZ890" s="43"/>
      <c r="NA890" s="43"/>
      <c r="NB890" s="43"/>
      <c r="NC890" s="43"/>
      <c r="ND890" s="43"/>
      <c r="NE890" s="43"/>
      <c r="NF890" s="43"/>
      <c r="NG890" s="43"/>
      <c r="NH890" s="43"/>
      <c r="NI890" s="43"/>
      <c r="NJ890" s="43"/>
      <c r="NK890" s="43"/>
      <c r="NL890" s="43"/>
      <c r="NM890" s="43"/>
      <c r="NN890" s="43"/>
      <c r="NO890" s="43"/>
      <c r="NP890" s="43"/>
      <c r="NQ890" s="43"/>
      <c r="NR890" s="43"/>
      <c r="NS890" s="43"/>
      <c r="NT890" s="43"/>
      <c r="NU890" s="43"/>
      <c r="NV890" s="43"/>
      <c r="NW890" s="43"/>
      <c r="NX890" s="43"/>
      <c r="NY890" s="43"/>
      <c r="NZ890" s="43"/>
      <c r="OA890" s="43"/>
      <c r="OB890" s="43"/>
      <c r="OC890" s="43"/>
      <c r="OD890" s="43"/>
      <c r="OE890" s="43"/>
      <c r="OF890" s="43"/>
      <c r="OG890" s="43"/>
      <c r="OH890" s="43"/>
      <c r="OI890" s="43"/>
    </row>
    <row r="891" spans="1:399" s="27" customFormat="1" x14ac:dyDescent="0.25">
      <c r="A891" s="16">
        <v>869</v>
      </c>
      <c r="B891" s="17"/>
      <c r="C891" s="22"/>
      <c r="D891" s="21"/>
      <c r="E891" s="21"/>
      <c r="F891" s="17"/>
      <c r="G891" s="17"/>
      <c r="H891" s="21"/>
      <c r="I891" s="46"/>
      <c r="J891" s="50">
        <f>Таблица2[[#This Row],[11]]+Таблица2[[#This Row],[12]]</f>
        <v>0</v>
      </c>
      <c r="K891" s="23"/>
      <c r="L891" s="51"/>
      <c r="M891" s="48">
        <f>Таблица2[[#This Row],[14]]+Таблица2[[#This Row],[15]]</f>
        <v>0</v>
      </c>
      <c r="N891" s="17"/>
      <c r="O891" s="20"/>
      <c r="P891" s="56"/>
      <c r="Q891" s="56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  <c r="KI891" s="43"/>
      <c r="KJ891" s="43"/>
      <c r="KK891" s="43"/>
      <c r="KL891" s="43"/>
      <c r="KM891" s="43"/>
      <c r="KN891" s="43"/>
      <c r="KO891" s="43"/>
      <c r="KP891" s="43"/>
      <c r="KQ891" s="43"/>
      <c r="KR891" s="43"/>
      <c r="KS891" s="43"/>
      <c r="KT891" s="43"/>
      <c r="KU891" s="43"/>
      <c r="KV891" s="43"/>
      <c r="KW891" s="43"/>
      <c r="KX891" s="43"/>
      <c r="KY891" s="43"/>
      <c r="KZ891" s="43"/>
      <c r="LA891" s="43"/>
      <c r="LB891" s="43"/>
      <c r="LC891" s="43"/>
      <c r="LD891" s="43"/>
      <c r="LE891" s="43"/>
      <c r="LF891" s="43"/>
      <c r="LG891" s="43"/>
      <c r="LH891" s="43"/>
      <c r="LI891" s="43"/>
      <c r="LJ891" s="43"/>
      <c r="LK891" s="43"/>
      <c r="LL891" s="43"/>
      <c r="LM891" s="43"/>
      <c r="LN891" s="43"/>
      <c r="LO891" s="43"/>
      <c r="LP891" s="43"/>
      <c r="LQ891" s="43"/>
      <c r="LR891" s="43"/>
      <c r="LS891" s="43"/>
      <c r="LT891" s="43"/>
      <c r="LU891" s="43"/>
      <c r="LV891" s="43"/>
      <c r="LW891" s="43"/>
      <c r="LX891" s="43"/>
      <c r="LY891" s="43"/>
      <c r="LZ891" s="43"/>
      <c r="MA891" s="43"/>
      <c r="MB891" s="43"/>
      <c r="MC891" s="43"/>
      <c r="MD891" s="43"/>
      <c r="ME891" s="43"/>
      <c r="MF891" s="43"/>
      <c r="MG891" s="43"/>
      <c r="MH891" s="43"/>
      <c r="MI891" s="43"/>
      <c r="MJ891" s="43"/>
      <c r="MK891" s="43"/>
      <c r="ML891" s="43"/>
      <c r="MM891" s="43"/>
      <c r="MN891" s="43"/>
      <c r="MO891" s="43"/>
      <c r="MP891" s="43"/>
      <c r="MQ891" s="43"/>
      <c r="MR891" s="43"/>
      <c r="MS891" s="43"/>
      <c r="MT891" s="43"/>
      <c r="MU891" s="43"/>
      <c r="MV891" s="43"/>
      <c r="MW891" s="43"/>
      <c r="MX891" s="43"/>
      <c r="MY891" s="43"/>
      <c r="MZ891" s="43"/>
      <c r="NA891" s="43"/>
      <c r="NB891" s="43"/>
      <c r="NC891" s="43"/>
      <c r="ND891" s="43"/>
      <c r="NE891" s="43"/>
      <c r="NF891" s="43"/>
      <c r="NG891" s="43"/>
      <c r="NH891" s="43"/>
      <c r="NI891" s="43"/>
      <c r="NJ891" s="43"/>
      <c r="NK891" s="43"/>
      <c r="NL891" s="43"/>
      <c r="NM891" s="43"/>
      <c r="NN891" s="43"/>
      <c r="NO891" s="43"/>
      <c r="NP891" s="43"/>
      <c r="NQ891" s="43"/>
      <c r="NR891" s="43"/>
      <c r="NS891" s="43"/>
      <c r="NT891" s="43"/>
      <c r="NU891" s="43"/>
      <c r="NV891" s="43"/>
      <c r="NW891" s="43"/>
      <c r="NX891" s="43"/>
      <c r="NY891" s="43"/>
      <c r="NZ891" s="43"/>
      <c r="OA891" s="43"/>
      <c r="OB891" s="43"/>
      <c r="OC891" s="43"/>
      <c r="OD891" s="43"/>
      <c r="OE891" s="43"/>
      <c r="OF891" s="43"/>
      <c r="OG891" s="43"/>
      <c r="OH891" s="43"/>
      <c r="OI891" s="43"/>
    </row>
    <row r="892" spans="1:399" s="27" customFormat="1" x14ac:dyDescent="0.25">
      <c r="A892" s="16">
        <v>870</v>
      </c>
      <c r="B892" s="17"/>
      <c r="C892" s="22"/>
      <c r="D892" s="21"/>
      <c r="E892" s="21"/>
      <c r="F892" s="17"/>
      <c r="G892" s="17"/>
      <c r="H892" s="21"/>
      <c r="I892" s="46"/>
      <c r="J892" s="50">
        <f>Таблица2[[#This Row],[11]]+Таблица2[[#This Row],[12]]</f>
        <v>0</v>
      </c>
      <c r="K892" s="23"/>
      <c r="L892" s="51"/>
      <c r="M892" s="48">
        <f>Таблица2[[#This Row],[14]]+Таблица2[[#This Row],[15]]</f>
        <v>0</v>
      </c>
      <c r="N892" s="17"/>
      <c r="O892" s="20"/>
      <c r="P892" s="56"/>
      <c r="Q892" s="56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  <c r="KI892" s="43"/>
      <c r="KJ892" s="43"/>
      <c r="KK892" s="43"/>
      <c r="KL892" s="43"/>
      <c r="KM892" s="43"/>
      <c r="KN892" s="43"/>
      <c r="KO892" s="43"/>
      <c r="KP892" s="43"/>
      <c r="KQ892" s="43"/>
      <c r="KR892" s="43"/>
      <c r="KS892" s="43"/>
      <c r="KT892" s="43"/>
      <c r="KU892" s="43"/>
      <c r="KV892" s="43"/>
      <c r="KW892" s="43"/>
      <c r="KX892" s="43"/>
      <c r="KY892" s="43"/>
      <c r="KZ892" s="43"/>
      <c r="LA892" s="43"/>
      <c r="LB892" s="43"/>
      <c r="LC892" s="43"/>
      <c r="LD892" s="43"/>
      <c r="LE892" s="43"/>
      <c r="LF892" s="43"/>
      <c r="LG892" s="43"/>
      <c r="LH892" s="43"/>
      <c r="LI892" s="43"/>
      <c r="LJ892" s="43"/>
      <c r="LK892" s="43"/>
      <c r="LL892" s="43"/>
      <c r="LM892" s="43"/>
      <c r="LN892" s="43"/>
      <c r="LO892" s="43"/>
      <c r="LP892" s="43"/>
      <c r="LQ892" s="43"/>
      <c r="LR892" s="43"/>
      <c r="LS892" s="43"/>
      <c r="LT892" s="43"/>
      <c r="LU892" s="43"/>
      <c r="LV892" s="43"/>
      <c r="LW892" s="43"/>
      <c r="LX892" s="43"/>
      <c r="LY892" s="43"/>
      <c r="LZ892" s="43"/>
      <c r="MA892" s="43"/>
      <c r="MB892" s="43"/>
      <c r="MC892" s="43"/>
      <c r="MD892" s="43"/>
      <c r="ME892" s="43"/>
      <c r="MF892" s="43"/>
      <c r="MG892" s="43"/>
      <c r="MH892" s="43"/>
      <c r="MI892" s="43"/>
      <c r="MJ892" s="43"/>
      <c r="MK892" s="43"/>
      <c r="ML892" s="43"/>
      <c r="MM892" s="43"/>
      <c r="MN892" s="43"/>
      <c r="MO892" s="43"/>
      <c r="MP892" s="43"/>
      <c r="MQ892" s="43"/>
      <c r="MR892" s="43"/>
      <c r="MS892" s="43"/>
      <c r="MT892" s="43"/>
      <c r="MU892" s="43"/>
      <c r="MV892" s="43"/>
      <c r="MW892" s="43"/>
      <c r="MX892" s="43"/>
      <c r="MY892" s="43"/>
      <c r="MZ892" s="43"/>
      <c r="NA892" s="43"/>
      <c r="NB892" s="43"/>
      <c r="NC892" s="43"/>
      <c r="ND892" s="43"/>
      <c r="NE892" s="43"/>
      <c r="NF892" s="43"/>
      <c r="NG892" s="43"/>
      <c r="NH892" s="43"/>
      <c r="NI892" s="43"/>
      <c r="NJ892" s="43"/>
      <c r="NK892" s="43"/>
      <c r="NL892" s="43"/>
      <c r="NM892" s="43"/>
      <c r="NN892" s="43"/>
      <c r="NO892" s="43"/>
      <c r="NP892" s="43"/>
      <c r="NQ892" s="43"/>
      <c r="NR892" s="43"/>
      <c r="NS892" s="43"/>
      <c r="NT892" s="43"/>
      <c r="NU892" s="43"/>
      <c r="NV892" s="43"/>
      <c r="NW892" s="43"/>
      <c r="NX892" s="43"/>
      <c r="NY892" s="43"/>
      <c r="NZ892" s="43"/>
      <c r="OA892" s="43"/>
      <c r="OB892" s="43"/>
      <c r="OC892" s="43"/>
      <c r="OD892" s="43"/>
      <c r="OE892" s="43"/>
      <c r="OF892" s="43"/>
      <c r="OG892" s="43"/>
      <c r="OH892" s="43"/>
      <c r="OI892" s="43"/>
    </row>
    <row r="893" spans="1:399" s="27" customFormat="1" x14ac:dyDescent="0.25">
      <c r="A893" s="16">
        <v>871</v>
      </c>
      <c r="B893" s="17"/>
      <c r="C893" s="22"/>
      <c r="D893" s="21"/>
      <c r="E893" s="21"/>
      <c r="F893" s="17"/>
      <c r="G893" s="17"/>
      <c r="H893" s="21"/>
      <c r="I893" s="46"/>
      <c r="J893" s="50">
        <f>Таблица2[[#This Row],[11]]+Таблица2[[#This Row],[12]]</f>
        <v>0</v>
      </c>
      <c r="K893" s="23"/>
      <c r="L893" s="51"/>
      <c r="M893" s="48">
        <f>Таблица2[[#This Row],[14]]+Таблица2[[#This Row],[15]]</f>
        <v>0</v>
      </c>
      <c r="N893" s="17"/>
      <c r="O893" s="20"/>
      <c r="P893" s="56"/>
      <c r="Q893" s="56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  <c r="KI893" s="43"/>
      <c r="KJ893" s="43"/>
      <c r="KK893" s="43"/>
      <c r="KL893" s="43"/>
      <c r="KM893" s="43"/>
      <c r="KN893" s="43"/>
      <c r="KO893" s="43"/>
      <c r="KP893" s="43"/>
      <c r="KQ893" s="43"/>
      <c r="KR893" s="43"/>
      <c r="KS893" s="43"/>
      <c r="KT893" s="43"/>
      <c r="KU893" s="43"/>
      <c r="KV893" s="43"/>
      <c r="KW893" s="43"/>
      <c r="KX893" s="43"/>
      <c r="KY893" s="43"/>
      <c r="KZ893" s="43"/>
      <c r="LA893" s="43"/>
      <c r="LB893" s="43"/>
      <c r="LC893" s="43"/>
      <c r="LD893" s="43"/>
      <c r="LE893" s="43"/>
      <c r="LF893" s="43"/>
      <c r="LG893" s="43"/>
      <c r="LH893" s="43"/>
      <c r="LI893" s="43"/>
      <c r="LJ893" s="43"/>
      <c r="LK893" s="43"/>
      <c r="LL893" s="43"/>
      <c r="LM893" s="43"/>
      <c r="LN893" s="43"/>
      <c r="LO893" s="43"/>
      <c r="LP893" s="43"/>
      <c r="LQ893" s="43"/>
      <c r="LR893" s="43"/>
      <c r="LS893" s="43"/>
      <c r="LT893" s="43"/>
      <c r="LU893" s="43"/>
      <c r="LV893" s="43"/>
      <c r="LW893" s="43"/>
      <c r="LX893" s="43"/>
      <c r="LY893" s="43"/>
      <c r="LZ893" s="43"/>
      <c r="MA893" s="43"/>
      <c r="MB893" s="43"/>
      <c r="MC893" s="43"/>
      <c r="MD893" s="43"/>
      <c r="ME893" s="43"/>
      <c r="MF893" s="43"/>
      <c r="MG893" s="43"/>
      <c r="MH893" s="43"/>
      <c r="MI893" s="43"/>
      <c r="MJ893" s="43"/>
      <c r="MK893" s="43"/>
      <c r="ML893" s="43"/>
      <c r="MM893" s="43"/>
      <c r="MN893" s="43"/>
      <c r="MO893" s="43"/>
      <c r="MP893" s="43"/>
      <c r="MQ893" s="43"/>
      <c r="MR893" s="43"/>
      <c r="MS893" s="43"/>
      <c r="MT893" s="43"/>
      <c r="MU893" s="43"/>
      <c r="MV893" s="43"/>
      <c r="MW893" s="43"/>
      <c r="MX893" s="43"/>
      <c r="MY893" s="43"/>
      <c r="MZ893" s="43"/>
      <c r="NA893" s="43"/>
      <c r="NB893" s="43"/>
      <c r="NC893" s="43"/>
      <c r="ND893" s="43"/>
      <c r="NE893" s="43"/>
      <c r="NF893" s="43"/>
      <c r="NG893" s="43"/>
      <c r="NH893" s="43"/>
      <c r="NI893" s="43"/>
      <c r="NJ893" s="43"/>
      <c r="NK893" s="43"/>
      <c r="NL893" s="43"/>
      <c r="NM893" s="43"/>
      <c r="NN893" s="43"/>
      <c r="NO893" s="43"/>
      <c r="NP893" s="43"/>
      <c r="NQ893" s="43"/>
      <c r="NR893" s="43"/>
      <c r="NS893" s="43"/>
      <c r="NT893" s="43"/>
      <c r="NU893" s="43"/>
      <c r="NV893" s="43"/>
      <c r="NW893" s="43"/>
      <c r="NX893" s="43"/>
      <c r="NY893" s="43"/>
      <c r="NZ893" s="43"/>
      <c r="OA893" s="43"/>
      <c r="OB893" s="43"/>
      <c r="OC893" s="43"/>
      <c r="OD893" s="43"/>
      <c r="OE893" s="43"/>
      <c r="OF893" s="43"/>
      <c r="OG893" s="43"/>
      <c r="OH893" s="43"/>
      <c r="OI893" s="43"/>
    </row>
    <row r="894" spans="1:399" s="27" customFormat="1" x14ac:dyDescent="0.25">
      <c r="A894" s="16">
        <v>872</v>
      </c>
      <c r="B894" s="17"/>
      <c r="C894" s="22"/>
      <c r="D894" s="21"/>
      <c r="E894" s="21"/>
      <c r="F894" s="17"/>
      <c r="G894" s="17"/>
      <c r="H894" s="21"/>
      <c r="I894" s="46"/>
      <c r="J894" s="50">
        <f>Таблица2[[#This Row],[11]]+Таблица2[[#This Row],[12]]</f>
        <v>0</v>
      </c>
      <c r="K894" s="23"/>
      <c r="L894" s="51"/>
      <c r="M894" s="48">
        <f>Таблица2[[#This Row],[14]]+Таблица2[[#This Row],[15]]</f>
        <v>0</v>
      </c>
      <c r="N894" s="17"/>
      <c r="O894" s="20"/>
      <c r="P894" s="56"/>
      <c r="Q894" s="56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  <c r="KI894" s="43"/>
      <c r="KJ894" s="43"/>
      <c r="KK894" s="43"/>
      <c r="KL894" s="43"/>
      <c r="KM894" s="43"/>
      <c r="KN894" s="43"/>
      <c r="KO894" s="43"/>
      <c r="KP894" s="43"/>
      <c r="KQ894" s="43"/>
      <c r="KR894" s="43"/>
      <c r="KS894" s="43"/>
      <c r="KT894" s="43"/>
      <c r="KU894" s="43"/>
      <c r="KV894" s="43"/>
      <c r="KW894" s="43"/>
      <c r="KX894" s="43"/>
      <c r="KY894" s="43"/>
      <c r="KZ894" s="43"/>
      <c r="LA894" s="43"/>
      <c r="LB894" s="43"/>
      <c r="LC894" s="43"/>
      <c r="LD894" s="43"/>
      <c r="LE894" s="43"/>
      <c r="LF894" s="43"/>
      <c r="LG894" s="43"/>
      <c r="LH894" s="43"/>
      <c r="LI894" s="43"/>
      <c r="LJ894" s="43"/>
      <c r="LK894" s="43"/>
      <c r="LL894" s="43"/>
      <c r="LM894" s="43"/>
      <c r="LN894" s="43"/>
      <c r="LO894" s="43"/>
      <c r="LP894" s="43"/>
      <c r="LQ894" s="43"/>
      <c r="LR894" s="43"/>
      <c r="LS894" s="43"/>
      <c r="LT894" s="43"/>
      <c r="LU894" s="43"/>
      <c r="LV894" s="43"/>
      <c r="LW894" s="43"/>
      <c r="LX894" s="43"/>
      <c r="LY894" s="43"/>
      <c r="LZ894" s="43"/>
      <c r="MA894" s="43"/>
      <c r="MB894" s="43"/>
      <c r="MC894" s="43"/>
      <c r="MD894" s="43"/>
      <c r="ME894" s="43"/>
      <c r="MF894" s="43"/>
      <c r="MG894" s="43"/>
      <c r="MH894" s="43"/>
      <c r="MI894" s="43"/>
      <c r="MJ894" s="43"/>
      <c r="MK894" s="43"/>
      <c r="ML894" s="43"/>
      <c r="MM894" s="43"/>
      <c r="MN894" s="43"/>
      <c r="MO894" s="43"/>
      <c r="MP894" s="43"/>
      <c r="MQ894" s="43"/>
      <c r="MR894" s="43"/>
      <c r="MS894" s="43"/>
      <c r="MT894" s="43"/>
      <c r="MU894" s="43"/>
      <c r="MV894" s="43"/>
      <c r="MW894" s="43"/>
      <c r="MX894" s="43"/>
      <c r="MY894" s="43"/>
      <c r="MZ894" s="43"/>
      <c r="NA894" s="43"/>
      <c r="NB894" s="43"/>
      <c r="NC894" s="43"/>
      <c r="ND894" s="43"/>
      <c r="NE894" s="43"/>
      <c r="NF894" s="43"/>
      <c r="NG894" s="43"/>
      <c r="NH894" s="43"/>
      <c r="NI894" s="43"/>
      <c r="NJ894" s="43"/>
      <c r="NK894" s="43"/>
      <c r="NL894" s="43"/>
      <c r="NM894" s="43"/>
      <c r="NN894" s="43"/>
      <c r="NO894" s="43"/>
      <c r="NP894" s="43"/>
      <c r="NQ894" s="43"/>
      <c r="NR894" s="43"/>
      <c r="NS894" s="43"/>
      <c r="NT894" s="43"/>
      <c r="NU894" s="43"/>
      <c r="NV894" s="43"/>
      <c r="NW894" s="43"/>
      <c r="NX894" s="43"/>
      <c r="NY894" s="43"/>
      <c r="NZ894" s="43"/>
      <c r="OA894" s="43"/>
      <c r="OB894" s="43"/>
      <c r="OC894" s="43"/>
      <c r="OD894" s="43"/>
      <c r="OE894" s="43"/>
      <c r="OF894" s="43"/>
      <c r="OG894" s="43"/>
      <c r="OH894" s="43"/>
      <c r="OI894" s="43"/>
    </row>
    <row r="895" spans="1:399" s="27" customFormat="1" x14ac:dyDescent="0.25">
      <c r="A895" s="16">
        <v>873</v>
      </c>
      <c r="B895" s="17"/>
      <c r="C895" s="22"/>
      <c r="D895" s="21"/>
      <c r="E895" s="21"/>
      <c r="F895" s="17"/>
      <c r="G895" s="17"/>
      <c r="H895" s="21"/>
      <c r="I895" s="46"/>
      <c r="J895" s="50">
        <f>Таблица2[[#This Row],[11]]+Таблица2[[#This Row],[12]]</f>
        <v>0</v>
      </c>
      <c r="K895" s="23"/>
      <c r="L895" s="51"/>
      <c r="M895" s="48">
        <f>Таблица2[[#This Row],[14]]+Таблица2[[#This Row],[15]]</f>
        <v>0</v>
      </c>
      <c r="N895" s="17"/>
      <c r="O895" s="20"/>
      <c r="P895" s="56"/>
      <c r="Q895" s="56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  <c r="KI895" s="43"/>
      <c r="KJ895" s="43"/>
      <c r="KK895" s="43"/>
      <c r="KL895" s="43"/>
      <c r="KM895" s="43"/>
      <c r="KN895" s="43"/>
      <c r="KO895" s="43"/>
      <c r="KP895" s="43"/>
      <c r="KQ895" s="43"/>
      <c r="KR895" s="43"/>
      <c r="KS895" s="43"/>
      <c r="KT895" s="43"/>
      <c r="KU895" s="43"/>
      <c r="KV895" s="43"/>
      <c r="KW895" s="43"/>
      <c r="KX895" s="43"/>
      <c r="KY895" s="43"/>
      <c r="KZ895" s="43"/>
      <c r="LA895" s="43"/>
      <c r="LB895" s="43"/>
      <c r="LC895" s="43"/>
      <c r="LD895" s="43"/>
      <c r="LE895" s="43"/>
      <c r="LF895" s="43"/>
      <c r="LG895" s="43"/>
      <c r="LH895" s="43"/>
      <c r="LI895" s="43"/>
      <c r="LJ895" s="43"/>
      <c r="LK895" s="43"/>
      <c r="LL895" s="43"/>
      <c r="LM895" s="43"/>
      <c r="LN895" s="43"/>
      <c r="LO895" s="43"/>
      <c r="LP895" s="43"/>
      <c r="LQ895" s="43"/>
      <c r="LR895" s="43"/>
      <c r="LS895" s="43"/>
      <c r="LT895" s="43"/>
      <c r="LU895" s="43"/>
      <c r="LV895" s="43"/>
      <c r="LW895" s="43"/>
      <c r="LX895" s="43"/>
      <c r="LY895" s="43"/>
      <c r="LZ895" s="43"/>
      <c r="MA895" s="43"/>
      <c r="MB895" s="43"/>
      <c r="MC895" s="43"/>
      <c r="MD895" s="43"/>
      <c r="ME895" s="43"/>
      <c r="MF895" s="43"/>
      <c r="MG895" s="43"/>
      <c r="MH895" s="43"/>
      <c r="MI895" s="43"/>
      <c r="MJ895" s="43"/>
      <c r="MK895" s="43"/>
      <c r="ML895" s="43"/>
      <c r="MM895" s="43"/>
      <c r="MN895" s="43"/>
      <c r="MO895" s="43"/>
      <c r="MP895" s="43"/>
      <c r="MQ895" s="43"/>
      <c r="MR895" s="43"/>
      <c r="MS895" s="43"/>
      <c r="MT895" s="43"/>
      <c r="MU895" s="43"/>
      <c r="MV895" s="43"/>
      <c r="MW895" s="43"/>
      <c r="MX895" s="43"/>
      <c r="MY895" s="43"/>
      <c r="MZ895" s="43"/>
      <c r="NA895" s="43"/>
      <c r="NB895" s="43"/>
      <c r="NC895" s="43"/>
      <c r="ND895" s="43"/>
      <c r="NE895" s="43"/>
      <c r="NF895" s="43"/>
      <c r="NG895" s="43"/>
      <c r="NH895" s="43"/>
      <c r="NI895" s="43"/>
      <c r="NJ895" s="43"/>
      <c r="NK895" s="43"/>
      <c r="NL895" s="43"/>
      <c r="NM895" s="43"/>
      <c r="NN895" s="43"/>
      <c r="NO895" s="43"/>
      <c r="NP895" s="43"/>
      <c r="NQ895" s="43"/>
      <c r="NR895" s="43"/>
      <c r="NS895" s="43"/>
      <c r="NT895" s="43"/>
      <c r="NU895" s="43"/>
      <c r="NV895" s="43"/>
      <c r="NW895" s="43"/>
      <c r="NX895" s="43"/>
      <c r="NY895" s="43"/>
      <c r="NZ895" s="43"/>
      <c r="OA895" s="43"/>
      <c r="OB895" s="43"/>
      <c r="OC895" s="43"/>
      <c r="OD895" s="43"/>
      <c r="OE895" s="43"/>
      <c r="OF895" s="43"/>
      <c r="OG895" s="43"/>
      <c r="OH895" s="43"/>
      <c r="OI895" s="43"/>
    </row>
    <row r="896" spans="1:399" s="27" customFormat="1" x14ac:dyDescent="0.25">
      <c r="A896" s="16">
        <v>874</v>
      </c>
      <c r="B896" s="17"/>
      <c r="C896" s="22"/>
      <c r="D896" s="21"/>
      <c r="E896" s="21"/>
      <c r="F896" s="17"/>
      <c r="G896" s="17"/>
      <c r="H896" s="21"/>
      <c r="I896" s="46"/>
      <c r="J896" s="50">
        <f>Таблица2[[#This Row],[11]]+Таблица2[[#This Row],[12]]</f>
        <v>0</v>
      </c>
      <c r="K896" s="23"/>
      <c r="L896" s="51"/>
      <c r="M896" s="48">
        <f>Таблица2[[#This Row],[14]]+Таблица2[[#This Row],[15]]</f>
        <v>0</v>
      </c>
      <c r="N896" s="17"/>
      <c r="O896" s="20"/>
      <c r="P896" s="56"/>
      <c r="Q896" s="56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  <c r="KI896" s="43"/>
      <c r="KJ896" s="43"/>
      <c r="KK896" s="43"/>
      <c r="KL896" s="43"/>
      <c r="KM896" s="43"/>
      <c r="KN896" s="43"/>
      <c r="KO896" s="43"/>
      <c r="KP896" s="43"/>
      <c r="KQ896" s="43"/>
      <c r="KR896" s="43"/>
      <c r="KS896" s="43"/>
      <c r="KT896" s="43"/>
      <c r="KU896" s="43"/>
      <c r="KV896" s="43"/>
      <c r="KW896" s="43"/>
      <c r="KX896" s="43"/>
      <c r="KY896" s="43"/>
      <c r="KZ896" s="43"/>
      <c r="LA896" s="43"/>
      <c r="LB896" s="43"/>
      <c r="LC896" s="43"/>
      <c r="LD896" s="43"/>
      <c r="LE896" s="43"/>
      <c r="LF896" s="43"/>
      <c r="LG896" s="43"/>
      <c r="LH896" s="43"/>
      <c r="LI896" s="43"/>
      <c r="LJ896" s="43"/>
      <c r="LK896" s="43"/>
      <c r="LL896" s="43"/>
      <c r="LM896" s="43"/>
      <c r="LN896" s="43"/>
      <c r="LO896" s="43"/>
      <c r="LP896" s="43"/>
      <c r="LQ896" s="43"/>
      <c r="LR896" s="43"/>
      <c r="LS896" s="43"/>
      <c r="LT896" s="43"/>
      <c r="LU896" s="43"/>
      <c r="LV896" s="43"/>
      <c r="LW896" s="43"/>
      <c r="LX896" s="43"/>
      <c r="LY896" s="43"/>
      <c r="LZ896" s="43"/>
      <c r="MA896" s="43"/>
      <c r="MB896" s="43"/>
      <c r="MC896" s="43"/>
      <c r="MD896" s="43"/>
      <c r="ME896" s="43"/>
      <c r="MF896" s="43"/>
      <c r="MG896" s="43"/>
      <c r="MH896" s="43"/>
      <c r="MI896" s="43"/>
      <c r="MJ896" s="43"/>
      <c r="MK896" s="43"/>
      <c r="ML896" s="43"/>
      <c r="MM896" s="43"/>
      <c r="MN896" s="43"/>
      <c r="MO896" s="43"/>
      <c r="MP896" s="43"/>
      <c r="MQ896" s="43"/>
      <c r="MR896" s="43"/>
      <c r="MS896" s="43"/>
      <c r="MT896" s="43"/>
      <c r="MU896" s="43"/>
      <c r="MV896" s="43"/>
      <c r="MW896" s="43"/>
      <c r="MX896" s="43"/>
      <c r="MY896" s="43"/>
      <c r="MZ896" s="43"/>
      <c r="NA896" s="43"/>
      <c r="NB896" s="43"/>
      <c r="NC896" s="43"/>
      <c r="ND896" s="43"/>
      <c r="NE896" s="43"/>
      <c r="NF896" s="43"/>
      <c r="NG896" s="43"/>
      <c r="NH896" s="43"/>
      <c r="NI896" s="43"/>
      <c r="NJ896" s="43"/>
      <c r="NK896" s="43"/>
      <c r="NL896" s="43"/>
      <c r="NM896" s="43"/>
      <c r="NN896" s="43"/>
      <c r="NO896" s="43"/>
      <c r="NP896" s="43"/>
      <c r="NQ896" s="43"/>
      <c r="NR896" s="43"/>
      <c r="NS896" s="43"/>
      <c r="NT896" s="43"/>
      <c r="NU896" s="43"/>
      <c r="NV896" s="43"/>
      <c r="NW896" s="43"/>
      <c r="NX896" s="43"/>
      <c r="NY896" s="43"/>
      <c r="NZ896" s="43"/>
      <c r="OA896" s="43"/>
      <c r="OB896" s="43"/>
      <c r="OC896" s="43"/>
      <c r="OD896" s="43"/>
      <c r="OE896" s="43"/>
      <c r="OF896" s="43"/>
      <c r="OG896" s="43"/>
      <c r="OH896" s="43"/>
      <c r="OI896" s="43"/>
    </row>
    <row r="897" spans="1:399" s="27" customFormat="1" x14ac:dyDescent="0.25">
      <c r="A897" s="16">
        <v>875</v>
      </c>
      <c r="B897" s="17"/>
      <c r="C897" s="22"/>
      <c r="D897" s="21"/>
      <c r="E897" s="21"/>
      <c r="F897" s="17"/>
      <c r="G897" s="17"/>
      <c r="H897" s="21"/>
      <c r="I897" s="46"/>
      <c r="J897" s="50">
        <f>Таблица2[[#This Row],[11]]+Таблица2[[#This Row],[12]]</f>
        <v>0</v>
      </c>
      <c r="K897" s="23"/>
      <c r="L897" s="51"/>
      <c r="M897" s="48">
        <f>Таблица2[[#This Row],[14]]+Таблица2[[#This Row],[15]]</f>
        <v>0</v>
      </c>
      <c r="N897" s="17"/>
      <c r="O897" s="20"/>
      <c r="P897" s="56"/>
      <c r="Q897" s="56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  <c r="KI897" s="43"/>
      <c r="KJ897" s="43"/>
      <c r="KK897" s="43"/>
      <c r="KL897" s="43"/>
      <c r="KM897" s="43"/>
      <c r="KN897" s="43"/>
      <c r="KO897" s="43"/>
      <c r="KP897" s="43"/>
      <c r="KQ897" s="43"/>
      <c r="KR897" s="43"/>
      <c r="KS897" s="43"/>
      <c r="KT897" s="43"/>
      <c r="KU897" s="43"/>
      <c r="KV897" s="43"/>
      <c r="KW897" s="43"/>
      <c r="KX897" s="43"/>
      <c r="KY897" s="43"/>
      <c r="KZ897" s="43"/>
      <c r="LA897" s="43"/>
      <c r="LB897" s="43"/>
      <c r="LC897" s="43"/>
      <c r="LD897" s="43"/>
      <c r="LE897" s="43"/>
      <c r="LF897" s="43"/>
      <c r="LG897" s="43"/>
      <c r="LH897" s="43"/>
      <c r="LI897" s="43"/>
      <c r="LJ897" s="43"/>
      <c r="LK897" s="43"/>
      <c r="LL897" s="43"/>
      <c r="LM897" s="43"/>
      <c r="LN897" s="43"/>
      <c r="LO897" s="43"/>
      <c r="LP897" s="43"/>
      <c r="LQ897" s="43"/>
      <c r="LR897" s="43"/>
      <c r="LS897" s="43"/>
      <c r="LT897" s="43"/>
      <c r="LU897" s="43"/>
      <c r="LV897" s="43"/>
      <c r="LW897" s="43"/>
      <c r="LX897" s="43"/>
      <c r="LY897" s="43"/>
      <c r="LZ897" s="43"/>
      <c r="MA897" s="43"/>
      <c r="MB897" s="43"/>
      <c r="MC897" s="43"/>
      <c r="MD897" s="43"/>
      <c r="ME897" s="43"/>
      <c r="MF897" s="43"/>
      <c r="MG897" s="43"/>
      <c r="MH897" s="43"/>
      <c r="MI897" s="43"/>
      <c r="MJ897" s="43"/>
      <c r="MK897" s="43"/>
      <c r="ML897" s="43"/>
      <c r="MM897" s="43"/>
      <c r="MN897" s="43"/>
      <c r="MO897" s="43"/>
      <c r="MP897" s="43"/>
      <c r="MQ897" s="43"/>
      <c r="MR897" s="43"/>
      <c r="MS897" s="43"/>
      <c r="MT897" s="43"/>
      <c r="MU897" s="43"/>
      <c r="MV897" s="43"/>
      <c r="MW897" s="43"/>
      <c r="MX897" s="43"/>
      <c r="MY897" s="43"/>
      <c r="MZ897" s="43"/>
      <c r="NA897" s="43"/>
      <c r="NB897" s="43"/>
      <c r="NC897" s="43"/>
      <c r="ND897" s="43"/>
      <c r="NE897" s="43"/>
      <c r="NF897" s="43"/>
      <c r="NG897" s="43"/>
      <c r="NH897" s="43"/>
      <c r="NI897" s="43"/>
      <c r="NJ897" s="43"/>
      <c r="NK897" s="43"/>
      <c r="NL897" s="43"/>
      <c r="NM897" s="43"/>
      <c r="NN897" s="43"/>
      <c r="NO897" s="43"/>
      <c r="NP897" s="43"/>
      <c r="NQ897" s="43"/>
      <c r="NR897" s="43"/>
      <c r="NS897" s="43"/>
      <c r="NT897" s="43"/>
      <c r="NU897" s="43"/>
      <c r="NV897" s="43"/>
      <c r="NW897" s="43"/>
      <c r="NX897" s="43"/>
      <c r="NY897" s="43"/>
      <c r="NZ897" s="43"/>
      <c r="OA897" s="43"/>
      <c r="OB897" s="43"/>
      <c r="OC897" s="43"/>
      <c r="OD897" s="43"/>
      <c r="OE897" s="43"/>
      <c r="OF897" s="43"/>
      <c r="OG897" s="43"/>
      <c r="OH897" s="43"/>
      <c r="OI897" s="43"/>
    </row>
    <row r="898" spans="1:399" s="27" customFormat="1" x14ac:dyDescent="0.25">
      <c r="A898" s="16">
        <v>876</v>
      </c>
      <c r="B898" s="17"/>
      <c r="C898" s="22"/>
      <c r="D898" s="21"/>
      <c r="E898" s="21"/>
      <c r="F898" s="17"/>
      <c r="G898" s="17"/>
      <c r="H898" s="21"/>
      <c r="I898" s="46"/>
      <c r="J898" s="50">
        <f>Таблица2[[#This Row],[11]]+Таблица2[[#This Row],[12]]</f>
        <v>0</v>
      </c>
      <c r="K898" s="23"/>
      <c r="L898" s="51"/>
      <c r="M898" s="48">
        <f>Таблица2[[#This Row],[14]]+Таблица2[[#This Row],[15]]</f>
        <v>0</v>
      </c>
      <c r="N898" s="17"/>
      <c r="O898" s="20"/>
      <c r="P898" s="56"/>
      <c r="Q898" s="56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  <c r="KI898" s="43"/>
      <c r="KJ898" s="43"/>
      <c r="KK898" s="43"/>
      <c r="KL898" s="43"/>
      <c r="KM898" s="43"/>
      <c r="KN898" s="43"/>
      <c r="KO898" s="43"/>
      <c r="KP898" s="43"/>
      <c r="KQ898" s="43"/>
      <c r="KR898" s="43"/>
      <c r="KS898" s="43"/>
      <c r="KT898" s="43"/>
      <c r="KU898" s="43"/>
      <c r="KV898" s="43"/>
      <c r="KW898" s="43"/>
      <c r="KX898" s="43"/>
      <c r="KY898" s="43"/>
      <c r="KZ898" s="43"/>
      <c r="LA898" s="43"/>
      <c r="LB898" s="43"/>
      <c r="LC898" s="43"/>
      <c r="LD898" s="43"/>
      <c r="LE898" s="43"/>
      <c r="LF898" s="43"/>
      <c r="LG898" s="43"/>
      <c r="LH898" s="43"/>
      <c r="LI898" s="43"/>
      <c r="LJ898" s="43"/>
      <c r="LK898" s="43"/>
      <c r="LL898" s="43"/>
      <c r="LM898" s="43"/>
      <c r="LN898" s="43"/>
      <c r="LO898" s="43"/>
      <c r="LP898" s="43"/>
      <c r="LQ898" s="43"/>
      <c r="LR898" s="43"/>
      <c r="LS898" s="43"/>
      <c r="LT898" s="43"/>
      <c r="LU898" s="43"/>
      <c r="LV898" s="43"/>
      <c r="LW898" s="43"/>
      <c r="LX898" s="43"/>
      <c r="LY898" s="43"/>
      <c r="LZ898" s="43"/>
      <c r="MA898" s="43"/>
      <c r="MB898" s="43"/>
      <c r="MC898" s="43"/>
      <c r="MD898" s="43"/>
      <c r="ME898" s="43"/>
      <c r="MF898" s="43"/>
      <c r="MG898" s="43"/>
      <c r="MH898" s="43"/>
      <c r="MI898" s="43"/>
      <c r="MJ898" s="43"/>
      <c r="MK898" s="43"/>
      <c r="ML898" s="43"/>
      <c r="MM898" s="43"/>
      <c r="MN898" s="43"/>
      <c r="MO898" s="43"/>
      <c r="MP898" s="43"/>
      <c r="MQ898" s="43"/>
      <c r="MR898" s="43"/>
      <c r="MS898" s="43"/>
      <c r="MT898" s="43"/>
      <c r="MU898" s="43"/>
      <c r="MV898" s="43"/>
      <c r="MW898" s="43"/>
      <c r="MX898" s="43"/>
      <c r="MY898" s="43"/>
      <c r="MZ898" s="43"/>
      <c r="NA898" s="43"/>
      <c r="NB898" s="43"/>
      <c r="NC898" s="43"/>
      <c r="ND898" s="43"/>
      <c r="NE898" s="43"/>
      <c r="NF898" s="43"/>
      <c r="NG898" s="43"/>
      <c r="NH898" s="43"/>
      <c r="NI898" s="43"/>
      <c r="NJ898" s="43"/>
      <c r="NK898" s="43"/>
      <c r="NL898" s="43"/>
      <c r="NM898" s="43"/>
      <c r="NN898" s="43"/>
      <c r="NO898" s="43"/>
      <c r="NP898" s="43"/>
      <c r="NQ898" s="43"/>
      <c r="NR898" s="43"/>
      <c r="NS898" s="43"/>
      <c r="NT898" s="43"/>
      <c r="NU898" s="43"/>
      <c r="NV898" s="43"/>
      <c r="NW898" s="43"/>
      <c r="NX898" s="43"/>
      <c r="NY898" s="43"/>
      <c r="NZ898" s="43"/>
      <c r="OA898" s="43"/>
      <c r="OB898" s="43"/>
      <c r="OC898" s="43"/>
      <c r="OD898" s="43"/>
      <c r="OE898" s="43"/>
      <c r="OF898" s="43"/>
      <c r="OG898" s="43"/>
      <c r="OH898" s="43"/>
      <c r="OI898" s="43"/>
    </row>
    <row r="899" spans="1:399" s="27" customFormat="1" x14ac:dyDescent="0.25">
      <c r="A899" s="16">
        <v>877</v>
      </c>
      <c r="B899" s="17"/>
      <c r="C899" s="22"/>
      <c r="D899" s="21"/>
      <c r="E899" s="21"/>
      <c r="F899" s="17"/>
      <c r="G899" s="17"/>
      <c r="H899" s="21"/>
      <c r="I899" s="46"/>
      <c r="J899" s="50">
        <f>Таблица2[[#This Row],[11]]+Таблица2[[#This Row],[12]]</f>
        <v>0</v>
      </c>
      <c r="K899" s="23"/>
      <c r="L899" s="51"/>
      <c r="M899" s="48">
        <f>Таблица2[[#This Row],[14]]+Таблица2[[#This Row],[15]]</f>
        <v>0</v>
      </c>
      <c r="N899" s="17"/>
      <c r="O899" s="20"/>
      <c r="P899" s="56"/>
      <c r="Q899" s="56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  <c r="KI899" s="43"/>
      <c r="KJ899" s="43"/>
      <c r="KK899" s="43"/>
      <c r="KL899" s="43"/>
      <c r="KM899" s="43"/>
      <c r="KN899" s="43"/>
      <c r="KO899" s="43"/>
      <c r="KP899" s="43"/>
      <c r="KQ899" s="43"/>
      <c r="KR899" s="43"/>
      <c r="KS899" s="43"/>
      <c r="KT899" s="43"/>
      <c r="KU899" s="43"/>
      <c r="KV899" s="43"/>
      <c r="KW899" s="43"/>
      <c r="KX899" s="43"/>
      <c r="KY899" s="43"/>
      <c r="KZ899" s="43"/>
      <c r="LA899" s="43"/>
      <c r="LB899" s="43"/>
      <c r="LC899" s="43"/>
      <c r="LD899" s="43"/>
      <c r="LE899" s="43"/>
      <c r="LF899" s="43"/>
      <c r="LG899" s="43"/>
      <c r="LH899" s="43"/>
      <c r="LI899" s="43"/>
      <c r="LJ899" s="43"/>
      <c r="LK899" s="43"/>
      <c r="LL899" s="43"/>
      <c r="LM899" s="43"/>
      <c r="LN899" s="43"/>
      <c r="LO899" s="43"/>
      <c r="LP899" s="43"/>
      <c r="LQ899" s="43"/>
      <c r="LR899" s="43"/>
      <c r="LS899" s="43"/>
      <c r="LT899" s="43"/>
      <c r="LU899" s="43"/>
      <c r="LV899" s="43"/>
      <c r="LW899" s="43"/>
      <c r="LX899" s="43"/>
      <c r="LY899" s="43"/>
      <c r="LZ899" s="43"/>
      <c r="MA899" s="43"/>
      <c r="MB899" s="43"/>
      <c r="MC899" s="43"/>
      <c r="MD899" s="43"/>
      <c r="ME899" s="43"/>
      <c r="MF899" s="43"/>
      <c r="MG899" s="43"/>
      <c r="MH899" s="43"/>
      <c r="MI899" s="43"/>
      <c r="MJ899" s="43"/>
      <c r="MK899" s="43"/>
      <c r="ML899" s="43"/>
      <c r="MM899" s="43"/>
      <c r="MN899" s="43"/>
      <c r="MO899" s="43"/>
      <c r="MP899" s="43"/>
      <c r="MQ899" s="43"/>
      <c r="MR899" s="43"/>
      <c r="MS899" s="43"/>
      <c r="MT899" s="43"/>
      <c r="MU899" s="43"/>
      <c r="MV899" s="43"/>
      <c r="MW899" s="43"/>
      <c r="MX899" s="43"/>
      <c r="MY899" s="43"/>
      <c r="MZ899" s="43"/>
      <c r="NA899" s="43"/>
      <c r="NB899" s="43"/>
      <c r="NC899" s="43"/>
      <c r="ND899" s="43"/>
      <c r="NE899" s="43"/>
      <c r="NF899" s="43"/>
      <c r="NG899" s="43"/>
      <c r="NH899" s="43"/>
      <c r="NI899" s="43"/>
      <c r="NJ899" s="43"/>
      <c r="NK899" s="43"/>
      <c r="NL899" s="43"/>
      <c r="NM899" s="43"/>
      <c r="NN899" s="43"/>
      <c r="NO899" s="43"/>
      <c r="NP899" s="43"/>
      <c r="NQ899" s="43"/>
      <c r="NR899" s="43"/>
      <c r="NS899" s="43"/>
      <c r="NT899" s="43"/>
      <c r="NU899" s="43"/>
      <c r="NV899" s="43"/>
      <c r="NW899" s="43"/>
      <c r="NX899" s="43"/>
      <c r="NY899" s="43"/>
      <c r="NZ899" s="43"/>
      <c r="OA899" s="43"/>
      <c r="OB899" s="43"/>
      <c r="OC899" s="43"/>
      <c r="OD899" s="43"/>
      <c r="OE899" s="43"/>
      <c r="OF899" s="43"/>
      <c r="OG899" s="43"/>
      <c r="OH899" s="43"/>
      <c r="OI899" s="43"/>
    </row>
    <row r="900" spans="1:399" s="27" customFormat="1" x14ac:dyDescent="0.25">
      <c r="A900" s="16">
        <v>878</v>
      </c>
      <c r="B900" s="17"/>
      <c r="C900" s="22"/>
      <c r="D900" s="21"/>
      <c r="E900" s="21"/>
      <c r="F900" s="17"/>
      <c r="G900" s="17"/>
      <c r="H900" s="21"/>
      <c r="I900" s="46"/>
      <c r="J900" s="50">
        <f>Таблица2[[#This Row],[11]]+Таблица2[[#This Row],[12]]</f>
        <v>0</v>
      </c>
      <c r="K900" s="23"/>
      <c r="L900" s="51"/>
      <c r="M900" s="48">
        <f>Таблица2[[#This Row],[14]]+Таблица2[[#This Row],[15]]</f>
        <v>0</v>
      </c>
      <c r="N900" s="17"/>
      <c r="O900" s="20"/>
      <c r="P900" s="56"/>
      <c r="Q900" s="56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  <c r="KI900" s="43"/>
      <c r="KJ900" s="43"/>
      <c r="KK900" s="43"/>
      <c r="KL900" s="43"/>
      <c r="KM900" s="43"/>
      <c r="KN900" s="43"/>
      <c r="KO900" s="43"/>
      <c r="KP900" s="43"/>
      <c r="KQ900" s="43"/>
      <c r="KR900" s="43"/>
      <c r="KS900" s="43"/>
      <c r="KT900" s="43"/>
      <c r="KU900" s="43"/>
      <c r="KV900" s="43"/>
      <c r="KW900" s="43"/>
      <c r="KX900" s="43"/>
      <c r="KY900" s="43"/>
      <c r="KZ900" s="43"/>
      <c r="LA900" s="43"/>
      <c r="LB900" s="43"/>
      <c r="LC900" s="43"/>
      <c r="LD900" s="43"/>
      <c r="LE900" s="43"/>
      <c r="LF900" s="43"/>
      <c r="LG900" s="43"/>
      <c r="LH900" s="43"/>
      <c r="LI900" s="43"/>
      <c r="LJ900" s="43"/>
      <c r="LK900" s="43"/>
      <c r="LL900" s="43"/>
      <c r="LM900" s="43"/>
      <c r="LN900" s="43"/>
      <c r="LO900" s="43"/>
      <c r="LP900" s="43"/>
      <c r="LQ900" s="43"/>
      <c r="LR900" s="43"/>
      <c r="LS900" s="43"/>
      <c r="LT900" s="43"/>
      <c r="LU900" s="43"/>
      <c r="LV900" s="43"/>
      <c r="LW900" s="43"/>
      <c r="LX900" s="43"/>
      <c r="LY900" s="43"/>
      <c r="LZ900" s="43"/>
      <c r="MA900" s="43"/>
      <c r="MB900" s="43"/>
      <c r="MC900" s="43"/>
      <c r="MD900" s="43"/>
      <c r="ME900" s="43"/>
      <c r="MF900" s="43"/>
      <c r="MG900" s="43"/>
      <c r="MH900" s="43"/>
      <c r="MI900" s="43"/>
      <c r="MJ900" s="43"/>
      <c r="MK900" s="43"/>
      <c r="ML900" s="43"/>
      <c r="MM900" s="43"/>
      <c r="MN900" s="43"/>
      <c r="MO900" s="43"/>
      <c r="MP900" s="43"/>
      <c r="MQ900" s="43"/>
      <c r="MR900" s="43"/>
      <c r="MS900" s="43"/>
      <c r="MT900" s="43"/>
      <c r="MU900" s="43"/>
      <c r="MV900" s="43"/>
      <c r="MW900" s="43"/>
      <c r="MX900" s="43"/>
      <c r="MY900" s="43"/>
      <c r="MZ900" s="43"/>
      <c r="NA900" s="43"/>
      <c r="NB900" s="43"/>
      <c r="NC900" s="43"/>
      <c r="ND900" s="43"/>
      <c r="NE900" s="43"/>
      <c r="NF900" s="43"/>
      <c r="NG900" s="43"/>
      <c r="NH900" s="43"/>
      <c r="NI900" s="43"/>
      <c r="NJ900" s="43"/>
      <c r="NK900" s="43"/>
      <c r="NL900" s="43"/>
      <c r="NM900" s="43"/>
      <c r="NN900" s="43"/>
      <c r="NO900" s="43"/>
      <c r="NP900" s="43"/>
      <c r="NQ900" s="43"/>
      <c r="NR900" s="43"/>
      <c r="NS900" s="43"/>
      <c r="NT900" s="43"/>
      <c r="NU900" s="43"/>
      <c r="NV900" s="43"/>
      <c r="NW900" s="43"/>
      <c r="NX900" s="43"/>
      <c r="NY900" s="43"/>
      <c r="NZ900" s="43"/>
      <c r="OA900" s="43"/>
      <c r="OB900" s="43"/>
      <c r="OC900" s="43"/>
      <c r="OD900" s="43"/>
      <c r="OE900" s="43"/>
      <c r="OF900" s="43"/>
      <c r="OG900" s="43"/>
      <c r="OH900" s="43"/>
      <c r="OI900" s="43"/>
    </row>
    <row r="901" spans="1:399" s="27" customFormat="1" x14ac:dyDescent="0.25">
      <c r="A901" s="16">
        <v>879</v>
      </c>
      <c r="B901" s="17"/>
      <c r="C901" s="22"/>
      <c r="D901" s="21"/>
      <c r="E901" s="21"/>
      <c r="F901" s="17"/>
      <c r="G901" s="17"/>
      <c r="H901" s="21"/>
      <c r="I901" s="46"/>
      <c r="J901" s="50">
        <f>Таблица2[[#This Row],[11]]+Таблица2[[#This Row],[12]]</f>
        <v>0</v>
      </c>
      <c r="K901" s="23"/>
      <c r="L901" s="51"/>
      <c r="M901" s="48">
        <f>Таблица2[[#This Row],[14]]+Таблица2[[#This Row],[15]]</f>
        <v>0</v>
      </c>
      <c r="N901" s="17"/>
      <c r="O901" s="20"/>
      <c r="P901" s="56"/>
      <c r="Q901" s="56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  <c r="KI901" s="43"/>
      <c r="KJ901" s="43"/>
      <c r="KK901" s="43"/>
      <c r="KL901" s="43"/>
      <c r="KM901" s="43"/>
      <c r="KN901" s="43"/>
      <c r="KO901" s="43"/>
      <c r="KP901" s="43"/>
      <c r="KQ901" s="43"/>
      <c r="KR901" s="43"/>
      <c r="KS901" s="43"/>
      <c r="KT901" s="43"/>
      <c r="KU901" s="43"/>
      <c r="KV901" s="43"/>
      <c r="KW901" s="43"/>
      <c r="KX901" s="43"/>
      <c r="KY901" s="43"/>
      <c r="KZ901" s="43"/>
      <c r="LA901" s="43"/>
      <c r="LB901" s="43"/>
      <c r="LC901" s="43"/>
      <c r="LD901" s="43"/>
      <c r="LE901" s="43"/>
      <c r="LF901" s="43"/>
      <c r="LG901" s="43"/>
      <c r="LH901" s="43"/>
      <c r="LI901" s="43"/>
      <c r="LJ901" s="43"/>
      <c r="LK901" s="43"/>
      <c r="LL901" s="43"/>
      <c r="LM901" s="43"/>
      <c r="LN901" s="43"/>
      <c r="LO901" s="43"/>
      <c r="LP901" s="43"/>
      <c r="LQ901" s="43"/>
      <c r="LR901" s="43"/>
      <c r="LS901" s="43"/>
      <c r="LT901" s="43"/>
      <c r="LU901" s="43"/>
      <c r="LV901" s="43"/>
      <c r="LW901" s="43"/>
      <c r="LX901" s="43"/>
      <c r="LY901" s="43"/>
      <c r="LZ901" s="43"/>
      <c r="MA901" s="43"/>
      <c r="MB901" s="43"/>
      <c r="MC901" s="43"/>
      <c r="MD901" s="43"/>
      <c r="ME901" s="43"/>
      <c r="MF901" s="43"/>
      <c r="MG901" s="43"/>
      <c r="MH901" s="43"/>
      <c r="MI901" s="43"/>
      <c r="MJ901" s="43"/>
      <c r="MK901" s="43"/>
      <c r="ML901" s="43"/>
      <c r="MM901" s="43"/>
      <c r="MN901" s="43"/>
      <c r="MO901" s="43"/>
      <c r="MP901" s="43"/>
      <c r="MQ901" s="43"/>
      <c r="MR901" s="43"/>
      <c r="MS901" s="43"/>
      <c r="MT901" s="43"/>
      <c r="MU901" s="43"/>
      <c r="MV901" s="43"/>
      <c r="MW901" s="43"/>
      <c r="MX901" s="43"/>
      <c r="MY901" s="43"/>
      <c r="MZ901" s="43"/>
      <c r="NA901" s="43"/>
      <c r="NB901" s="43"/>
      <c r="NC901" s="43"/>
      <c r="ND901" s="43"/>
      <c r="NE901" s="43"/>
      <c r="NF901" s="43"/>
      <c r="NG901" s="43"/>
      <c r="NH901" s="43"/>
      <c r="NI901" s="43"/>
      <c r="NJ901" s="43"/>
      <c r="NK901" s="43"/>
      <c r="NL901" s="43"/>
      <c r="NM901" s="43"/>
      <c r="NN901" s="43"/>
      <c r="NO901" s="43"/>
      <c r="NP901" s="43"/>
      <c r="NQ901" s="43"/>
      <c r="NR901" s="43"/>
      <c r="NS901" s="43"/>
      <c r="NT901" s="43"/>
      <c r="NU901" s="43"/>
      <c r="NV901" s="43"/>
      <c r="NW901" s="43"/>
      <c r="NX901" s="43"/>
      <c r="NY901" s="43"/>
      <c r="NZ901" s="43"/>
      <c r="OA901" s="43"/>
      <c r="OB901" s="43"/>
      <c r="OC901" s="43"/>
      <c r="OD901" s="43"/>
      <c r="OE901" s="43"/>
      <c r="OF901" s="43"/>
      <c r="OG901" s="43"/>
      <c r="OH901" s="43"/>
      <c r="OI901" s="43"/>
    </row>
    <row r="902" spans="1:399" s="27" customFormat="1" x14ac:dyDescent="0.25">
      <c r="A902" s="16">
        <v>880</v>
      </c>
      <c r="B902" s="17"/>
      <c r="C902" s="22"/>
      <c r="D902" s="21"/>
      <c r="E902" s="21"/>
      <c r="F902" s="17"/>
      <c r="G902" s="17"/>
      <c r="H902" s="21"/>
      <c r="I902" s="46"/>
      <c r="J902" s="50">
        <f>Таблица2[[#This Row],[11]]+Таблица2[[#This Row],[12]]</f>
        <v>0</v>
      </c>
      <c r="K902" s="23"/>
      <c r="L902" s="51"/>
      <c r="M902" s="48">
        <f>Таблица2[[#This Row],[14]]+Таблица2[[#This Row],[15]]</f>
        <v>0</v>
      </c>
      <c r="N902" s="17"/>
      <c r="O902" s="20"/>
      <c r="P902" s="56"/>
      <c r="Q902" s="56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  <c r="KI902" s="43"/>
      <c r="KJ902" s="43"/>
      <c r="KK902" s="43"/>
      <c r="KL902" s="43"/>
      <c r="KM902" s="43"/>
      <c r="KN902" s="43"/>
      <c r="KO902" s="43"/>
      <c r="KP902" s="43"/>
      <c r="KQ902" s="43"/>
      <c r="KR902" s="43"/>
      <c r="KS902" s="43"/>
      <c r="KT902" s="43"/>
      <c r="KU902" s="43"/>
      <c r="KV902" s="43"/>
      <c r="KW902" s="43"/>
      <c r="KX902" s="43"/>
      <c r="KY902" s="43"/>
      <c r="KZ902" s="43"/>
      <c r="LA902" s="43"/>
      <c r="LB902" s="43"/>
      <c r="LC902" s="43"/>
      <c r="LD902" s="43"/>
      <c r="LE902" s="43"/>
      <c r="LF902" s="43"/>
      <c r="LG902" s="43"/>
      <c r="LH902" s="43"/>
      <c r="LI902" s="43"/>
      <c r="LJ902" s="43"/>
      <c r="LK902" s="43"/>
      <c r="LL902" s="43"/>
      <c r="LM902" s="43"/>
      <c r="LN902" s="43"/>
      <c r="LO902" s="43"/>
      <c r="LP902" s="43"/>
      <c r="LQ902" s="43"/>
      <c r="LR902" s="43"/>
      <c r="LS902" s="43"/>
      <c r="LT902" s="43"/>
      <c r="LU902" s="43"/>
      <c r="LV902" s="43"/>
      <c r="LW902" s="43"/>
      <c r="LX902" s="43"/>
      <c r="LY902" s="43"/>
      <c r="LZ902" s="43"/>
      <c r="MA902" s="43"/>
      <c r="MB902" s="43"/>
      <c r="MC902" s="43"/>
      <c r="MD902" s="43"/>
      <c r="ME902" s="43"/>
      <c r="MF902" s="43"/>
      <c r="MG902" s="43"/>
      <c r="MH902" s="43"/>
      <c r="MI902" s="43"/>
      <c r="MJ902" s="43"/>
      <c r="MK902" s="43"/>
      <c r="ML902" s="43"/>
      <c r="MM902" s="43"/>
      <c r="MN902" s="43"/>
      <c r="MO902" s="43"/>
      <c r="MP902" s="43"/>
      <c r="MQ902" s="43"/>
      <c r="MR902" s="43"/>
      <c r="MS902" s="43"/>
      <c r="MT902" s="43"/>
      <c r="MU902" s="43"/>
      <c r="MV902" s="43"/>
      <c r="MW902" s="43"/>
      <c r="MX902" s="43"/>
      <c r="MY902" s="43"/>
      <c r="MZ902" s="43"/>
      <c r="NA902" s="43"/>
      <c r="NB902" s="43"/>
      <c r="NC902" s="43"/>
      <c r="ND902" s="43"/>
      <c r="NE902" s="43"/>
      <c r="NF902" s="43"/>
      <c r="NG902" s="43"/>
      <c r="NH902" s="43"/>
      <c r="NI902" s="43"/>
      <c r="NJ902" s="43"/>
      <c r="NK902" s="43"/>
      <c r="NL902" s="43"/>
      <c r="NM902" s="43"/>
      <c r="NN902" s="43"/>
      <c r="NO902" s="43"/>
      <c r="NP902" s="43"/>
      <c r="NQ902" s="43"/>
      <c r="NR902" s="43"/>
      <c r="NS902" s="43"/>
      <c r="NT902" s="43"/>
      <c r="NU902" s="43"/>
      <c r="NV902" s="43"/>
      <c r="NW902" s="43"/>
      <c r="NX902" s="43"/>
      <c r="NY902" s="43"/>
      <c r="NZ902" s="43"/>
      <c r="OA902" s="43"/>
      <c r="OB902" s="43"/>
      <c r="OC902" s="43"/>
      <c r="OD902" s="43"/>
      <c r="OE902" s="43"/>
      <c r="OF902" s="43"/>
      <c r="OG902" s="43"/>
      <c r="OH902" s="43"/>
      <c r="OI902" s="43"/>
    </row>
    <row r="903" spans="1:399" s="27" customFormat="1" x14ac:dyDescent="0.25">
      <c r="A903" s="16">
        <v>881</v>
      </c>
      <c r="B903" s="17"/>
      <c r="C903" s="22"/>
      <c r="D903" s="21"/>
      <c r="E903" s="21"/>
      <c r="F903" s="17"/>
      <c r="G903" s="17"/>
      <c r="H903" s="21"/>
      <c r="I903" s="46"/>
      <c r="J903" s="50">
        <f>Таблица2[[#This Row],[11]]+Таблица2[[#This Row],[12]]</f>
        <v>0</v>
      </c>
      <c r="K903" s="23"/>
      <c r="L903" s="51"/>
      <c r="M903" s="48">
        <f>Таблица2[[#This Row],[14]]+Таблица2[[#This Row],[15]]</f>
        <v>0</v>
      </c>
      <c r="N903" s="17"/>
      <c r="O903" s="20"/>
      <c r="P903" s="56"/>
      <c r="Q903" s="56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  <c r="KI903" s="43"/>
      <c r="KJ903" s="43"/>
      <c r="KK903" s="43"/>
      <c r="KL903" s="43"/>
      <c r="KM903" s="43"/>
      <c r="KN903" s="43"/>
      <c r="KO903" s="43"/>
      <c r="KP903" s="43"/>
      <c r="KQ903" s="43"/>
      <c r="KR903" s="43"/>
      <c r="KS903" s="43"/>
      <c r="KT903" s="43"/>
      <c r="KU903" s="43"/>
      <c r="KV903" s="43"/>
      <c r="KW903" s="43"/>
      <c r="KX903" s="43"/>
      <c r="KY903" s="43"/>
      <c r="KZ903" s="43"/>
      <c r="LA903" s="43"/>
      <c r="LB903" s="43"/>
      <c r="LC903" s="43"/>
      <c r="LD903" s="43"/>
      <c r="LE903" s="43"/>
      <c r="LF903" s="43"/>
      <c r="LG903" s="43"/>
      <c r="LH903" s="43"/>
      <c r="LI903" s="43"/>
      <c r="LJ903" s="43"/>
      <c r="LK903" s="43"/>
      <c r="LL903" s="43"/>
      <c r="LM903" s="43"/>
      <c r="LN903" s="43"/>
      <c r="LO903" s="43"/>
      <c r="LP903" s="43"/>
      <c r="LQ903" s="43"/>
      <c r="LR903" s="43"/>
      <c r="LS903" s="43"/>
      <c r="LT903" s="43"/>
      <c r="LU903" s="43"/>
      <c r="LV903" s="43"/>
      <c r="LW903" s="43"/>
      <c r="LX903" s="43"/>
      <c r="LY903" s="43"/>
      <c r="LZ903" s="43"/>
      <c r="MA903" s="43"/>
      <c r="MB903" s="43"/>
      <c r="MC903" s="43"/>
      <c r="MD903" s="43"/>
      <c r="ME903" s="43"/>
      <c r="MF903" s="43"/>
      <c r="MG903" s="43"/>
      <c r="MH903" s="43"/>
      <c r="MI903" s="43"/>
      <c r="MJ903" s="43"/>
      <c r="MK903" s="43"/>
      <c r="ML903" s="43"/>
      <c r="MM903" s="43"/>
      <c r="MN903" s="43"/>
      <c r="MO903" s="43"/>
      <c r="MP903" s="43"/>
      <c r="MQ903" s="43"/>
      <c r="MR903" s="43"/>
      <c r="MS903" s="43"/>
      <c r="MT903" s="43"/>
      <c r="MU903" s="43"/>
      <c r="MV903" s="43"/>
      <c r="MW903" s="43"/>
      <c r="MX903" s="43"/>
      <c r="MY903" s="43"/>
      <c r="MZ903" s="43"/>
      <c r="NA903" s="43"/>
      <c r="NB903" s="43"/>
      <c r="NC903" s="43"/>
      <c r="ND903" s="43"/>
      <c r="NE903" s="43"/>
      <c r="NF903" s="43"/>
      <c r="NG903" s="43"/>
      <c r="NH903" s="43"/>
      <c r="NI903" s="43"/>
      <c r="NJ903" s="43"/>
      <c r="NK903" s="43"/>
      <c r="NL903" s="43"/>
      <c r="NM903" s="43"/>
      <c r="NN903" s="43"/>
      <c r="NO903" s="43"/>
      <c r="NP903" s="43"/>
      <c r="NQ903" s="43"/>
      <c r="NR903" s="43"/>
      <c r="NS903" s="43"/>
      <c r="NT903" s="43"/>
      <c r="NU903" s="43"/>
      <c r="NV903" s="43"/>
      <c r="NW903" s="43"/>
      <c r="NX903" s="43"/>
      <c r="NY903" s="43"/>
      <c r="NZ903" s="43"/>
      <c r="OA903" s="43"/>
      <c r="OB903" s="43"/>
      <c r="OC903" s="43"/>
      <c r="OD903" s="43"/>
      <c r="OE903" s="43"/>
      <c r="OF903" s="43"/>
      <c r="OG903" s="43"/>
      <c r="OH903" s="43"/>
      <c r="OI903" s="43"/>
    </row>
    <row r="904" spans="1:399" s="27" customFormat="1" x14ac:dyDescent="0.25">
      <c r="A904" s="16">
        <v>882</v>
      </c>
      <c r="B904" s="17"/>
      <c r="C904" s="22"/>
      <c r="D904" s="21"/>
      <c r="E904" s="21"/>
      <c r="F904" s="17"/>
      <c r="G904" s="17"/>
      <c r="H904" s="21"/>
      <c r="I904" s="46"/>
      <c r="J904" s="50">
        <f>Таблица2[[#This Row],[11]]+Таблица2[[#This Row],[12]]</f>
        <v>0</v>
      </c>
      <c r="K904" s="23"/>
      <c r="L904" s="51"/>
      <c r="M904" s="48">
        <f>Таблица2[[#This Row],[14]]+Таблица2[[#This Row],[15]]</f>
        <v>0</v>
      </c>
      <c r="N904" s="17"/>
      <c r="O904" s="20"/>
      <c r="P904" s="56"/>
      <c r="Q904" s="56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  <c r="KI904" s="43"/>
      <c r="KJ904" s="43"/>
      <c r="KK904" s="43"/>
      <c r="KL904" s="43"/>
      <c r="KM904" s="43"/>
      <c r="KN904" s="43"/>
      <c r="KO904" s="43"/>
      <c r="KP904" s="43"/>
      <c r="KQ904" s="43"/>
      <c r="KR904" s="43"/>
      <c r="KS904" s="43"/>
      <c r="KT904" s="43"/>
      <c r="KU904" s="43"/>
      <c r="KV904" s="43"/>
      <c r="KW904" s="43"/>
      <c r="KX904" s="43"/>
      <c r="KY904" s="43"/>
      <c r="KZ904" s="43"/>
      <c r="LA904" s="43"/>
      <c r="LB904" s="43"/>
      <c r="LC904" s="43"/>
      <c r="LD904" s="43"/>
      <c r="LE904" s="43"/>
      <c r="LF904" s="43"/>
      <c r="LG904" s="43"/>
      <c r="LH904" s="43"/>
      <c r="LI904" s="43"/>
      <c r="LJ904" s="43"/>
      <c r="LK904" s="43"/>
      <c r="LL904" s="43"/>
      <c r="LM904" s="43"/>
      <c r="LN904" s="43"/>
      <c r="LO904" s="43"/>
      <c r="LP904" s="43"/>
      <c r="LQ904" s="43"/>
      <c r="LR904" s="43"/>
      <c r="LS904" s="43"/>
      <c r="LT904" s="43"/>
      <c r="LU904" s="43"/>
      <c r="LV904" s="43"/>
      <c r="LW904" s="43"/>
      <c r="LX904" s="43"/>
      <c r="LY904" s="43"/>
      <c r="LZ904" s="43"/>
      <c r="MA904" s="43"/>
      <c r="MB904" s="43"/>
      <c r="MC904" s="43"/>
      <c r="MD904" s="43"/>
      <c r="ME904" s="43"/>
      <c r="MF904" s="43"/>
      <c r="MG904" s="43"/>
      <c r="MH904" s="43"/>
      <c r="MI904" s="43"/>
      <c r="MJ904" s="43"/>
      <c r="MK904" s="43"/>
      <c r="ML904" s="43"/>
      <c r="MM904" s="43"/>
      <c r="MN904" s="43"/>
      <c r="MO904" s="43"/>
      <c r="MP904" s="43"/>
      <c r="MQ904" s="43"/>
      <c r="MR904" s="43"/>
      <c r="MS904" s="43"/>
      <c r="MT904" s="43"/>
      <c r="MU904" s="43"/>
      <c r="MV904" s="43"/>
      <c r="MW904" s="43"/>
      <c r="MX904" s="43"/>
      <c r="MY904" s="43"/>
      <c r="MZ904" s="43"/>
      <c r="NA904" s="43"/>
      <c r="NB904" s="43"/>
      <c r="NC904" s="43"/>
      <c r="ND904" s="43"/>
      <c r="NE904" s="43"/>
      <c r="NF904" s="43"/>
      <c r="NG904" s="43"/>
      <c r="NH904" s="43"/>
      <c r="NI904" s="43"/>
      <c r="NJ904" s="43"/>
      <c r="NK904" s="43"/>
      <c r="NL904" s="43"/>
      <c r="NM904" s="43"/>
      <c r="NN904" s="43"/>
      <c r="NO904" s="43"/>
      <c r="NP904" s="43"/>
      <c r="NQ904" s="43"/>
      <c r="NR904" s="43"/>
      <c r="NS904" s="43"/>
      <c r="NT904" s="43"/>
      <c r="NU904" s="43"/>
      <c r="NV904" s="43"/>
      <c r="NW904" s="43"/>
      <c r="NX904" s="43"/>
      <c r="NY904" s="43"/>
      <c r="NZ904" s="43"/>
      <c r="OA904" s="43"/>
      <c r="OB904" s="43"/>
      <c r="OC904" s="43"/>
      <c r="OD904" s="43"/>
      <c r="OE904" s="43"/>
      <c r="OF904" s="43"/>
      <c r="OG904" s="43"/>
      <c r="OH904" s="43"/>
      <c r="OI904" s="43"/>
    </row>
    <row r="905" spans="1:399" s="27" customFormat="1" x14ac:dyDescent="0.25">
      <c r="A905" s="16">
        <v>883</v>
      </c>
      <c r="B905" s="17"/>
      <c r="C905" s="22"/>
      <c r="D905" s="21"/>
      <c r="E905" s="21"/>
      <c r="F905" s="17"/>
      <c r="G905" s="17"/>
      <c r="H905" s="21"/>
      <c r="I905" s="46"/>
      <c r="J905" s="50">
        <f>Таблица2[[#This Row],[11]]+Таблица2[[#This Row],[12]]</f>
        <v>0</v>
      </c>
      <c r="K905" s="23"/>
      <c r="L905" s="51"/>
      <c r="M905" s="48">
        <f>Таблица2[[#This Row],[14]]+Таблица2[[#This Row],[15]]</f>
        <v>0</v>
      </c>
      <c r="N905" s="17"/>
      <c r="O905" s="20"/>
      <c r="P905" s="56"/>
      <c r="Q905" s="56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  <c r="KI905" s="43"/>
      <c r="KJ905" s="43"/>
      <c r="KK905" s="43"/>
      <c r="KL905" s="43"/>
      <c r="KM905" s="43"/>
      <c r="KN905" s="43"/>
      <c r="KO905" s="43"/>
      <c r="KP905" s="43"/>
      <c r="KQ905" s="43"/>
      <c r="KR905" s="43"/>
      <c r="KS905" s="43"/>
      <c r="KT905" s="43"/>
      <c r="KU905" s="43"/>
      <c r="KV905" s="43"/>
      <c r="KW905" s="43"/>
      <c r="KX905" s="43"/>
      <c r="KY905" s="43"/>
      <c r="KZ905" s="43"/>
      <c r="LA905" s="43"/>
      <c r="LB905" s="43"/>
      <c r="LC905" s="43"/>
      <c r="LD905" s="43"/>
      <c r="LE905" s="43"/>
      <c r="LF905" s="43"/>
      <c r="LG905" s="43"/>
      <c r="LH905" s="43"/>
      <c r="LI905" s="43"/>
      <c r="LJ905" s="43"/>
      <c r="LK905" s="43"/>
      <c r="LL905" s="43"/>
      <c r="LM905" s="43"/>
      <c r="LN905" s="43"/>
      <c r="LO905" s="43"/>
      <c r="LP905" s="43"/>
      <c r="LQ905" s="43"/>
      <c r="LR905" s="43"/>
      <c r="LS905" s="43"/>
      <c r="LT905" s="43"/>
      <c r="LU905" s="43"/>
      <c r="LV905" s="43"/>
      <c r="LW905" s="43"/>
      <c r="LX905" s="43"/>
      <c r="LY905" s="43"/>
      <c r="LZ905" s="43"/>
      <c r="MA905" s="43"/>
      <c r="MB905" s="43"/>
      <c r="MC905" s="43"/>
      <c r="MD905" s="43"/>
      <c r="ME905" s="43"/>
      <c r="MF905" s="43"/>
      <c r="MG905" s="43"/>
      <c r="MH905" s="43"/>
      <c r="MI905" s="43"/>
      <c r="MJ905" s="43"/>
      <c r="MK905" s="43"/>
      <c r="ML905" s="43"/>
      <c r="MM905" s="43"/>
      <c r="MN905" s="43"/>
      <c r="MO905" s="43"/>
      <c r="MP905" s="43"/>
      <c r="MQ905" s="43"/>
      <c r="MR905" s="43"/>
      <c r="MS905" s="43"/>
      <c r="MT905" s="43"/>
      <c r="MU905" s="43"/>
      <c r="MV905" s="43"/>
      <c r="MW905" s="43"/>
      <c r="MX905" s="43"/>
      <c r="MY905" s="43"/>
      <c r="MZ905" s="43"/>
      <c r="NA905" s="43"/>
      <c r="NB905" s="43"/>
      <c r="NC905" s="43"/>
      <c r="ND905" s="43"/>
      <c r="NE905" s="43"/>
      <c r="NF905" s="43"/>
      <c r="NG905" s="43"/>
      <c r="NH905" s="43"/>
      <c r="NI905" s="43"/>
      <c r="NJ905" s="43"/>
      <c r="NK905" s="43"/>
      <c r="NL905" s="43"/>
      <c r="NM905" s="43"/>
      <c r="NN905" s="43"/>
      <c r="NO905" s="43"/>
      <c r="NP905" s="43"/>
      <c r="NQ905" s="43"/>
      <c r="NR905" s="43"/>
      <c r="NS905" s="43"/>
      <c r="NT905" s="43"/>
      <c r="NU905" s="43"/>
      <c r="NV905" s="43"/>
      <c r="NW905" s="43"/>
      <c r="NX905" s="43"/>
      <c r="NY905" s="43"/>
      <c r="NZ905" s="43"/>
      <c r="OA905" s="43"/>
      <c r="OB905" s="43"/>
      <c r="OC905" s="43"/>
      <c r="OD905" s="43"/>
      <c r="OE905" s="43"/>
      <c r="OF905" s="43"/>
      <c r="OG905" s="43"/>
      <c r="OH905" s="43"/>
      <c r="OI905" s="43"/>
    </row>
    <row r="906" spans="1:399" s="27" customFormat="1" x14ac:dyDescent="0.25">
      <c r="A906" s="16">
        <v>884</v>
      </c>
      <c r="B906" s="17"/>
      <c r="C906" s="22"/>
      <c r="D906" s="21"/>
      <c r="E906" s="21"/>
      <c r="F906" s="17"/>
      <c r="G906" s="17"/>
      <c r="H906" s="21"/>
      <c r="I906" s="46"/>
      <c r="J906" s="50">
        <f>Таблица2[[#This Row],[11]]+Таблица2[[#This Row],[12]]</f>
        <v>0</v>
      </c>
      <c r="K906" s="23"/>
      <c r="L906" s="51"/>
      <c r="M906" s="48">
        <f>Таблица2[[#This Row],[14]]+Таблица2[[#This Row],[15]]</f>
        <v>0</v>
      </c>
      <c r="N906" s="17"/>
      <c r="O906" s="20"/>
      <c r="P906" s="56"/>
      <c r="Q906" s="56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  <c r="KI906" s="43"/>
      <c r="KJ906" s="43"/>
      <c r="KK906" s="43"/>
      <c r="KL906" s="43"/>
      <c r="KM906" s="43"/>
      <c r="KN906" s="43"/>
      <c r="KO906" s="43"/>
      <c r="KP906" s="43"/>
      <c r="KQ906" s="43"/>
      <c r="KR906" s="43"/>
      <c r="KS906" s="43"/>
      <c r="KT906" s="43"/>
      <c r="KU906" s="43"/>
      <c r="KV906" s="43"/>
      <c r="KW906" s="43"/>
      <c r="KX906" s="43"/>
      <c r="KY906" s="43"/>
      <c r="KZ906" s="43"/>
      <c r="LA906" s="43"/>
      <c r="LB906" s="43"/>
      <c r="LC906" s="43"/>
      <c r="LD906" s="43"/>
      <c r="LE906" s="43"/>
      <c r="LF906" s="43"/>
      <c r="LG906" s="43"/>
      <c r="LH906" s="43"/>
      <c r="LI906" s="43"/>
      <c r="LJ906" s="43"/>
      <c r="LK906" s="43"/>
      <c r="LL906" s="43"/>
      <c r="LM906" s="43"/>
      <c r="LN906" s="43"/>
      <c r="LO906" s="43"/>
      <c r="LP906" s="43"/>
      <c r="LQ906" s="43"/>
      <c r="LR906" s="43"/>
      <c r="LS906" s="43"/>
      <c r="LT906" s="43"/>
      <c r="LU906" s="43"/>
      <c r="LV906" s="43"/>
      <c r="LW906" s="43"/>
      <c r="LX906" s="43"/>
      <c r="LY906" s="43"/>
      <c r="LZ906" s="43"/>
      <c r="MA906" s="43"/>
      <c r="MB906" s="43"/>
      <c r="MC906" s="43"/>
      <c r="MD906" s="43"/>
      <c r="ME906" s="43"/>
      <c r="MF906" s="43"/>
      <c r="MG906" s="43"/>
      <c r="MH906" s="43"/>
      <c r="MI906" s="43"/>
      <c r="MJ906" s="43"/>
      <c r="MK906" s="43"/>
      <c r="ML906" s="43"/>
      <c r="MM906" s="43"/>
      <c r="MN906" s="43"/>
      <c r="MO906" s="43"/>
      <c r="MP906" s="43"/>
      <c r="MQ906" s="43"/>
      <c r="MR906" s="43"/>
      <c r="MS906" s="43"/>
      <c r="MT906" s="43"/>
      <c r="MU906" s="43"/>
      <c r="MV906" s="43"/>
      <c r="MW906" s="43"/>
      <c r="MX906" s="43"/>
      <c r="MY906" s="43"/>
      <c r="MZ906" s="43"/>
      <c r="NA906" s="43"/>
      <c r="NB906" s="43"/>
      <c r="NC906" s="43"/>
      <c r="ND906" s="43"/>
      <c r="NE906" s="43"/>
      <c r="NF906" s="43"/>
      <c r="NG906" s="43"/>
      <c r="NH906" s="43"/>
      <c r="NI906" s="43"/>
      <c r="NJ906" s="43"/>
      <c r="NK906" s="43"/>
      <c r="NL906" s="43"/>
      <c r="NM906" s="43"/>
      <c r="NN906" s="43"/>
      <c r="NO906" s="43"/>
      <c r="NP906" s="43"/>
      <c r="NQ906" s="43"/>
      <c r="NR906" s="43"/>
      <c r="NS906" s="43"/>
      <c r="NT906" s="43"/>
      <c r="NU906" s="43"/>
      <c r="NV906" s="43"/>
      <c r="NW906" s="43"/>
      <c r="NX906" s="43"/>
      <c r="NY906" s="43"/>
      <c r="NZ906" s="43"/>
      <c r="OA906" s="43"/>
      <c r="OB906" s="43"/>
      <c r="OC906" s="43"/>
      <c r="OD906" s="43"/>
      <c r="OE906" s="43"/>
      <c r="OF906" s="43"/>
      <c r="OG906" s="43"/>
      <c r="OH906" s="43"/>
      <c r="OI906" s="43"/>
    </row>
    <row r="907" spans="1:399" s="27" customFormat="1" x14ac:dyDescent="0.25">
      <c r="A907" s="16">
        <v>885</v>
      </c>
      <c r="B907" s="17"/>
      <c r="C907" s="22"/>
      <c r="D907" s="21"/>
      <c r="E907" s="21"/>
      <c r="F907" s="17"/>
      <c r="G907" s="17"/>
      <c r="H907" s="21"/>
      <c r="I907" s="46"/>
      <c r="J907" s="50">
        <f>Таблица2[[#This Row],[11]]+Таблица2[[#This Row],[12]]</f>
        <v>0</v>
      </c>
      <c r="K907" s="23"/>
      <c r="L907" s="51"/>
      <c r="M907" s="48">
        <f>Таблица2[[#This Row],[14]]+Таблица2[[#This Row],[15]]</f>
        <v>0</v>
      </c>
      <c r="N907" s="17"/>
      <c r="O907" s="20"/>
      <c r="P907" s="56"/>
      <c r="Q907" s="56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  <c r="KI907" s="43"/>
      <c r="KJ907" s="43"/>
      <c r="KK907" s="43"/>
      <c r="KL907" s="43"/>
      <c r="KM907" s="43"/>
      <c r="KN907" s="43"/>
      <c r="KO907" s="43"/>
      <c r="KP907" s="43"/>
      <c r="KQ907" s="43"/>
      <c r="KR907" s="43"/>
      <c r="KS907" s="43"/>
      <c r="KT907" s="43"/>
      <c r="KU907" s="43"/>
      <c r="KV907" s="43"/>
      <c r="KW907" s="43"/>
      <c r="KX907" s="43"/>
      <c r="KY907" s="43"/>
      <c r="KZ907" s="43"/>
      <c r="LA907" s="43"/>
      <c r="LB907" s="43"/>
      <c r="LC907" s="43"/>
      <c r="LD907" s="43"/>
      <c r="LE907" s="43"/>
      <c r="LF907" s="43"/>
      <c r="LG907" s="43"/>
      <c r="LH907" s="43"/>
      <c r="LI907" s="43"/>
      <c r="LJ907" s="43"/>
      <c r="LK907" s="43"/>
      <c r="LL907" s="43"/>
      <c r="LM907" s="43"/>
      <c r="LN907" s="43"/>
      <c r="LO907" s="43"/>
      <c r="LP907" s="43"/>
      <c r="LQ907" s="43"/>
      <c r="LR907" s="43"/>
      <c r="LS907" s="43"/>
      <c r="LT907" s="43"/>
      <c r="LU907" s="43"/>
      <c r="LV907" s="43"/>
      <c r="LW907" s="43"/>
      <c r="LX907" s="43"/>
      <c r="LY907" s="43"/>
      <c r="LZ907" s="43"/>
      <c r="MA907" s="43"/>
      <c r="MB907" s="43"/>
      <c r="MC907" s="43"/>
      <c r="MD907" s="43"/>
      <c r="ME907" s="43"/>
      <c r="MF907" s="43"/>
      <c r="MG907" s="43"/>
      <c r="MH907" s="43"/>
      <c r="MI907" s="43"/>
      <c r="MJ907" s="43"/>
      <c r="MK907" s="43"/>
      <c r="ML907" s="43"/>
      <c r="MM907" s="43"/>
      <c r="MN907" s="43"/>
      <c r="MO907" s="43"/>
      <c r="MP907" s="43"/>
      <c r="MQ907" s="43"/>
      <c r="MR907" s="43"/>
      <c r="MS907" s="43"/>
      <c r="MT907" s="43"/>
      <c r="MU907" s="43"/>
      <c r="MV907" s="43"/>
      <c r="MW907" s="43"/>
      <c r="MX907" s="43"/>
      <c r="MY907" s="43"/>
      <c r="MZ907" s="43"/>
      <c r="NA907" s="43"/>
      <c r="NB907" s="43"/>
      <c r="NC907" s="43"/>
      <c r="ND907" s="43"/>
      <c r="NE907" s="43"/>
      <c r="NF907" s="43"/>
      <c r="NG907" s="43"/>
      <c r="NH907" s="43"/>
      <c r="NI907" s="43"/>
      <c r="NJ907" s="43"/>
      <c r="NK907" s="43"/>
      <c r="NL907" s="43"/>
      <c r="NM907" s="43"/>
      <c r="NN907" s="43"/>
      <c r="NO907" s="43"/>
      <c r="NP907" s="43"/>
      <c r="NQ907" s="43"/>
      <c r="NR907" s="43"/>
      <c r="NS907" s="43"/>
      <c r="NT907" s="43"/>
      <c r="NU907" s="43"/>
      <c r="NV907" s="43"/>
      <c r="NW907" s="43"/>
      <c r="NX907" s="43"/>
      <c r="NY907" s="43"/>
      <c r="NZ907" s="43"/>
      <c r="OA907" s="43"/>
      <c r="OB907" s="43"/>
      <c r="OC907" s="43"/>
      <c r="OD907" s="43"/>
      <c r="OE907" s="43"/>
      <c r="OF907" s="43"/>
      <c r="OG907" s="43"/>
      <c r="OH907" s="43"/>
      <c r="OI907" s="43"/>
    </row>
    <row r="908" spans="1:399" s="27" customFormat="1" x14ac:dyDescent="0.25">
      <c r="A908" s="16">
        <v>886</v>
      </c>
      <c r="B908" s="17"/>
      <c r="C908" s="22"/>
      <c r="D908" s="21"/>
      <c r="E908" s="21"/>
      <c r="F908" s="17"/>
      <c r="G908" s="17"/>
      <c r="H908" s="21"/>
      <c r="I908" s="46"/>
      <c r="J908" s="50">
        <f>Таблица2[[#This Row],[11]]+Таблица2[[#This Row],[12]]</f>
        <v>0</v>
      </c>
      <c r="K908" s="23"/>
      <c r="L908" s="51"/>
      <c r="M908" s="48">
        <f>Таблица2[[#This Row],[14]]+Таблица2[[#This Row],[15]]</f>
        <v>0</v>
      </c>
      <c r="N908" s="17"/>
      <c r="O908" s="20"/>
      <c r="P908" s="56"/>
      <c r="Q908" s="56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  <c r="KI908" s="43"/>
      <c r="KJ908" s="43"/>
      <c r="KK908" s="43"/>
      <c r="KL908" s="43"/>
      <c r="KM908" s="43"/>
      <c r="KN908" s="43"/>
      <c r="KO908" s="43"/>
      <c r="KP908" s="43"/>
      <c r="KQ908" s="43"/>
      <c r="KR908" s="43"/>
      <c r="KS908" s="43"/>
      <c r="KT908" s="43"/>
      <c r="KU908" s="43"/>
      <c r="KV908" s="43"/>
      <c r="KW908" s="43"/>
      <c r="KX908" s="43"/>
      <c r="KY908" s="43"/>
      <c r="KZ908" s="43"/>
      <c r="LA908" s="43"/>
      <c r="LB908" s="43"/>
      <c r="LC908" s="43"/>
      <c r="LD908" s="43"/>
      <c r="LE908" s="43"/>
      <c r="LF908" s="43"/>
      <c r="LG908" s="43"/>
      <c r="LH908" s="43"/>
      <c r="LI908" s="43"/>
      <c r="LJ908" s="43"/>
      <c r="LK908" s="43"/>
      <c r="LL908" s="43"/>
      <c r="LM908" s="43"/>
      <c r="LN908" s="43"/>
      <c r="LO908" s="43"/>
      <c r="LP908" s="43"/>
      <c r="LQ908" s="43"/>
      <c r="LR908" s="43"/>
      <c r="LS908" s="43"/>
      <c r="LT908" s="43"/>
      <c r="LU908" s="43"/>
      <c r="LV908" s="43"/>
      <c r="LW908" s="43"/>
      <c r="LX908" s="43"/>
      <c r="LY908" s="43"/>
      <c r="LZ908" s="43"/>
      <c r="MA908" s="43"/>
      <c r="MB908" s="43"/>
      <c r="MC908" s="43"/>
      <c r="MD908" s="43"/>
      <c r="ME908" s="43"/>
      <c r="MF908" s="43"/>
      <c r="MG908" s="43"/>
      <c r="MH908" s="43"/>
      <c r="MI908" s="43"/>
      <c r="MJ908" s="43"/>
      <c r="MK908" s="43"/>
      <c r="ML908" s="43"/>
      <c r="MM908" s="43"/>
      <c r="MN908" s="43"/>
      <c r="MO908" s="43"/>
      <c r="MP908" s="43"/>
      <c r="MQ908" s="43"/>
      <c r="MR908" s="43"/>
      <c r="MS908" s="43"/>
      <c r="MT908" s="43"/>
      <c r="MU908" s="43"/>
      <c r="MV908" s="43"/>
      <c r="MW908" s="43"/>
      <c r="MX908" s="43"/>
      <c r="MY908" s="43"/>
      <c r="MZ908" s="43"/>
      <c r="NA908" s="43"/>
      <c r="NB908" s="43"/>
      <c r="NC908" s="43"/>
      <c r="ND908" s="43"/>
      <c r="NE908" s="43"/>
      <c r="NF908" s="43"/>
      <c r="NG908" s="43"/>
      <c r="NH908" s="43"/>
      <c r="NI908" s="43"/>
      <c r="NJ908" s="43"/>
      <c r="NK908" s="43"/>
      <c r="NL908" s="43"/>
      <c r="NM908" s="43"/>
      <c r="NN908" s="43"/>
      <c r="NO908" s="43"/>
      <c r="NP908" s="43"/>
      <c r="NQ908" s="43"/>
      <c r="NR908" s="43"/>
      <c r="NS908" s="43"/>
      <c r="NT908" s="43"/>
      <c r="NU908" s="43"/>
      <c r="NV908" s="43"/>
      <c r="NW908" s="43"/>
      <c r="NX908" s="43"/>
      <c r="NY908" s="43"/>
      <c r="NZ908" s="43"/>
      <c r="OA908" s="43"/>
      <c r="OB908" s="43"/>
      <c r="OC908" s="43"/>
      <c r="OD908" s="43"/>
      <c r="OE908" s="43"/>
      <c r="OF908" s="43"/>
      <c r="OG908" s="43"/>
      <c r="OH908" s="43"/>
      <c r="OI908" s="43"/>
    </row>
    <row r="909" spans="1:399" s="27" customFormat="1" x14ac:dyDescent="0.25">
      <c r="A909" s="16">
        <v>887</v>
      </c>
      <c r="B909" s="17"/>
      <c r="C909" s="22"/>
      <c r="D909" s="21"/>
      <c r="E909" s="21"/>
      <c r="F909" s="17"/>
      <c r="G909" s="17"/>
      <c r="H909" s="21"/>
      <c r="I909" s="46"/>
      <c r="J909" s="50">
        <f>Таблица2[[#This Row],[11]]+Таблица2[[#This Row],[12]]</f>
        <v>0</v>
      </c>
      <c r="K909" s="23"/>
      <c r="L909" s="51"/>
      <c r="M909" s="48">
        <f>Таблица2[[#This Row],[14]]+Таблица2[[#This Row],[15]]</f>
        <v>0</v>
      </c>
      <c r="N909" s="17"/>
      <c r="O909" s="20"/>
      <c r="P909" s="56"/>
      <c r="Q909" s="56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  <c r="KI909" s="43"/>
      <c r="KJ909" s="43"/>
      <c r="KK909" s="43"/>
      <c r="KL909" s="43"/>
      <c r="KM909" s="43"/>
      <c r="KN909" s="43"/>
      <c r="KO909" s="43"/>
      <c r="KP909" s="43"/>
      <c r="KQ909" s="43"/>
      <c r="KR909" s="43"/>
      <c r="KS909" s="43"/>
      <c r="KT909" s="43"/>
      <c r="KU909" s="43"/>
      <c r="KV909" s="43"/>
      <c r="KW909" s="43"/>
      <c r="KX909" s="43"/>
      <c r="KY909" s="43"/>
      <c r="KZ909" s="43"/>
      <c r="LA909" s="43"/>
      <c r="LB909" s="43"/>
      <c r="LC909" s="43"/>
      <c r="LD909" s="43"/>
      <c r="LE909" s="43"/>
      <c r="LF909" s="43"/>
      <c r="LG909" s="43"/>
      <c r="LH909" s="43"/>
      <c r="LI909" s="43"/>
      <c r="LJ909" s="43"/>
      <c r="LK909" s="43"/>
      <c r="LL909" s="43"/>
      <c r="LM909" s="43"/>
      <c r="LN909" s="43"/>
      <c r="LO909" s="43"/>
      <c r="LP909" s="43"/>
      <c r="LQ909" s="43"/>
      <c r="LR909" s="43"/>
      <c r="LS909" s="43"/>
      <c r="LT909" s="43"/>
      <c r="LU909" s="43"/>
      <c r="LV909" s="43"/>
      <c r="LW909" s="43"/>
      <c r="LX909" s="43"/>
      <c r="LY909" s="43"/>
      <c r="LZ909" s="43"/>
      <c r="MA909" s="43"/>
      <c r="MB909" s="43"/>
      <c r="MC909" s="43"/>
      <c r="MD909" s="43"/>
      <c r="ME909" s="43"/>
      <c r="MF909" s="43"/>
      <c r="MG909" s="43"/>
      <c r="MH909" s="43"/>
      <c r="MI909" s="43"/>
      <c r="MJ909" s="43"/>
      <c r="MK909" s="43"/>
      <c r="ML909" s="43"/>
      <c r="MM909" s="43"/>
      <c r="MN909" s="43"/>
      <c r="MO909" s="43"/>
      <c r="MP909" s="43"/>
      <c r="MQ909" s="43"/>
      <c r="MR909" s="43"/>
      <c r="MS909" s="43"/>
      <c r="MT909" s="43"/>
      <c r="MU909" s="43"/>
      <c r="MV909" s="43"/>
      <c r="MW909" s="43"/>
      <c r="MX909" s="43"/>
      <c r="MY909" s="43"/>
      <c r="MZ909" s="43"/>
      <c r="NA909" s="43"/>
      <c r="NB909" s="43"/>
      <c r="NC909" s="43"/>
      <c r="ND909" s="43"/>
      <c r="NE909" s="43"/>
      <c r="NF909" s="43"/>
      <c r="NG909" s="43"/>
      <c r="NH909" s="43"/>
      <c r="NI909" s="43"/>
      <c r="NJ909" s="43"/>
      <c r="NK909" s="43"/>
      <c r="NL909" s="43"/>
      <c r="NM909" s="43"/>
      <c r="NN909" s="43"/>
      <c r="NO909" s="43"/>
      <c r="NP909" s="43"/>
      <c r="NQ909" s="43"/>
      <c r="NR909" s="43"/>
      <c r="NS909" s="43"/>
      <c r="NT909" s="43"/>
      <c r="NU909" s="43"/>
      <c r="NV909" s="43"/>
      <c r="NW909" s="43"/>
      <c r="NX909" s="43"/>
      <c r="NY909" s="43"/>
      <c r="NZ909" s="43"/>
      <c r="OA909" s="43"/>
      <c r="OB909" s="43"/>
      <c r="OC909" s="43"/>
      <c r="OD909" s="43"/>
      <c r="OE909" s="43"/>
      <c r="OF909" s="43"/>
      <c r="OG909" s="43"/>
      <c r="OH909" s="43"/>
      <c r="OI909" s="43"/>
    </row>
    <row r="910" spans="1:399" s="27" customFormat="1" x14ac:dyDescent="0.25">
      <c r="A910" s="16">
        <v>888</v>
      </c>
      <c r="B910" s="17"/>
      <c r="C910" s="22"/>
      <c r="D910" s="21"/>
      <c r="E910" s="21"/>
      <c r="F910" s="17"/>
      <c r="G910" s="17"/>
      <c r="H910" s="21"/>
      <c r="I910" s="46"/>
      <c r="J910" s="50">
        <f>Таблица2[[#This Row],[11]]+Таблица2[[#This Row],[12]]</f>
        <v>0</v>
      </c>
      <c r="K910" s="23"/>
      <c r="L910" s="51"/>
      <c r="M910" s="48">
        <f>Таблица2[[#This Row],[14]]+Таблица2[[#This Row],[15]]</f>
        <v>0</v>
      </c>
      <c r="N910" s="17"/>
      <c r="O910" s="20"/>
      <c r="P910" s="56"/>
      <c r="Q910" s="56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  <c r="KI910" s="43"/>
      <c r="KJ910" s="43"/>
      <c r="KK910" s="43"/>
      <c r="KL910" s="43"/>
      <c r="KM910" s="43"/>
      <c r="KN910" s="43"/>
      <c r="KO910" s="43"/>
      <c r="KP910" s="43"/>
      <c r="KQ910" s="43"/>
      <c r="KR910" s="43"/>
      <c r="KS910" s="43"/>
      <c r="KT910" s="43"/>
      <c r="KU910" s="43"/>
      <c r="KV910" s="43"/>
      <c r="KW910" s="43"/>
      <c r="KX910" s="43"/>
      <c r="KY910" s="43"/>
      <c r="KZ910" s="43"/>
      <c r="LA910" s="43"/>
      <c r="LB910" s="43"/>
      <c r="LC910" s="43"/>
      <c r="LD910" s="43"/>
      <c r="LE910" s="43"/>
      <c r="LF910" s="43"/>
      <c r="LG910" s="43"/>
      <c r="LH910" s="43"/>
      <c r="LI910" s="43"/>
      <c r="LJ910" s="43"/>
      <c r="LK910" s="43"/>
      <c r="LL910" s="43"/>
      <c r="LM910" s="43"/>
      <c r="LN910" s="43"/>
      <c r="LO910" s="43"/>
      <c r="LP910" s="43"/>
      <c r="LQ910" s="43"/>
      <c r="LR910" s="43"/>
      <c r="LS910" s="43"/>
      <c r="LT910" s="43"/>
      <c r="LU910" s="43"/>
      <c r="LV910" s="43"/>
      <c r="LW910" s="43"/>
      <c r="LX910" s="43"/>
      <c r="LY910" s="43"/>
      <c r="LZ910" s="43"/>
      <c r="MA910" s="43"/>
      <c r="MB910" s="43"/>
      <c r="MC910" s="43"/>
      <c r="MD910" s="43"/>
      <c r="ME910" s="43"/>
      <c r="MF910" s="43"/>
      <c r="MG910" s="43"/>
      <c r="MH910" s="43"/>
      <c r="MI910" s="43"/>
      <c r="MJ910" s="43"/>
      <c r="MK910" s="43"/>
      <c r="ML910" s="43"/>
      <c r="MM910" s="43"/>
      <c r="MN910" s="43"/>
      <c r="MO910" s="43"/>
      <c r="MP910" s="43"/>
      <c r="MQ910" s="43"/>
      <c r="MR910" s="43"/>
      <c r="MS910" s="43"/>
      <c r="MT910" s="43"/>
      <c r="MU910" s="43"/>
      <c r="MV910" s="43"/>
      <c r="MW910" s="43"/>
      <c r="MX910" s="43"/>
      <c r="MY910" s="43"/>
      <c r="MZ910" s="43"/>
      <c r="NA910" s="43"/>
      <c r="NB910" s="43"/>
      <c r="NC910" s="43"/>
      <c r="ND910" s="43"/>
      <c r="NE910" s="43"/>
      <c r="NF910" s="43"/>
      <c r="NG910" s="43"/>
      <c r="NH910" s="43"/>
      <c r="NI910" s="43"/>
      <c r="NJ910" s="43"/>
      <c r="NK910" s="43"/>
      <c r="NL910" s="43"/>
      <c r="NM910" s="43"/>
      <c r="NN910" s="43"/>
      <c r="NO910" s="43"/>
      <c r="NP910" s="43"/>
      <c r="NQ910" s="43"/>
      <c r="NR910" s="43"/>
      <c r="NS910" s="43"/>
      <c r="NT910" s="43"/>
      <c r="NU910" s="43"/>
      <c r="NV910" s="43"/>
      <c r="NW910" s="43"/>
      <c r="NX910" s="43"/>
      <c r="NY910" s="43"/>
      <c r="NZ910" s="43"/>
      <c r="OA910" s="43"/>
      <c r="OB910" s="43"/>
      <c r="OC910" s="43"/>
      <c r="OD910" s="43"/>
      <c r="OE910" s="43"/>
      <c r="OF910" s="43"/>
      <c r="OG910" s="43"/>
      <c r="OH910" s="43"/>
      <c r="OI910" s="43"/>
    </row>
    <row r="911" spans="1:399" s="27" customFormat="1" x14ac:dyDescent="0.25">
      <c r="A911" s="16">
        <v>889</v>
      </c>
      <c r="B911" s="17"/>
      <c r="C911" s="22"/>
      <c r="D911" s="21"/>
      <c r="E911" s="21"/>
      <c r="F911" s="17"/>
      <c r="G911" s="17"/>
      <c r="H911" s="21"/>
      <c r="I911" s="46"/>
      <c r="J911" s="50">
        <f>Таблица2[[#This Row],[11]]+Таблица2[[#This Row],[12]]</f>
        <v>0</v>
      </c>
      <c r="K911" s="23"/>
      <c r="L911" s="51"/>
      <c r="M911" s="48">
        <f>Таблица2[[#This Row],[14]]+Таблица2[[#This Row],[15]]</f>
        <v>0</v>
      </c>
      <c r="N911" s="17"/>
      <c r="O911" s="20"/>
      <c r="P911" s="56"/>
      <c r="Q911" s="56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  <c r="KI911" s="43"/>
      <c r="KJ911" s="43"/>
      <c r="KK911" s="43"/>
      <c r="KL911" s="43"/>
      <c r="KM911" s="43"/>
      <c r="KN911" s="43"/>
      <c r="KO911" s="43"/>
      <c r="KP911" s="43"/>
      <c r="KQ911" s="43"/>
      <c r="KR911" s="43"/>
      <c r="KS911" s="43"/>
      <c r="KT911" s="43"/>
      <c r="KU911" s="43"/>
      <c r="KV911" s="43"/>
      <c r="KW911" s="43"/>
      <c r="KX911" s="43"/>
      <c r="KY911" s="43"/>
      <c r="KZ911" s="43"/>
      <c r="LA911" s="43"/>
      <c r="LB911" s="43"/>
      <c r="LC911" s="43"/>
      <c r="LD911" s="43"/>
      <c r="LE911" s="43"/>
      <c r="LF911" s="43"/>
      <c r="LG911" s="43"/>
      <c r="LH911" s="43"/>
      <c r="LI911" s="43"/>
      <c r="LJ911" s="43"/>
      <c r="LK911" s="43"/>
      <c r="LL911" s="43"/>
      <c r="LM911" s="43"/>
      <c r="LN911" s="43"/>
      <c r="LO911" s="43"/>
      <c r="LP911" s="43"/>
      <c r="LQ911" s="43"/>
      <c r="LR911" s="43"/>
      <c r="LS911" s="43"/>
      <c r="LT911" s="43"/>
      <c r="LU911" s="43"/>
      <c r="LV911" s="43"/>
      <c r="LW911" s="43"/>
      <c r="LX911" s="43"/>
      <c r="LY911" s="43"/>
      <c r="LZ911" s="43"/>
      <c r="MA911" s="43"/>
      <c r="MB911" s="43"/>
      <c r="MC911" s="43"/>
      <c r="MD911" s="43"/>
      <c r="ME911" s="43"/>
      <c r="MF911" s="43"/>
      <c r="MG911" s="43"/>
      <c r="MH911" s="43"/>
      <c r="MI911" s="43"/>
      <c r="MJ911" s="43"/>
      <c r="MK911" s="43"/>
      <c r="ML911" s="43"/>
      <c r="MM911" s="43"/>
      <c r="MN911" s="43"/>
      <c r="MO911" s="43"/>
      <c r="MP911" s="43"/>
      <c r="MQ911" s="43"/>
      <c r="MR911" s="43"/>
      <c r="MS911" s="43"/>
      <c r="MT911" s="43"/>
      <c r="MU911" s="43"/>
      <c r="MV911" s="43"/>
      <c r="MW911" s="43"/>
      <c r="MX911" s="43"/>
      <c r="MY911" s="43"/>
      <c r="MZ911" s="43"/>
      <c r="NA911" s="43"/>
      <c r="NB911" s="43"/>
      <c r="NC911" s="43"/>
      <c r="ND911" s="43"/>
      <c r="NE911" s="43"/>
      <c r="NF911" s="43"/>
      <c r="NG911" s="43"/>
      <c r="NH911" s="43"/>
      <c r="NI911" s="43"/>
      <c r="NJ911" s="43"/>
      <c r="NK911" s="43"/>
      <c r="NL911" s="43"/>
      <c r="NM911" s="43"/>
      <c r="NN911" s="43"/>
      <c r="NO911" s="43"/>
      <c r="NP911" s="43"/>
      <c r="NQ911" s="43"/>
      <c r="NR911" s="43"/>
      <c r="NS911" s="43"/>
      <c r="NT911" s="43"/>
      <c r="NU911" s="43"/>
      <c r="NV911" s="43"/>
      <c r="NW911" s="43"/>
      <c r="NX911" s="43"/>
      <c r="NY911" s="43"/>
      <c r="NZ911" s="43"/>
      <c r="OA911" s="43"/>
      <c r="OB911" s="43"/>
      <c r="OC911" s="43"/>
      <c r="OD911" s="43"/>
      <c r="OE911" s="43"/>
      <c r="OF911" s="43"/>
      <c r="OG911" s="43"/>
      <c r="OH911" s="43"/>
      <c r="OI911" s="43"/>
    </row>
    <row r="912" spans="1:399" s="27" customFormat="1" x14ac:dyDescent="0.25">
      <c r="A912" s="16">
        <v>890</v>
      </c>
      <c r="B912" s="17"/>
      <c r="C912" s="22"/>
      <c r="D912" s="21"/>
      <c r="E912" s="21"/>
      <c r="F912" s="17"/>
      <c r="G912" s="17"/>
      <c r="H912" s="21"/>
      <c r="I912" s="46"/>
      <c r="J912" s="50">
        <f>Таблица2[[#This Row],[11]]+Таблица2[[#This Row],[12]]</f>
        <v>0</v>
      </c>
      <c r="K912" s="23"/>
      <c r="L912" s="51"/>
      <c r="M912" s="48">
        <f>Таблица2[[#This Row],[14]]+Таблица2[[#This Row],[15]]</f>
        <v>0</v>
      </c>
      <c r="N912" s="17"/>
      <c r="O912" s="20"/>
      <c r="P912" s="56"/>
      <c r="Q912" s="56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  <c r="KI912" s="43"/>
      <c r="KJ912" s="43"/>
      <c r="KK912" s="43"/>
      <c r="KL912" s="43"/>
      <c r="KM912" s="43"/>
      <c r="KN912" s="43"/>
      <c r="KO912" s="43"/>
      <c r="KP912" s="43"/>
      <c r="KQ912" s="43"/>
      <c r="KR912" s="43"/>
      <c r="KS912" s="43"/>
      <c r="KT912" s="43"/>
      <c r="KU912" s="43"/>
      <c r="KV912" s="43"/>
      <c r="KW912" s="43"/>
      <c r="KX912" s="43"/>
      <c r="KY912" s="43"/>
      <c r="KZ912" s="43"/>
      <c r="LA912" s="43"/>
      <c r="LB912" s="43"/>
      <c r="LC912" s="43"/>
      <c r="LD912" s="43"/>
      <c r="LE912" s="43"/>
      <c r="LF912" s="43"/>
      <c r="LG912" s="43"/>
      <c r="LH912" s="43"/>
      <c r="LI912" s="43"/>
      <c r="LJ912" s="43"/>
      <c r="LK912" s="43"/>
      <c r="LL912" s="43"/>
      <c r="LM912" s="43"/>
      <c r="LN912" s="43"/>
      <c r="LO912" s="43"/>
      <c r="LP912" s="43"/>
      <c r="LQ912" s="43"/>
      <c r="LR912" s="43"/>
      <c r="LS912" s="43"/>
      <c r="LT912" s="43"/>
      <c r="LU912" s="43"/>
      <c r="LV912" s="43"/>
      <c r="LW912" s="43"/>
      <c r="LX912" s="43"/>
      <c r="LY912" s="43"/>
      <c r="LZ912" s="43"/>
      <c r="MA912" s="43"/>
      <c r="MB912" s="43"/>
      <c r="MC912" s="43"/>
      <c r="MD912" s="43"/>
      <c r="ME912" s="43"/>
      <c r="MF912" s="43"/>
      <c r="MG912" s="43"/>
      <c r="MH912" s="43"/>
      <c r="MI912" s="43"/>
      <c r="MJ912" s="43"/>
      <c r="MK912" s="43"/>
      <c r="ML912" s="43"/>
      <c r="MM912" s="43"/>
      <c r="MN912" s="43"/>
      <c r="MO912" s="43"/>
      <c r="MP912" s="43"/>
      <c r="MQ912" s="43"/>
      <c r="MR912" s="43"/>
      <c r="MS912" s="43"/>
      <c r="MT912" s="43"/>
      <c r="MU912" s="43"/>
      <c r="MV912" s="43"/>
      <c r="MW912" s="43"/>
      <c r="MX912" s="43"/>
      <c r="MY912" s="43"/>
      <c r="MZ912" s="43"/>
      <c r="NA912" s="43"/>
      <c r="NB912" s="43"/>
      <c r="NC912" s="43"/>
      <c r="ND912" s="43"/>
      <c r="NE912" s="43"/>
      <c r="NF912" s="43"/>
      <c r="NG912" s="43"/>
      <c r="NH912" s="43"/>
      <c r="NI912" s="43"/>
      <c r="NJ912" s="43"/>
      <c r="NK912" s="43"/>
      <c r="NL912" s="43"/>
      <c r="NM912" s="43"/>
      <c r="NN912" s="43"/>
      <c r="NO912" s="43"/>
      <c r="NP912" s="43"/>
      <c r="NQ912" s="43"/>
      <c r="NR912" s="43"/>
      <c r="NS912" s="43"/>
      <c r="NT912" s="43"/>
      <c r="NU912" s="43"/>
      <c r="NV912" s="43"/>
      <c r="NW912" s="43"/>
      <c r="NX912" s="43"/>
      <c r="NY912" s="43"/>
      <c r="NZ912" s="43"/>
      <c r="OA912" s="43"/>
      <c r="OB912" s="43"/>
      <c r="OC912" s="43"/>
      <c r="OD912" s="43"/>
      <c r="OE912" s="43"/>
      <c r="OF912" s="43"/>
      <c r="OG912" s="43"/>
      <c r="OH912" s="43"/>
      <c r="OI912" s="43"/>
    </row>
    <row r="913" spans="1:399" s="27" customFormat="1" x14ac:dyDescent="0.25">
      <c r="A913" s="16">
        <v>891</v>
      </c>
      <c r="B913" s="17"/>
      <c r="C913" s="22"/>
      <c r="D913" s="21"/>
      <c r="E913" s="21"/>
      <c r="F913" s="17"/>
      <c r="G913" s="17"/>
      <c r="H913" s="21"/>
      <c r="I913" s="46"/>
      <c r="J913" s="50">
        <f>Таблица2[[#This Row],[11]]+Таблица2[[#This Row],[12]]</f>
        <v>0</v>
      </c>
      <c r="K913" s="23"/>
      <c r="L913" s="51"/>
      <c r="M913" s="48">
        <f>Таблица2[[#This Row],[14]]+Таблица2[[#This Row],[15]]</f>
        <v>0</v>
      </c>
      <c r="N913" s="17"/>
      <c r="O913" s="20"/>
      <c r="P913" s="56"/>
      <c r="Q913" s="56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  <c r="KI913" s="43"/>
      <c r="KJ913" s="43"/>
      <c r="KK913" s="43"/>
      <c r="KL913" s="43"/>
      <c r="KM913" s="43"/>
      <c r="KN913" s="43"/>
      <c r="KO913" s="43"/>
      <c r="KP913" s="43"/>
      <c r="KQ913" s="43"/>
      <c r="KR913" s="43"/>
      <c r="KS913" s="43"/>
      <c r="KT913" s="43"/>
      <c r="KU913" s="43"/>
      <c r="KV913" s="43"/>
      <c r="KW913" s="43"/>
      <c r="KX913" s="43"/>
      <c r="KY913" s="43"/>
      <c r="KZ913" s="43"/>
      <c r="LA913" s="43"/>
      <c r="LB913" s="43"/>
      <c r="LC913" s="43"/>
      <c r="LD913" s="43"/>
      <c r="LE913" s="43"/>
      <c r="LF913" s="43"/>
      <c r="LG913" s="43"/>
      <c r="LH913" s="43"/>
      <c r="LI913" s="43"/>
      <c r="LJ913" s="43"/>
      <c r="LK913" s="43"/>
      <c r="LL913" s="43"/>
      <c r="LM913" s="43"/>
      <c r="LN913" s="43"/>
      <c r="LO913" s="43"/>
      <c r="LP913" s="43"/>
      <c r="LQ913" s="43"/>
      <c r="LR913" s="43"/>
      <c r="LS913" s="43"/>
      <c r="LT913" s="43"/>
      <c r="LU913" s="43"/>
      <c r="LV913" s="43"/>
      <c r="LW913" s="43"/>
      <c r="LX913" s="43"/>
      <c r="LY913" s="43"/>
      <c r="LZ913" s="43"/>
      <c r="MA913" s="43"/>
      <c r="MB913" s="43"/>
      <c r="MC913" s="43"/>
      <c r="MD913" s="43"/>
      <c r="ME913" s="43"/>
      <c r="MF913" s="43"/>
      <c r="MG913" s="43"/>
      <c r="MH913" s="43"/>
      <c r="MI913" s="43"/>
      <c r="MJ913" s="43"/>
      <c r="MK913" s="43"/>
      <c r="ML913" s="43"/>
      <c r="MM913" s="43"/>
      <c r="MN913" s="43"/>
      <c r="MO913" s="43"/>
      <c r="MP913" s="43"/>
      <c r="MQ913" s="43"/>
      <c r="MR913" s="43"/>
      <c r="MS913" s="43"/>
      <c r="MT913" s="43"/>
      <c r="MU913" s="43"/>
      <c r="MV913" s="43"/>
      <c r="MW913" s="43"/>
      <c r="MX913" s="43"/>
      <c r="MY913" s="43"/>
      <c r="MZ913" s="43"/>
      <c r="NA913" s="43"/>
      <c r="NB913" s="43"/>
      <c r="NC913" s="43"/>
      <c r="ND913" s="43"/>
      <c r="NE913" s="43"/>
      <c r="NF913" s="43"/>
      <c r="NG913" s="43"/>
      <c r="NH913" s="43"/>
      <c r="NI913" s="43"/>
      <c r="NJ913" s="43"/>
      <c r="NK913" s="43"/>
      <c r="NL913" s="43"/>
      <c r="NM913" s="43"/>
      <c r="NN913" s="43"/>
      <c r="NO913" s="43"/>
      <c r="NP913" s="43"/>
      <c r="NQ913" s="43"/>
      <c r="NR913" s="43"/>
      <c r="NS913" s="43"/>
      <c r="NT913" s="43"/>
      <c r="NU913" s="43"/>
      <c r="NV913" s="43"/>
      <c r="NW913" s="43"/>
      <c r="NX913" s="43"/>
      <c r="NY913" s="43"/>
      <c r="NZ913" s="43"/>
      <c r="OA913" s="43"/>
      <c r="OB913" s="43"/>
      <c r="OC913" s="43"/>
      <c r="OD913" s="43"/>
      <c r="OE913" s="43"/>
      <c r="OF913" s="43"/>
      <c r="OG913" s="43"/>
      <c r="OH913" s="43"/>
      <c r="OI913" s="43"/>
    </row>
    <row r="914" spans="1:399" s="27" customFormat="1" x14ac:dyDescent="0.25">
      <c r="A914" s="16">
        <v>892</v>
      </c>
      <c r="B914" s="17"/>
      <c r="C914" s="22"/>
      <c r="D914" s="21"/>
      <c r="E914" s="21"/>
      <c r="F914" s="17"/>
      <c r="G914" s="17"/>
      <c r="H914" s="21"/>
      <c r="I914" s="46"/>
      <c r="J914" s="50">
        <f>Таблица2[[#This Row],[11]]+Таблица2[[#This Row],[12]]</f>
        <v>0</v>
      </c>
      <c r="K914" s="23"/>
      <c r="L914" s="51"/>
      <c r="M914" s="48">
        <f>Таблица2[[#This Row],[14]]+Таблица2[[#This Row],[15]]</f>
        <v>0</v>
      </c>
      <c r="N914" s="17"/>
      <c r="O914" s="20"/>
      <c r="P914" s="56"/>
      <c r="Q914" s="56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  <c r="KI914" s="43"/>
      <c r="KJ914" s="43"/>
      <c r="KK914" s="43"/>
      <c r="KL914" s="43"/>
      <c r="KM914" s="43"/>
      <c r="KN914" s="43"/>
      <c r="KO914" s="43"/>
      <c r="KP914" s="43"/>
      <c r="KQ914" s="43"/>
      <c r="KR914" s="43"/>
      <c r="KS914" s="43"/>
      <c r="KT914" s="43"/>
      <c r="KU914" s="43"/>
      <c r="KV914" s="43"/>
      <c r="KW914" s="43"/>
      <c r="KX914" s="43"/>
      <c r="KY914" s="43"/>
      <c r="KZ914" s="43"/>
      <c r="LA914" s="43"/>
      <c r="LB914" s="43"/>
      <c r="LC914" s="43"/>
      <c r="LD914" s="43"/>
      <c r="LE914" s="43"/>
      <c r="LF914" s="43"/>
      <c r="LG914" s="43"/>
      <c r="LH914" s="43"/>
      <c r="LI914" s="43"/>
      <c r="LJ914" s="43"/>
      <c r="LK914" s="43"/>
      <c r="LL914" s="43"/>
      <c r="LM914" s="43"/>
      <c r="LN914" s="43"/>
      <c r="LO914" s="43"/>
      <c r="LP914" s="43"/>
      <c r="LQ914" s="43"/>
      <c r="LR914" s="43"/>
      <c r="LS914" s="43"/>
      <c r="LT914" s="43"/>
      <c r="LU914" s="43"/>
      <c r="LV914" s="43"/>
      <c r="LW914" s="43"/>
      <c r="LX914" s="43"/>
      <c r="LY914" s="43"/>
      <c r="LZ914" s="43"/>
      <c r="MA914" s="43"/>
      <c r="MB914" s="43"/>
      <c r="MC914" s="43"/>
      <c r="MD914" s="43"/>
      <c r="ME914" s="43"/>
      <c r="MF914" s="43"/>
      <c r="MG914" s="43"/>
      <c r="MH914" s="43"/>
      <c r="MI914" s="43"/>
      <c r="MJ914" s="43"/>
      <c r="MK914" s="43"/>
      <c r="ML914" s="43"/>
      <c r="MM914" s="43"/>
      <c r="MN914" s="43"/>
      <c r="MO914" s="43"/>
      <c r="MP914" s="43"/>
      <c r="MQ914" s="43"/>
      <c r="MR914" s="43"/>
      <c r="MS914" s="43"/>
      <c r="MT914" s="43"/>
      <c r="MU914" s="43"/>
      <c r="MV914" s="43"/>
      <c r="MW914" s="43"/>
      <c r="MX914" s="43"/>
      <c r="MY914" s="43"/>
      <c r="MZ914" s="43"/>
      <c r="NA914" s="43"/>
      <c r="NB914" s="43"/>
      <c r="NC914" s="43"/>
      <c r="ND914" s="43"/>
      <c r="NE914" s="43"/>
      <c r="NF914" s="43"/>
      <c r="NG914" s="43"/>
      <c r="NH914" s="43"/>
      <c r="NI914" s="43"/>
      <c r="NJ914" s="43"/>
      <c r="NK914" s="43"/>
      <c r="NL914" s="43"/>
      <c r="NM914" s="43"/>
      <c r="NN914" s="43"/>
      <c r="NO914" s="43"/>
      <c r="NP914" s="43"/>
      <c r="NQ914" s="43"/>
      <c r="NR914" s="43"/>
      <c r="NS914" s="43"/>
      <c r="NT914" s="43"/>
      <c r="NU914" s="43"/>
      <c r="NV914" s="43"/>
      <c r="NW914" s="43"/>
      <c r="NX914" s="43"/>
      <c r="NY914" s="43"/>
      <c r="NZ914" s="43"/>
      <c r="OA914" s="43"/>
      <c r="OB914" s="43"/>
      <c r="OC914" s="43"/>
      <c r="OD914" s="43"/>
      <c r="OE914" s="43"/>
      <c r="OF914" s="43"/>
      <c r="OG914" s="43"/>
      <c r="OH914" s="43"/>
      <c r="OI914" s="43"/>
    </row>
    <row r="915" spans="1:399" s="27" customFormat="1" x14ac:dyDescent="0.25">
      <c r="A915" s="16">
        <v>893</v>
      </c>
      <c r="B915" s="17"/>
      <c r="C915" s="22"/>
      <c r="D915" s="21"/>
      <c r="E915" s="21"/>
      <c r="F915" s="17"/>
      <c r="G915" s="17"/>
      <c r="H915" s="21"/>
      <c r="I915" s="46"/>
      <c r="J915" s="50">
        <f>Таблица2[[#This Row],[11]]+Таблица2[[#This Row],[12]]</f>
        <v>0</v>
      </c>
      <c r="K915" s="23"/>
      <c r="L915" s="51"/>
      <c r="M915" s="48">
        <f>Таблица2[[#This Row],[14]]+Таблица2[[#This Row],[15]]</f>
        <v>0</v>
      </c>
      <c r="N915" s="17"/>
      <c r="O915" s="20"/>
      <c r="P915" s="56"/>
      <c r="Q915" s="56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  <c r="KI915" s="43"/>
      <c r="KJ915" s="43"/>
      <c r="KK915" s="43"/>
      <c r="KL915" s="43"/>
      <c r="KM915" s="43"/>
      <c r="KN915" s="43"/>
      <c r="KO915" s="43"/>
      <c r="KP915" s="43"/>
      <c r="KQ915" s="43"/>
      <c r="KR915" s="43"/>
      <c r="KS915" s="43"/>
      <c r="KT915" s="43"/>
      <c r="KU915" s="43"/>
      <c r="KV915" s="43"/>
      <c r="KW915" s="43"/>
      <c r="KX915" s="43"/>
      <c r="KY915" s="43"/>
      <c r="KZ915" s="43"/>
      <c r="LA915" s="43"/>
      <c r="LB915" s="43"/>
      <c r="LC915" s="43"/>
      <c r="LD915" s="43"/>
      <c r="LE915" s="43"/>
      <c r="LF915" s="43"/>
      <c r="LG915" s="43"/>
      <c r="LH915" s="43"/>
      <c r="LI915" s="43"/>
      <c r="LJ915" s="43"/>
      <c r="LK915" s="43"/>
      <c r="LL915" s="43"/>
      <c r="LM915" s="43"/>
      <c r="LN915" s="43"/>
      <c r="LO915" s="43"/>
      <c r="LP915" s="43"/>
      <c r="LQ915" s="43"/>
      <c r="LR915" s="43"/>
      <c r="LS915" s="43"/>
      <c r="LT915" s="43"/>
      <c r="LU915" s="43"/>
      <c r="LV915" s="43"/>
      <c r="LW915" s="43"/>
      <c r="LX915" s="43"/>
      <c r="LY915" s="43"/>
      <c r="LZ915" s="43"/>
      <c r="MA915" s="43"/>
      <c r="MB915" s="43"/>
      <c r="MC915" s="43"/>
      <c r="MD915" s="43"/>
      <c r="ME915" s="43"/>
      <c r="MF915" s="43"/>
      <c r="MG915" s="43"/>
      <c r="MH915" s="43"/>
      <c r="MI915" s="43"/>
      <c r="MJ915" s="43"/>
      <c r="MK915" s="43"/>
      <c r="ML915" s="43"/>
      <c r="MM915" s="43"/>
      <c r="MN915" s="43"/>
      <c r="MO915" s="43"/>
      <c r="MP915" s="43"/>
      <c r="MQ915" s="43"/>
      <c r="MR915" s="43"/>
      <c r="MS915" s="43"/>
      <c r="MT915" s="43"/>
      <c r="MU915" s="43"/>
      <c r="MV915" s="43"/>
      <c r="MW915" s="43"/>
      <c r="MX915" s="43"/>
      <c r="MY915" s="43"/>
      <c r="MZ915" s="43"/>
      <c r="NA915" s="43"/>
      <c r="NB915" s="43"/>
      <c r="NC915" s="43"/>
      <c r="ND915" s="43"/>
      <c r="NE915" s="43"/>
      <c r="NF915" s="43"/>
      <c r="NG915" s="43"/>
      <c r="NH915" s="43"/>
      <c r="NI915" s="43"/>
      <c r="NJ915" s="43"/>
      <c r="NK915" s="43"/>
      <c r="NL915" s="43"/>
      <c r="NM915" s="43"/>
      <c r="NN915" s="43"/>
      <c r="NO915" s="43"/>
      <c r="NP915" s="43"/>
      <c r="NQ915" s="43"/>
      <c r="NR915" s="43"/>
      <c r="NS915" s="43"/>
      <c r="NT915" s="43"/>
      <c r="NU915" s="43"/>
      <c r="NV915" s="43"/>
      <c r="NW915" s="43"/>
      <c r="NX915" s="43"/>
      <c r="NY915" s="43"/>
      <c r="NZ915" s="43"/>
      <c r="OA915" s="43"/>
      <c r="OB915" s="43"/>
      <c r="OC915" s="43"/>
      <c r="OD915" s="43"/>
      <c r="OE915" s="43"/>
      <c r="OF915" s="43"/>
      <c r="OG915" s="43"/>
      <c r="OH915" s="43"/>
      <c r="OI915" s="43"/>
    </row>
    <row r="916" spans="1:399" s="27" customFormat="1" x14ac:dyDescent="0.25">
      <c r="A916" s="16">
        <v>894</v>
      </c>
      <c r="B916" s="17"/>
      <c r="C916" s="22"/>
      <c r="D916" s="21"/>
      <c r="E916" s="21"/>
      <c r="F916" s="17"/>
      <c r="G916" s="17"/>
      <c r="H916" s="21"/>
      <c r="I916" s="46"/>
      <c r="J916" s="50">
        <f>Таблица2[[#This Row],[11]]+Таблица2[[#This Row],[12]]</f>
        <v>0</v>
      </c>
      <c r="K916" s="23"/>
      <c r="L916" s="51"/>
      <c r="M916" s="48">
        <f>Таблица2[[#This Row],[14]]+Таблица2[[#This Row],[15]]</f>
        <v>0</v>
      </c>
      <c r="N916" s="17"/>
      <c r="O916" s="20"/>
      <c r="P916" s="56"/>
      <c r="Q916" s="56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  <c r="KI916" s="43"/>
      <c r="KJ916" s="43"/>
      <c r="KK916" s="43"/>
      <c r="KL916" s="43"/>
      <c r="KM916" s="43"/>
      <c r="KN916" s="43"/>
      <c r="KO916" s="43"/>
      <c r="KP916" s="43"/>
      <c r="KQ916" s="43"/>
      <c r="KR916" s="43"/>
      <c r="KS916" s="43"/>
      <c r="KT916" s="43"/>
      <c r="KU916" s="43"/>
      <c r="KV916" s="43"/>
      <c r="KW916" s="43"/>
      <c r="KX916" s="43"/>
      <c r="KY916" s="43"/>
      <c r="KZ916" s="43"/>
      <c r="LA916" s="43"/>
      <c r="LB916" s="43"/>
      <c r="LC916" s="43"/>
      <c r="LD916" s="43"/>
      <c r="LE916" s="43"/>
      <c r="LF916" s="43"/>
      <c r="LG916" s="43"/>
      <c r="LH916" s="43"/>
      <c r="LI916" s="43"/>
      <c r="LJ916" s="43"/>
      <c r="LK916" s="43"/>
      <c r="LL916" s="43"/>
      <c r="LM916" s="43"/>
      <c r="LN916" s="43"/>
      <c r="LO916" s="43"/>
      <c r="LP916" s="43"/>
      <c r="LQ916" s="43"/>
      <c r="LR916" s="43"/>
      <c r="LS916" s="43"/>
      <c r="LT916" s="43"/>
      <c r="LU916" s="43"/>
      <c r="LV916" s="43"/>
      <c r="LW916" s="43"/>
      <c r="LX916" s="43"/>
      <c r="LY916" s="43"/>
      <c r="LZ916" s="43"/>
      <c r="MA916" s="43"/>
      <c r="MB916" s="43"/>
      <c r="MC916" s="43"/>
      <c r="MD916" s="43"/>
      <c r="ME916" s="43"/>
      <c r="MF916" s="43"/>
      <c r="MG916" s="43"/>
      <c r="MH916" s="43"/>
      <c r="MI916" s="43"/>
      <c r="MJ916" s="43"/>
      <c r="MK916" s="43"/>
      <c r="ML916" s="43"/>
      <c r="MM916" s="43"/>
      <c r="MN916" s="43"/>
      <c r="MO916" s="43"/>
      <c r="MP916" s="43"/>
      <c r="MQ916" s="43"/>
      <c r="MR916" s="43"/>
      <c r="MS916" s="43"/>
      <c r="MT916" s="43"/>
      <c r="MU916" s="43"/>
      <c r="MV916" s="43"/>
      <c r="MW916" s="43"/>
      <c r="MX916" s="43"/>
      <c r="MY916" s="43"/>
      <c r="MZ916" s="43"/>
      <c r="NA916" s="43"/>
      <c r="NB916" s="43"/>
      <c r="NC916" s="43"/>
      <c r="ND916" s="43"/>
      <c r="NE916" s="43"/>
      <c r="NF916" s="43"/>
      <c r="NG916" s="43"/>
      <c r="NH916" s="43"/>
      <c r="NI916" s="43"/>
      <c r="NJ916" s="43"/>
      <c r="NK916" s="43"/>
      <c r="NL916" s="43"/>
      <c r="NM916" s="43"/>
      <c r="NN916" s="43"/>
      <c r="NO916" s="43"/>
      <c r="NP916" s="43"/>
      <c r="NQ916" s="43"/>
      <c r="NR916" s="43"/>
      <c r="NS916" s="43"/>
      <c r="NT916" s="43"/>
      <c r="NU916" s="43"/>
      <c r="NV916" s="43"/>
      <c r="NW916" s="43"/>
      <c r="NX916" s="43"/>
      <c r="NY916" s="43"/>
      <c r="NZ916" s="43"/>
      <c r="OA916" s="43"/>
      <c r="OB916" s="43"/>
      <c r="OC916" s="43"/>
      <c r="OD916" s="43"/>
      <c r="OE916" s="43"/>
      <c r="OF916" s="43"/>
      <c r="OG916" s="43"/>
      <c r="OH916" s="43"/>
      <c r="OI916" s="43"/>
    </row>
    <row r="917" spans="1:399" s="27" customFormat="1" x14ac:dyDescent="0.25">
      <c r="A917" s="16">
        <v>895</v>
      </c>
      <c r="B917" s="17"/>
      <c r="C917" s="22"/>
      <c r="D917" s="21"/>
      <c r="E917" s="21"/>
      <c r="F917" s="17"/>
      <c r="G917" s="17"/>
      <c r="H917" s="21"/>
      <c r="I917" s="46"/>
      <c r="J917" s="50">
        <f>Таблица2[[#This Row],[11]]+Таблица2[[#This Row],[12]]</f>
        <v>0</v>
      </c>
      <c r="K917" s="23"/>
      <c r="L917" s="51"/>
      <c r="M917" s="48">
        <f>Таблица2[[#This Row],[14]]+Таблица2[[#This Row],[15]]</f>
        <v>0</v>
      </c>
      <c r="N917" s="17"/>
      <c r="O917" s="20"/>
      <c r="P917" s="56"/>
      <c r="Q917" s="56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  <c r="KI917" s="43"/>
      <c r="KJ917" s="43"/>
      <c r="KK917" s="43"/>
      <c r="KL917" s="43"/>
      <c r="KM917" s="43"/>
      <c r="KN917" s="43"/>
      <c r="KO917" s="43"/>
      <c r="KP917" s="43"/>
      <c r="KQ917" s="43"/>
      <c r="KR917" s="43"/>
      <c r="KS917" s="43"/>
      <c r="KT917" s="43"/>
      <c r="KU917" s="43"/>
      <c r="KV917" s="43"/>
      <c r="KW917" s="43"/>
      <c r="KX917" s="43"/>
      <c r="KY917" s="43"/>
      <c r="KZ917" s="43"/>
      <c r="LA917" s="43"/>
      <c r="LB917" s="43"/>
      <c r="LC917" s="43"/>
      <c r="LD917" s="43"/>
      <c r="LE917" s="43"/>
      <c r="LF917" s="43"/>
      <c r="LG917" s="43"/>
      <c r="LH917" s="43"/>
      <c r="LI917" s="43"/>
      <c r="LJ917" s="43"/>
      <c r="LK917" s="43"/>
      <c r="LL917" s="43"/>
      <c r="LM917" s="43"/>
      <c r="LN917" s="43"/>
      <c r="LO917" s="43"/>
      <c r="LP917" s="43"/>
      <c r="LQ917" s="43"/>
      <c r="LR917" s="43"/>
      <c r="LS917" s="43"/>
      <c r="LT917" s="43"/>
      <c r="LU917" s="43"/>
      <c r="LV917" s="43"/>
      <c r="LW917" s="43"/>
      <c r="LX917" s="43"/>
      <c r="LY917" s="43"/>
      <c r="LZ917" s="43"/>
      <c r="MA917" s="43"/>
      <c r="MB917" s="43"/>
      <c r="MC917" s="43"/>
      <c r="MD917" s="43"/>
      <c r="ME917" s="43"/>
      <c r="MF917" s="43"/>
      <c r="MG917" s="43"/>
      <c r="MH917" s="43"/>
      <c r="MI917" s="43"/>
      <c r="MJ917" s="43"/>
      <c r="MK917" s="43"/>
      <c r="ML917" s="43"/>
      <c r="MM917" s="43"/>
      <c r="MN917" s="43"/>
      <c r="MO917" s="43"/>
      <c r="MP917" s="43"/>
      <c r="MQ917" s="43"/>
      <c r="MR917" s="43"/>
      <c r="MS917" s="43"/>
      <c r="MT917" s="43"/>
      <c r="MU917" s="43"/>
      <c r="MV917" s="43"/>
      <c r="MW917" s="43"/>
      <c r="MX917" s="43"/>
      <c r="MY917" s="43"/>
      <c r="MZ917" s="43"/>
      <c r="NA917" s="43"/>
      <c r="NB917" s="43"/>
      <c r="NC917" s="43"/>
      <c r="ND917" s="43"/>
      <c r="NE917" s="43"/>
      <c r="NF917" s="43"/>
      <c r="NG917" s="43"/>
      <c r="NH917" s="43"/>
      <c r="NI917" s="43"/>
      <c r="NJ917" s="43"/>
      <c r="NK917" s="43"/>
      <c r="NL917" s="43"/>
      <c r="NM917" s="43"/>
      <c r="NN917" s="43"/>
      <c r="NO917" s="43"/>
      <c r="NP917" s="43"/>
      <c r="NQ917" s="43"/>
      <c r="NR917" s="43"/>
      <c r="NS917" s="43"/>
      <c r="NT917" s="43"/>
      <c r="NU917" s="43"/>
      <c r="NV917" s="43"/>
      <c r="NW917" s="43"/>
      <c r="NX917" s="43"/>
      <c r="NY917" s="43"/>
      <c r="NZ917" s="43"/>
      <c r="OA917" s="43"/>
      <c r="OB917" s="43"/>
      <c r="OC917" s="43"/>
      <c r="OD917" s="43"/>
      <c r="OE917" s="43"/>
      <c r="OF917" s="43"/>
      <c r="OG917" s="43"/>
      <c r="OH917" s="43"/>
      <c r="OI917" s="43"/>
    </row>
    <row r="918" spans="1:399" s="27" customFormat="1" x14ac:dyDescent="0.25">
      <c r="A918" s="16">
        <v>896</v>
      </c>
      <c r="B918" s="17"/>
      <c r="C918" s="22"/>
      <c r="D918" s="21"/>
      <c r="E918" s="21"/>
      <c r="F918" s="17"/>
      <c r="G918" s="17"/>
      <c r="H918" s="21"/>
      <c r="I918" s="46"/>
      <c r="J918" s="50">
        <f>Таблица2[[#This Row],[11]]+Таблица2[[#This Row],[12]]</f>
        <v>0</v>
      </c>
      <c r="K918" s="23"/>
      <c r="L918" s="51"/>
      <c r="M918" s="48">
        <f>Таблица2[[#This Row],[14]]+Таблица2[[#This Row],[15]]</f>
        <v>0</v>
      </c>
      <c r="N918" s="17"/>
      <c r="O918" s="20"/>
      <c r="P918" s="56"/>
      <c r="Q918" s="56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  <c r="KI918" s="43"/>
      <c r="KJ918" s="43"/>
      <c r="KK918" s="43"/>
      <c r="KL918" s="43"/>
      <c r="KM918" s="43"/>
      <c r="KN918" s="43"/>
      <c r="KO918" s="43"/>
      <c r="KP918" s="43"/>
      <c r="KQ918" s="43"/>
      <c r="KR918" s="43"/>
      <c r="KS918" s="43"/>
      <c r="KT918" s="43"/>
      <c r="KU918" s="43"/>
      <c r="KV918" s="43"/>
      <c r="KW918" s="43"/>
      <c r="KX918" s="43"/>
      <c r="KY918" s="43"/>
      <c r="KZ918" s="43"/>
      <c r="LA918" s="43"/>
      <c r="LB918" s="43"/>
      <c r="LC918" s="43"/>
      <c r="LD918" s="43"/>
      <c r="LE918" s="43"/>
      <c r="LF918" s="43"/>
      <c r="LG918" s="43"/>
      <c r="LH918" s="43"/>
      <c r="LI918" s="43"/>
      <c r="LJ918" s="43"/>
      <c r="LK918" s="43"/>
      <c r="LL918" s="43"/>
      <c r="LM918" s="43"/>
      <c r="LN918" s="43"/>
      <c r="LO918" s="43"/>
      <c r="LP918" s="43"/>
      <c r="LQ918" s="43"/>
      <c r="LR918" s="43"/>
      <c r="LS918" s="43"/>
      <c r="LT918" s="43"/>
      <c r="LU918" s="43"/>
      <c r="LV918" s="43"/>
      <c r="LW918" s="43"/>
      <c r="LX918" s="43"/>
      <c r="LY918" s="43"/>
      <c r="LZ918" s="43"/>
      <c r="MA918" s="43"/>
      <c r="MB918" s="43"/>
      <c r="MC918" s="43"/>
      <c r="MD918" s="43"/>
      <c r="ME918" s="43"/>
      <c r="MF918" s="43"/>
      <c r="MG918" s="43"/>
      <c r="MH918" s="43"/>
      <c r="MI918" s="43"/>
      <c r="MJ918" s="43"/>
      <c r="MK918" s="43"/>
      <c r="ML918" s="43"/>
      <c r="MM918" s="43"/>
      <c r="MN918" s="43"/>
      <c r="MO918" s="43"/>
      <c r="MP918" s="43"/>
      <c r="MQ918" s="43"/>
      <c r="MR918" s="43"/>
      <c r="MS918" s="43"/>
      <c r="MT918" s="43"/>
      <c r="MU918" s="43"/>
      <c r="MV918" s="43"/>
      <c r="MW918" s="43"/>
      <c r="MX918" s="43"/>
      <c r="MY918" s="43"/>
      <c r="MZ918" s="43"/>
      <c r="NA918" s="43"/>
      <c r="NB918" s="43"/>
      <c r="NC918" s="43"/>
      <c r="ND918" s="43"/>
      <c r="NE918" s="43"/>
      <c r="NF918" s="43"/>
      <c r="NG918" s="43"/>
      <c r="NH918" s="43"/>
      <c r="NI918" s="43"/>
      <c r="NJ918" s="43"/>
      <c r="NK918" s="43"/>
      <c r="NL918" s="43"/>
      <c r="NM918" s="43"/>
      <c r="NN918" s="43"/>
      <c r="NO918" s="43"/>
      <c r="NP918" s="43"/>
      <c r="NQ918" s="43"/>
      <c r="NR918" s="43"/>
      <c r="NS918" s="43"/>
      <c r="NT918" s="43"/>
      <c r="NU918" s="43"/>
      <c r="NV918" s="43"/>
      <c r="NW918" s="43"/>
      <c r="NX918" s="43"/>
      <c r="NY918" s="43"/>
      <c r="NZ918" s="43"/>
      <c r="OA918" s="43"/>
      <c r="OB918" s="43"/>
      <c r="OC918" s="43"/>
      <c r="OD918" s="43"/>
      <c r="OE918" s="43"/>
      <c r="OF918" s="43"/>
      <c r="OG918" s="43"/>
      <c r="OH918" s="43"/>
      <c r="OI918" s="43"/>
    </row>
    <row r="919" spans="1:399" s="27" customFormat="1" x14ac:dyDescent="0.25">
      <c r="A919" s="16">
        <v>897</v>
      </c>
      <c r="B919" s="17"/>
      <c r="C919" s="22"/>
      <c r="D919" s="21"/>
      <c r="E919" s="21"/>
      <c r="F919" s="17"/>
      <c r="G919" s="17"/>
      <c r="H919" s="21"/>
      <c r="I919" s="46"/>
      <c r="J919" s="50">
        <f>Таблица2[[#This Row],[11]]+Таблица2[[#This Row],[12]]</f>
        <v>0</v>
      </c>
      <c r="K919" s="23"/>
      <c r="L919" s="51"/>
      <c r="M919" s="48">
        <f>Таблица2[[#This Row],[14]]+Таблица2[[#This Row],[15]]</f>
        <v>0</v>
      </c>
      <c r="N919" s="17"/>
      <c r="O919" s="20"/>
      <c r="P919" s="56"/>
      <c r="Q919" s="56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  <c r="KI919" s="43"/>
      <c r="KJ919" s="43"/>
      <c r="KK919" s="43"/>
      <c r="KL919" s="43"/>
      <c r="KM919" s="43"/>
      <c r="KN919" s="43"/>
      <c r="KO919" s="43"/>
      <c r="KP919" s="43"/>
      <c r="KQ919" s="43"/>
      <c r="KR919" s="43"/>
      <c r="KS919" s="43"/>
      <c r="KT919" s="43"/>
      <c r="KU919" s="43"/>
      <c r="KV919" s="43"/>
      <c r="KW919" s="43"/>
      <c r="KX919" s="43"/>
      <c r="KY919" s="43"/>
      <c r="KZ919" s="43"/>
      <c r="LA919" s="43"/>
      <c r="LB919" s="43"/>
      <c r="LC919" s="43"/>
      <c r="LD919" s="43"/>
      <c r="LE919" s="43"/>
      <c r="LF919" s="43"/>
      <c r="LG919" s="43"/>
      <c r="LH919" s="43"/>
      <c r="LI919" s="43"/>
      <c r="LJ919" s="43"/>
      <c r="LK919" s="43"/>
      <c r="LL919" s="43"/>
      <c r="LM919" s="43"/>
      <c r="LN919" s="43"/>
      <c r="LO919" s="43"/>
      <c r="LP919" s="43"/>
      <c r="LQ919" s="43"/>
      <c r="LR919" s="43"/>
      <c r="LS919" s="43"/>
      <c r="LT919" s="43"/>
      <c r="LU919" s="43"/>
      <c r="LV919" s="43"/>
      <c r="LW919" s="43"/>
      <c r="LX919" s="43"/>
      <c r="LY919" s="43"/>
      <c r="LZ919" s="43"/>
      <c r="MA919" s="43"/>
      <c r="MB919" s="43"/>
      <c r="MC919" s="43"/>
      <c r="MD919" s="43"/>
      <c r="ME919" s="43"/>
      <c r="MF919" s="43"/>
      <c r="MG919" s="43"/>
      <c r="MH919" s="43"/>
      <c r="MI919" s="43"/>
      <c r="MJ919" s="43"/>
      <c r="MK919" s="43"/>
      <c r="ML919" s="43"/>
      <c r="MM919" s="43"/>
      <c r="MN919" s="43"/>
      <c r="MO919" s="43"/>
      <c r="MP919" s="43"/>
      <c r="MQ919" s="43"/>
      <c r="MR919" s="43"/>
      <c r="MS919" s="43"/>
      <c r="MT919" s="43"/>
      <c r="MU919" s="43"/>
      <c r="MV919" s="43"/>
      <c r="MW919" s="43"/>
      <c r="MX919" s="43"/>
      <c r="MY919" s="43"/>
      <c r="MZ919" s="43"/>
      <c r="NA919" s="43"/>
      <c r="NB919" s="43"/>
      <c r="NC919" s="43"/>
      <c r="ND919" s="43"/>
      <c r="NE919" s="43"/>
      <c r="NF919" s="43"/>
      <c r="NG919" s="43"/>
      <c r="NH919" s="43"/>
      <c r="NI919" s="43"/>
      <c r="NJ919" s="43"/>
      <c r="NK919" s="43"/>
      <c r="NL919" s="43"/>
      <c r="NM919" s="43"/>
      <c r="NN919" s="43"/>
      <c r="NO919" s="43"/>
      <c r="NP919" s="43"/>
      <c r="NQ919" s="43"/>
      <c r="NR919" s="43"/>
      <c r="NS919" s="43"/>
      <c r="NT919" s="43"/>
      <c r="NU919" s="43"/>
      <c r="NV919" s="43"/>
      <c r="NW919" s="43"/>
      <c r="NX919" s="43"/>
      <c r="NY919" s="43"/>
      <c r="NZ919" s="43"/>
      <c r="OA919" s="43"/>
      <c r="OB919" s="43"/>
      <c r="OC919" s="43"/>
      <c r="OD919" s="43"/>
      <c r="OE919" s="43"/>
      <c r="OF919" s="43"/>
      <c r="OG919" s="43"/>
      <c r="OH919" s="43"/>
      <c r="OI919" s="43"/>
    </row>
    <row r="920" spans="1:399" s="27" customFormat="1" x14ac:dyDescent="0.25">
      <c r="A920" s="16">
        <v>898</v>
      </c>
      <c r="B920" s="17"/>
      <c r="C920" s="22"/>
      <c r="D920" s="21"/>
      <c r="E920" s="21"/>
      <c r="F920" s="17"/>
      <c r="G920" s="17"/>
      <c r="H920" s="21"/>
      <c r="I920" s="46"/>
      <c r="J920" s="50">
        <f>Таблица2[[#This Row],[11]]+Таблица2[[#This Row],[12]]</f>
        <v>0</v>
      </c>
      <c r="K920" s="23"/>
      <c r="L920" s="51"/>
      <c r="M920" s="48">
        <f>Таблица2[[#This Row],[14]]+Таблица2[[#This Row],[15]]</f>
        <v>0</v>
      </c>
      <c r="N920" s="17"/>
      <c r="O920" s="20"/>
      <c r="P920" s="56"/>
      <c r="Q920" s="56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  <c r="KI920" s="43"/>
      <c r="KJ920" s="43"/>
      <c r="KK920" s="43"/>
      <c r="KL920" s="43"/>
      <c r="KM920" s="43"/>
      <c r="KN920" s="43"/>
      <c r="KO920" s="43"/>
      <c r="KP920" s="43"/>
      <c r="KQ920" s="43"/>
      <c r="KR920" s="43"/>
      <c r="KS920" s="43"/>
      <c r="KT920" s="43"/>
      <c r="KU920" s="43"/>
      <c r="KV920" s="43"/>
      <c r="KW920" s="43"/>
      <c r="KX920" s="43"/>
      <c r="KY920" s="43"/>
      <c r="KZ920" s="43"/>
      <c r="LA920" s="43"/>
      <c r="LB920" s="43"/>
      <c r="LC920" s="43"/>
      <c r="LD920" s="43"/>
      <c r="LE920" s="43"/>
      <c r="LF920" s="43"/>
      <c r="LG920" s="43"/>
      <c r="LH920" s="43"/>
      <c r="LI920" s="43"/>
      <c r="LJ920" s="43"/>
      <c r="LK920" s="43"/>
      <c r="LL920" s="43"/>
      <c r="LM920" s="43"/>
      <c r="LN920" s="43"/>
      <c r="LO920" s="43"/>
      <c r="LP920" s="43"/>
      <c r="LQ920" s="43"/>
      <c r="LR920" s="43"/>
      <c r="LS920" s="43"/>
      <c r="LT920" s="43"/>
      <c r="LU920" s="43"/>
      <c r="LV920" s="43"/>
      <c r="LW920" s="43"/>
      <c r="LX920" s="43"/>
      <c r="LY920" s="43"/>
      <c r="LZ920" s="43"/>
      <c r="MA920" s="43"/>
      <c r="MB920" s="43"/>
      <c r="MC920" s="43"/>
      <c r="MD920" s="43"/>
      <c r="ME920" s="43"/>
      <c r="MF920" s="43"/>
      <c r="MG920" s="43"/>
      <c r="MH920" s="43"/>
      <c r="MI920" s="43"/>
      <c r="MJ920" s="43"/>
      <c r="MK920" s="43"/>
      <c r="ML920" s="43"/>
      <c r="MM920" s="43"/>
      <c r="MN920" s="43"/>
      <c r="MO920" s="43"/>
      <c r="MP920" s="43"/>
      <c r="MQ920" s="43"/>
      <c r="MR920" s="43"/>
      <c r="MS920" s="43"/>
      <c r="MT920" s="43"/>
      <c r="MU920" s="43"/>
      <c r="MV920" s="43"/>
      <c r="MW920" s="43"/>
      <c r="MX920" s="43"/>
      <c r="MY920" s="43"/>
      <c r="MZ920" s="43"/>
      <c r="NA920" s="43"/>
      <c r="NB920" s="43"/>
      <c r="NC920" s="43"/>
      <c r="ND920" s="43"/>
      <c r="NE920" s="43"/>
      <c r="NF920" s="43"/>
      <c r="NG920" s="43"/>
      <c r="NH920" s="43"/>
      <c r="NI920" s="43"/>
      <c r="NJ920" s="43"/>
      <c r="NK920" s="43"/>
      <c r="NL920" s="43"/>
      <c r="NM920" s="43"/>
      <c r="NN920" s="43"/>
      <c r="NO920" s="43"/>
      <c r="NP920" s="43"/>
      <c r="NQ920" s="43"/>
      <c r="NR920" s="43"/>
      <c r="NS920" s="43"/>
      <c r="NT920" s="43"/>
      <c r="NU920" s="43"/>
      <c r="NV920" s="43"/>
      <c r="NW920" s="43"/>
      <c r="NX920" s="43"/>
      <c r="NY920" s="43"/>
      <c r="NZ920" s="43"/>
      <c r="OA920" s="43"/>
      <c r="OB920" s="43"/>
      <c r="OC920" s="43"/>
      <c r="OD920" s="43"/>
      <c r="OE920" s="43"/>
      <c r="OF920" s="43"/>
      <c r="OG920" s="43"/>
      <c r="OH920" s="43"/>
      <c r="OI920" s="43"/>
    </row>
    <row r="921" spans="1:399" s="27" customFormat="1" x14ac:dyDescent="0.25">
      <c r="A921" s="16">
        <v>899</v>
      </c>
      <c r="B921" s="17"/>
      <c r="C921" s="22"/>
      <c r="D921" s="21"/>
      <c r="E921" s="21"/>
      <c r="F921" s="17"/>
      <c r="G921" s="17"/>
      <c r="H921" s="21"/>
      <c r="I921" s="46"/>
      <c r="J921" s="50">
        <f>Таблица2[[#This Row],[11]]+Таблица2[[#This Row],[12]]</f>
        <v>0</v>
      </c>
      <c r="K921" s="23"/>
      <c r="L921" s="51"/>
      <c r="M921" s="48">
        <f>Таблица2[[#This Row],[14]]+Таблица2[[#This Row],[15]]</f>
        <v>0</v>
      </c>
      <c r="N921" s="17"/>
      <c r="O921" s="20"/>
      <c r="P921" s="56"/>
      <c r="Q921" s="56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  <c r="KI921" s="43"/>
      <c r="KJ921" s="43"/>
      <c r="KK921" s="43"/>
      <c r="KL921" s="43"/>
      <c r="KM921" s="43"/>
      <c r="KN921" s="43"/>
      <c r="KO921" s="43"/>
      <c r="KP921" s="43"/>
      <c r="KQ921" s="43"/>
      <c r="KR921" s="43"/>
      <c r="KS921" s="43"/>
      <c r="KT921" s="43"/>
      <c r="KU921" s="43"/>
      <c r="KV921" s="43"/>
      <c r="KW921" s="43"/>
      <c r="KX921" s="43"/>
      <c r="KY921" s="43"/>
      <c r="KZ921" s="43"/>
      <c r="LA921" s="43"/>
      <c r="LB921" s="43"/>
      <c r="LC921" s="43"/>
      <c r="LD921" s="43"/>
      <c r="LE921" s="43"/>
      <c r="LF921" s="43"/>
      <c r="LG921" s="43"/>
      <c r="LH921" s="43"/>
      <c r="LI921" s="43"/>
      <c r="LJ921" s="43"/>
      <c r="LK921" s="43"/>
      <c r="LL921" s="43"/>
      <c r="LM921" s="43"/>
      <c r="LN921" s="43"/>
      <c r="LO921" s="43"/>
      <c r="LP921" s="43"/>
      <c r="LQ921" s="43"/>
      <c r="LR921" s="43"/>
      <c r="LS921" s="43"/>
      <c r="LT921" s="43"/>
      <c r="LU921" s="43"/>
      <c r="LV921" s="43"/>
      <c r="LW921" s="43"/>
      <c r="LX921" s="43"/>
      <c r="LY921" s="43"/>
      <c r="LZ921" s="43"/>
      <c r="MA921" s="43"/>
      <c r="MB921" s="43"/>
      <c r="MC921" s="43"/>
      <c r="MD921" s="43"/>
      <c r="ME921" s="43"/>
      <c r="MF921" s="43"/>
      <c r="MG921" s="43"/>
      <c r="MH921" s="43"/>
      <c r="MI921" s="43"/>
      <c r="MJ921" s="43"/>
      <c r="MK921" s="43"/>
      <c r="ML921" s="43"/>
      <c r="MM921" s="43"/>
      <c r="MN921" s="43"/>
      <c r="MO921" s="43"/>
      <c r="MP921" s="43"/>
      <c r="MQ921" s="43"/>
      <c r="MR921" s="43"/>
      <c r="MS921" s="43"/>
      <c r="MT921" s="43"/>
      <c r="MU921" s="43"/>
      <c r="MV921" s="43"/>
      <c r="MW921" s="43"/>
      <c r="MX921" s="43"/>
      <c r="MY921" s="43"/>
      <c r="MZ921" s="43"/>
      <c r="NA921" s="43"/>
      <c r="NB921" s="43"/>
      <c r="NC921" s="43"/>
      <c r="ND921" s="43"/>
      <c r="NE921" s="43"/>
      <c r="NF921" s="43"/>
      <c r="NG921" s="43"/>
      <c r="NH921" s="43"/>
      <c r="NI921" s="43"/>
      <c r="NJ921" s="43"/>
      <c r="NK921" s="43"/>
      <c r="NL921" s="43"/>
      <c r="NM921" s="43"/>
      <c r="NN921" s="43"/>
      <c r="NO921" s="43"/>
      <c r="NP921" s="43"/>
      <c r="NQ921" s="43"/>
      <c r="NR921" s="43"/>
      <c r="NS921" s="43"/>
      <c r="NT921" s="43"/>
      <c r="NU921" s="43"/>
      <c r="NV921" s="43"/>
      <c r="NW921" s="43"/>
      <c r="NX921" s="43"/>
      <c r="NY921" s="43"/>
      <c r="NZ921" s="43"/>
      <c r="OA921" s="43"/>
      <c r="OB921" s="43"/>
      <c r="OC921" s="43"/>
      <c r="OD921" s="43"/>
      <c r="OE921" s="43"/>
      <c r="OF921" s="43"/>
      <c r="OG921" s="43"/>
      <c r="OH921" s="43"/>
      <c r="OI921" s="43"/>
    </row>
    <row r="922" spans="1:399" s="27" customFormat="1" x14ac:dyDescent="0.25">
      <c r="A922" s="16">
        <v>900</v>
      </c>
      <c r="B922" s="17"/>
      <c r="C922" s="22"/>
      <c r="D922" s="21"/>
      <c r="E922" s="21"/>
      <c r="F922" s="17"/>
      <c r="G922" s="17"/>
      <c r="H922" s="21"/>
      <c r="I922" s="46"/>
      <c r="J922" s="50">
        <f>Таблица2[[#This Row],[11]]+Таблица2[[#This Row],[12]]</f>
        <v>0</v>
      </c>
      <c r="K922" s="23"/>
      <c r="L922" s="51"/>
      <c r="M922" s="48">
        <f>Таблица2[[#This Row],[14]]+Таблица2[[#This Row],[15]]</f>
        <v>0</v>
      </c>
      <c r="N922" s="17"/>
      <c r="O922" s="20"/>
      <c r="P922" s="56"/>
      <c r="Q922" s="56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  <c r="KI922" s="43"/>
      <c r="KJ922" s="43"/>
      <c r="KK922" s="43"/>
      <c r="KL922" s="43"/>
      <c r="KM922" s="43"/>
      <c r="KN922" s="43"/>
      <c r="KO922" s="43"/>
      <c r="KP922" s="43"/>
      <c r="KQ922" s="43"/>
      <c r="KR922" s="43"/>
      <c r="KS922" s="43"/>
      <c r="KT922" s="43"/>
      <c r="KU922" s="43"/>
      <c r="KV922" s="43"/>
      <c r="KW922" s="43"/>
      <c r="KX922" s="43"/>
      <c r="KY922" s="43"/>
      <c r="KZ922" s="43"/>
      <c r="LA922" s="43"/>
      <c r="LB922" s="43"/>
      <c r="LC922" s="43"/>
      <c r="LD922" s="43"/>
      <c r="LE922" s="43"/>
      <c r="LF922" s="43"/>
      <c r="LG922" s="43"/>
      <c r="LH922" s="43"/>
      <c r="LI922" s="43"/>
      <c r="LJ922" s="43"/>
      <c r="LK922" s="43"/>
      <c r="LL922" s="43"/>
      <c r="LM922" s="43"/>
      <c r="LN922" s="43"/>
      <c r="LO922" s="43"/>
      <c r="LP922" s="43"/>
      <c r="LQ922" s="43"/>
      <c r="LR922" s="43"/>
      <c r="LS922" s="43"/>
      <c r="LT922" s="43"/>
      <c r="LU922" s="43"/>
      <c r="LV922" s="43"/>
      <c r="LW922" s="43"/>
      <c r="LX922" s="43"/>
      <c r="LY922" s="43"/>
      <c r="LZ922" s="43"/>
      <c r="MA922" s="43"/>
      <c r="MB922" s="43"/>
      <c r="MC922" s="43"/>
      <c r="MD922" s="43"/>
      <c r="ME922" s="43"/>
      <c r="MF922" s="43"/>
      <c r="MG922" s="43"/>
      <c r="MH922" s="43"/>
      <c r="MI922" s="43"/>
      <c r="MJ922" s="43"/>
      <c r="MK922" s="43"/>
      <c r="ML922" s="43"/>
      <c r="MM922" s="43"/>
      <c r="MN922" s="43"/>
      <c r="MO922" s="43"/>
      <c r="MP922" s="43"/>
      <c r="MQ922" s="43"/>
      <c r="MR922" s="43"/>
      <c r="MS922" s="43"/>
      <c r="MT922" s="43"/>
      <c r="MU922" s="43"/>
      <c r="MV922" s="43"/>
      <c r="MW922" s="43"/>
      <c r="MX922" s="43"/>
      <c r="MY922" s="43"/>
      <c r="MZ922" s="43"/>
      <c r="NA922" s="43"/>
      <c r="NB922" s="43"/>
      <c r="NC922" s="43"/>
      <c r="ND922" s="43"/>
      <c r="NE922" s="43"/>
      <c r="NF922" s="43"/>
      <c r="NG922" s="43"/>
      <c r="NH922" s="43"/>
      <c r="NI922" s="43"/>
      <c r="NJ922" s="43"/>
      <c r="NK922" s="43"/>
      <c r="NL922" s="43"/>
      <c r="NM922" s="43"/>
      <c r="NN922" s="43"/>
      <c r="NO922" s="43"/>
      <c r="NP922" s="43"/>
      <c r="NQ922" s="43"/>
      <c r="NR922" s="43"/>
      <c r="NS922" s="43"/>
      <c r="NT922" s="43"/>
      <c r="NU922" s="43"/>
      <c r="NV922" s="43"/>
      <c r="NW922" s="43"/>
      <c r="NX922" s="43"/>
      <c r="NY922" s="43"/>
      <c r="NZ922" s="43"/>
      <c r="OA922" s="43"/>
      <c r="OB922" s="43"/>
      <c r="OC922" s="43"/>
      <c r="OD922" s="43"/>
      <c r="OE922" s="43"/>
      <c r="OF922" s="43"/>
      <c r="OG922" s="43"/>
      <c r="OH922" s="43"/>
      <c r="OI922" s="43"/>
    </row>
    <row r="923" spans="1:399" s="27" customFormat="1" x14ac:dyDescent="0.25">
      <c r="A923" s="16">
        <v>901</v>
      </c>
      <c r="B923" s="17"/>
      <c r="C923" s="22"/>
      <c r="D923" s="21"/>
      <c r="E923" s="21"/>
      <c r="F923" s="17"/>
      <c r="G923" s="17"/>
      <c r="H923" s="21"/>
      <c r="I923" s="46"/>
      <c r="J923" s="50">
        <f>Таблица2[[#This Row],[11]]+Таблица2[[#This Row],[12]]</f>
        <v>0</v>
      </c>
      <c r="K923" s="23"/>
      <c r="L923" s="51"/>
      <c r="M923" s="48">
        <f>Таблица2[[#This Row],[14]]+Таблица2[[#This Row],[15]]</f>
        <v>0</v>
      </c>
      <c r="N923" s="17"/>
      <c r="O923" s="20"/>
      <c r="P923" s="56"/>
      <c r="Q923" s="56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  <c r="KI923" s="43"/>
      <c r="KJ923" s="43"/>
      <c r="KK923" s="43"/>
      <c r="KL923" s="43"/>
      <c r="KM923" s="43"/>
      <c r="KN923" s="43"/>
      <c r="KO923" s="43"/>
      <c r="KP923" s="43"/>
      <c r="KQ923" s="43"/>
      <c r="KR923" s="43"/>
      <c r="KS923" s="43"/>
      <c r="KT923" s="43"/>
      <c r="KU923" s="43"/>
      <c r="KV923" s="43"/>
      <c r="KW923" s="43"/>
      <c r="KX923" s="43"/>
      <c r="KY923" s="43"/>
      <c r="KZ923" s="43"/>
      <c r="LA923" s="43"/>
      <c r="LB923" s="43"/>
      <c r="LC923" s="43"/>
      <c r="LD923" s="43"/>
      <c r="LE923" s="43"/>
      <c r="LF923" s="43"/>
      <c r="LG923" s="43"/>
      <c r="LH923" s="43"/>
      <c r="LI923" s="43"/>
      <c r="LJ923" s="43"/>
      <c r="LK923" s="43"/>
      <c r="LL923" s="43"/>
      <c r="LM923" s="43"/>
      <c r="LN923" s="43"/>
      <c r="LO923" s="43"/>
      <c r="LP923" s="43"/>
      <c r="LQ923" s="43"/>
      <c r="LR923" s="43"/>
      <c r="LS923" s="43"/>
      <c r="LT923" s="43"/>
      <c r="LU923" s="43"/>
      <c r="LV923" s="43"/>
      <c r="LW923" s="43"/>
      <c r="LX923" s="43"/>
      <c r="LY923" s="43"/>
      <c r="LZ923" s="43"/>
      <c r="MA923" s="43"/>
      <c r="MB923" s="43"/>
      <c r="MC923" s="43"/>
      <c r="MD923" s="43"/>
      <c r="ME923" s="43"/>
      <c r="MF923" s="43"/>
      <c r="MG923" s="43"/>
      <c r="MH923" s="43"/>
      <c r="MI923" s="43"/>
      <c r="MJ923" s="43"/>
      <c r="MK923" s="43"/>
      <c r="ML923" s="43"/>
      <c r="MM923" s="43"/>
      <c r="MN923" s="43"/>
      <c r="MO923" s="43"/>
      <c r="MP923" s="43"/>
      <c r="MQ923" s="43"/>
      <c r="MR923" s="43"/>
      <c r="MS923" s="43"/>
      <c r="MT923" s="43"/>
      <c r="MU923" s="43"/>
      <c r="MV923" s="43"/>
      <c r="MW923" s="43"/>
      <c r="MX923" s="43"/>
      <c r="MY923" s="43"/>
      <c r="MZ923" s="43"/>
      <c r="NA923" s="43"/>
      <c r="NB923" s="43"/>
      <c r="NC923" s="43"/>
      <c r="ND923" s="43"/>
      <c r="NE923" s="43"/>
      <c r="NF923" s="43"/>
      <c r="NG923" s="43"/>
      <c r="NH923" s="43"/>
      <c r="NI923" s="43"/>
      <c r="NJ923" s="43"/>
      <c r="NK923" s="43"/>
      <c r="NL923" s="43"/>
      <c r="NM923" s="43"/>
      <c r="NN923" s="43"/>
      <c r="NO923" s="43"/>
      <c r="NP923" s="43"/>
      <c r="NQ923" s="43"/>
      <c r="NR923" s="43"/>
      <c r="NS923" s="43"/>
      <c r="NT923" s="43"/>
      <c r="NU923" s="43"/>
      <c r="NV923" s="43"/>
      <c r="NW923" s="43"/>
      <c r="NX923" s="43"/>
      <c r="NY923" s="43"/>
      <c r="NZ923" s="43"/>
      <c r="OA923" s="43"/>
      <c r="OB923" s="43"/>
      <c r="OC923" s="43"/>
      <c r="OD923" s="43"/>
      <c r="OE923" s="43"/>
      <c r="OF923" s="43"/>
      <c r="OG923" s="43"/>
      <c r="OH923" s="43"/>
      <c r="OI923" s="43"/>
    </row>
    <row r="924" spans="1:399" s="27" customFormat="1" x14ac:dyDescent="0.25">
      <c r="A924" s="16">
        <v>902</v>
      </c>
      <c r="B924" s="17"/>
      <c r="C924" s="22"/>
      <c r="D924" s="21"/>
      <c r="E924" s="21"/>
      <c r="F924" s="17"/>
      <c r="G924" s="17"/>
      <c r="H924" s="21"/>
      <c r="I924" s="46"/>
      <c r="J924" s="50">
        <f>Таблица2[[#This Row],[11]]+Таблица2[[#This Row],[12]]</f>
        <v>0</v>
      </c>
      <c r="K924" s="23"/>
      <c r="L924" s="51"/>
      <c r="M924" s="48">
        <f>Таблица2[[#This Row],[14]]+Таблица2[[#This Row],[15]]</f>
        <v>0</v>
      </c>
      <c r="N924" s="17"/>
      <c r="O924" s="20"/>
      <c r="P924" s="56"/>
      <c r="Q924" s="56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  <c r="KI924" s="43"/>
      <c r="KJ924" s="43"/>
      <c r="KK924" s="43"/>
      <c r="KL924" s="43"/>
      <c r="KM924" s="43"/>
      <c r="KN924" s="43"/>
      <c r="KO924" s="43"/>
      <c r="KP924" s="43"/>
      <c r="KQ924" s="43"/>
      <c r="KR924" s="43"/>
      <c r="KS924" s="43"/>
      <c r="KT924" s="43"/>
      <c r="KU924" s="43"/>
      <c r="KV924" s="43"/>
      <c r="KW924" s="43"/>
      <c r="KX924" s="43"/>
      <c r="KY924" s="43"/>
      <c r="KZ924" s="43"/>
      <c r="LA924" s="43"/>
      <c r="LB924" s="43"/>
      <c r="LC924" s="43"/>
      <c r="LD924" s="43"/>
      <c r="LE924" s="43"/>
      <c r="LF924" s="43"/>
      <c r="LG924" s="43"/>
      <c r="LH924" s="43"/>
      <c r="LI924" s="43"/>
      <c r="LJ924" s="43"/>
      <c r="LK924" s="43"/>
      <c r="LL924" s="43"/>
      <c r="LM924" s="43"/>
      <c r="LN924" s="43"/>
      <c r="LO924" s="43"/>
      <c r="LP924" s="43"/>
      <c r="LQ924" s="43"/>
      <c r="LR924" s="43"/>
      <c r="LS924" s="43"/>
      <c r="LT924" s="43"/>
      <c r="LU924" s="43"/>
      <c r="LV924" s="43"/>
      <c r="LW924" s="43"/>
      <c r="LX924" s="43"/>
      <c r="LY924" s="43"/>
      <c r="LZ924" s="43"/>
      <c r="MA924" s="43"/>
      <c r="MB924" s="43"/>
      <c r="MC924" s="43"/>
      <c r="MD924" s="43"/>
      <c r="ME924" s="43"/>
      <c r="MF924" s="43"/>
      <c r="MG924" s="43"/>
      <c r="MH924" s="43"/>
      <c r="MI924" s="43"/>
      <c r="MJ924" s="43"/>
      <c r="MK924" s="43"/>
      <c r="ML924" s="43"/>
      <c r="MM924" s="43"/>
      <c r="MN924" s="43"/>
      <c r="MO924" s="43"/>
      <c r="MP924" s="43"/>
      <c r="MQ924" s="43"/>
      <c r="MR924" s="43"/>
      <c r="MS924" s="43"/>
      <c r="MT924" s="43"/>
      <c r="MU924" s="43"/>
      <c r="MV924" s="43"/>
      <c r="MW924" s="43"/>
      <c r="MX924" s="43"/>
      <c r="MY924" s="43"/>
      <c r="MZ924" s="43"/>
      <c r="NA924" s="43"/>
      <c r="NB924" s="43"/>
      <c r="NC924" s="43"/>
      <c r="ND924" s="43"/>
      <c r="NE924" s="43"/>
      <c r="NF924" s="43"/>
      <c r="NG924" s="43"/>
      <c r="NH924" s="43"/>
      <c r="NI924" s="43"/>
      <c r="NJ924" s="43"/>
      <c r="NK924" s="43"/>
      <c r="NL924" s="43"/>
      <c r="NM924" s="43"/>
      <c r="NN924" s="43"/>
      <c r="NO924" s="43"/>
      <c r="NP924" s="43"/>
      <c r="NQ924" s="43"/>
      <c r="NR924" s="43"/>
      <c r="NS924" s="43"/>
      <c r="NT924" s="43"/>
      <c r="NU924" s="43"/>
      <c r="NV924" s="43"/>
      <c r="NW924" s="43"/>
      <c r="NX924" s="43"/>
      <c r="NY924" s="43"/>
      <c r="NZ924" s="43"/>
      <c r="OA924" s="43"/>
      <c r="OB924" s="43"/>
      <c r="OC924" s="43"/>
      <c r="OD924" s="43"/>
      <c r="OE924" s="43"/>
      <c r="OF924" s="43"/>
      <c r="OG924" s="43"/>
      <c r="OH924" s="43"/>
      <c r="OI924" s="43"/>
    </row>
    <row r="925" spans="1:399" s="27" customFormat="1" x14ac:dyDescent="0.25">
      <c r="A925" s="16">
        <v>903</v>
      </c>
      <c r="B925" s="17"/>
      <c r="C925" s="22"/>
      <c r="D925" s="21"/>
      <c r="E925" s="21"/>
      <c r="F925" s="17"/>
      <c r="G925" s="17"/>
      <c r="H925" s="21"/>
      <c r="I925" s="46"/>
      <c r="J925" s="50">
        <f>Таблица2[[#This Row],[11]]+Таблица2[[#This Row],[12]]</f>
        <v>0</v>
      </c>
      <c r="K925" s="23"/>
      <c r="L925" s="51"/>
      <c r="M925" s="48">
        <f>Таблица2[[#This Row],[14]]+Таблица2[[#This Row],[15]]</f>
        <v>0</v>
      </c>
      <c r="N925" s="17"/>
      <c r="O925" s="20"/>
      <c r="P925" s="56"/>
      <c r="Q925" s="56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  <c r="KI925" s="43"/>
      <c r="KJ925" s="43"/>
      <c r="KK925" s="43"/>
      <c r="KL925" s="43"/>
      <c r="KM925" s="43"/>
      <c r="KN925" s="43"/>
      <c r="KO925" s="43"/>
      <c r="KP925" s="43"/>
      <c r="KQ925" s="43"/>
      <c r="KR925" s="43"/>
      <c r="KS925" s="43"/>
      <c r="KT925" s="43"/>
      <c r="KU925" s="43"/>
      <c r="KV925" s="43"/>
      <c r="KW925" s="43"/>
      <c r="KX925" s="43"/>
      <c r="KY925" s="43"/>
      <c r="KZ925" s="43"/>
      <c r="LA925" s="43"/>
      <c r="LB925" s="43"/>
      <c r="LC925" s="43"/>
      <c r="LD925" s="43"/>
      <c r="LE925" s="43"/>
      <c r="LF925" s="43"/>
      <c r="LG925" s="43"/>
      <c r="LH925" s="43"/>
      <c r="LI925" s="43"/>
      <c r="LJ925" s="43"/>
      <c r="LK925" s="43"/>
      <c r="LL925" s="43"/>
      <c r="LM925" s="43"/>
      <c r="LN925" s="43"/>
      <c r="LO925" s="43"/>
      <c r="LP925" s="43"/>
      <c r="LQ925" s="43"/>
      <c r="LR925" s="43"/>
      <c r="LS925" s="43"/>
      <c r="LT925" s="43"/>
      <c r="LU925" s="43"/>
      <c r="LV925" s="43"/>
      <c r="LW925" s="43"/>
      <c r="LX925" s="43"/>
      <c r="LY925" s="43"/>
      <c r="LZ925" s="43"/>
      <c r="MA925" s="43"/>
      <c r="MB925" s="43"/>
      <c r="MC925" s="43"/>
      <c r="MD925" s="43"/>
      <c r="ME925" s="43"/>
      <c r="MF925" s="43"/>
      <c r="MG925" s="43"/>
      <c r="MH925" s="43"/>
      <c r="MI925" s="43"/>
      <c r="MJ925" s="43"/>
      <c r="MK925" s="43"/>
      <c r="ML925" s="43"/>
      <c r="MM925" s="43"/>
      <c r="MN925" s="43"/>
      <c r="MO925" s="43"/>
      <c r="MP925" s="43"/>
      <c r="MQ925" s="43"/>
      <c r="MR925" s="43"/>
      <c r="MS925" s="43"/>
      <c r="MT925" s="43"/>
      <c r="MU925" s="43"/>
      <c r="MV925" s="43"/>
      <c r="MW925" s="43"/>
      <c r="MX925" s="43"/>
      <c r="MY925" s="43"/>
      <c r="MZ925" s="43"/>
      <c r="NA925" s="43"/>
      <c r="NB925" s="43"/>
      <c r="NC925" s="43"/>
      <c r="ND925" s="43"/>
      <c r="NE925" s="43"/>
      <c r="NF925" s="43"/>
      <c r="NG925" s="43"/>
      <c r="NH925" s="43"/>
      <c r="NI925" s="43"/>
      <c r="NJ925" s="43"/>
      <c r="NK925" s="43"/>
      <c r="NL925" s="43"/>
      <c r="NM925" s="43"/>
      <c r="NN925" s="43"/>
      <c r="NO925" s="43"/>
      <c r="NP925" s="43"/>
      <c r="NQ925" s="43"/>
      <c r="NR925" s="43"/>
      <c r="NS925" s="43"/>
      <c r="NT925" s="43"/>
      <c r="NU925" s="43"/>
      <c r="NV925" s="43"/>
      <c r="NW925" s="43"/>
      <c r="NX925" s="43"/>
      <c r="NY925" s="43"/>
      <c r="NZ925" s="43"/>
      <c r="OA925" s="43"/>
      <c r="OB925" s="43"/>
      <c r="OC925" s="43"/>
      <c r="OD925" s="43"/>
      <c r="OE925" s="43"/>
      <c r="OF925" s="43"/>
      <c r="OG925" s="43"/>
      <c r="OH925" s="43"/>
      <c r="OI925" s="43"/>
    </row>
    <row r="926" spans="1:399" s="27" customFormat="1" x14ac:dyDescent="0.25">
      <c r="A926" s="16">
        <v>904</v>
      </c>
      <c r="B926" s="17"/>
      <c r="C926" s="22"/>
      <c r="D926" s="21"/>
      <c r="E926" s="21"/>
      <c r="F926" s="17"/>
      <c r="G926" s="17"/>
      <c r="H926" s="21"/>
      <c r="I926" s="46"/>
      <c r="J926" s="50">
        <f>Таблица2[[#This Row],[11]]+Таблица2[[#This Row],[12]]</f>
        <v>0</v>
      </c>
      <c r="K926" s="23"/>
      <c r="L926" s="51"/>
      <c r="M926" s="48">
        <f>Таблица2[[#This Row],[14]]+Таблица2[[#This Row],[15]]</f>
        <v>0</v>
      </c>
      <c r="N926" s="17"/>
      <c r="O926" s="20"/>
      <c r="P926" s="56"/>
      <c r="Q926" s="56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  <c r="KI926" s="43"/>
      <c r="KJ926" s="43"/>
      <c r="KK926" s="43"/>
      <c r="KL926" s="43"/>
      <c r="KM926" s="43"/>
      <c r="KN926" s="43"/>
      <c r="KO926" s="43"/>
      <c r="KP926" s="43"/>
      <c r="KQ926" s="43"/>
      <c r="KR926" s="43"/>
      <c r="KS926" s="43"/>
      <c r="KT926" s="43"/>
      <c r="KU926" s="43"/>
      <c r="KV926" s="43"/>
      <c r="KW926" s="43"/>
      <c r="KX926" s="43"/>
      <c r="KY926" s="43"/>
      <c r="KZ926" s="43"/>
      <c r="LA926" s="43"/>
      <c r="LB926" s="43"/>
      <c r="LC926" s="43"/>
      <c r="LD926" s="43"/>
      <c r="LE926" s="43"/>
      <c r="LF926" s="43"/>
      <c r="LG926" s="43"/>
      <c r="LH926" s="43"/>
      <c r="LI926" s="43"/>
      <c r="LJ926" s="43"/>
      <c r="LK926" s="43"/>
      <c r="LL926" s="43"/>
      <c r="LM926" s="43"/>
      <c r="LN926" s="43"/>
      <c r="LO926" s="43"/>
      <c r="LP926" s="43"/>
      <c r="LQ926" s="43"/>
      <c r="LR926" s="43"/>
      <c r="LS926" s="43"/>
      <c r="LT926" s="43"/>
      <c r="LU926" s="43"/>
      <c r="LV926" s="43"/>
      <c r="LW926" s="43"/>
      <c r="LX926" s="43"/>
      <c r="LY926" s="43"/>
      <c r="LZ926" s="43"/>
      <c r="MA926" s="43"/>
      <c r="MB926" s="43"/>
      <c r="MC926" s="43"/>
      <c r="MD926" s="43"/>
      <c r="ME926" s="43"/>
      <c r="MF926" s="43"/>
      <c r="MG926" s="43"/>
      <c r="MH926" s="43"/>
      <c r="MI926" s="43"/>
      <c r="MJ926" s="43"/>
      <c r="MK926" s="43"/>
      <c r="ML926" s="43"/>
      <c r="MM926" s="43"/>
      <c r="MN926" s="43"/>
      <c r="MO926" s="43"/>
      <c r="MP926" s="43"/>
      <c r="MQ926" s="43"/>
      <c r="MR926" s="43"/>
      <c r="MS926" s="43"/>
      <c r="MT926" s="43"/>
      <c r="MU926" s="43"/>
      <c r="MV926" s="43"/>
      <c r="MW926" s="43"/>
      <c r="MX926" s="43"/>
      <c r="MY926" s="43"/>
      <c r="MZ926" s="43"/>
      <c r="NA926" s="43"/>
      <c r="NB926" s="43"/>
      <c r="NC926" s="43"/>
      <c r="ND926" s="43"/>
      <c r="NE926" s="43"/>
      <c r="NF926" s="43"/>
      <c r="NG926" s="43"/>
      <c r="NH926" s="43"/>
      <c r="NI926" s="43"/>
      <c r="NJ926" s="43"/>
      <c r="NK926" s="43"/>
      <c r="NL926" s="43"/>
      <c r="NM926" s="43"/>
      <c r="NN926" s="43"/>
      <c r="NO926" s="43"/>
      <c r="NP926" s="43"/>
      <c r="NQ926" s="43"/>
      <c r="NR926" s="43"/>
      <c r="NS926" s="43"/>
      <c r="NT926" s="43"/>
      <c r="NU926" s="43"/>
      <c r="NV926" s="43"/>
      <c r="NW926" s="43"/>
      <c r="NX926" s="43"/>
      <c r="NY926" s="43"/>
      <c r="NZ926" s="43"/>
      <c r="OA926" s="43"/>
      <c r="OB926" s="43"/>
      <c r="OC926" s="43"/>
      <c r="OD926" s="43"/>
      <c r="OE926" s="43"/>
      <c r="OF926" s="43"/>
      <c r="OG926" s="43"/>
      <c r="OH926" s="43"/>
      <c r="OI926" s="43"/>
    </row>
    <row r="927" spans="1:399" s="27" customFormat="1" x14ac:dyDescent="0.25">
      <c r="A927" s="16">
        <v>905</v>
      </c>
      <c r="B927" s="17"/>
      <c r="C927" s="22"/>
      <c r="D927" s="21"/>
      <c r="E927" s="21"/>
      <c r="F927" s="17"/>
      <c r="G927" s="17"/>
      <c r="H927" s="21"/>
      <c r="I927" s="46"/>
      <c r="J927" s="50">
        <f>Таблица2[[#This Row],[11]]+Таблица2[[#This Row],[12]]</f>
        <v>0</v>
      </c>
      <c r="K927" s="23"/>
      <c r="L927" s="51"/>
      <c r="M927" s="48">
        <f>Таблица2[[#This Row],[14]]+Таблица2[[#This Row],[15]]</f>
        <v>0</v>
      </c>
      <c r="N927" s="17"/>
      <c r="O927" s="20"/>
      <c r="P927" s="56"/>
      <c r="Q927" s="56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  <c r="KI927" s="43"/>
      <c r="KJ927" s="43"/>
      <c r="KK927" s="43"/>
      <c r="KL927" s="43"/>
      <c r="KM927" s="43"/>
      <c r="KN927" s="43"/>
      <c r="KO927" s="43"/>
      <c r="KP927" s="43"/>
      <c r="KQ927" s="43"/>
      <c r="KR927" s="43"/>
      <c r="KS927" s="43"/>
      <c r="KT927" s="43"/>
      <c r="KU927" s="43"/>
      <c r="KV927" s="43"/>
      <c r="KW927" s="43"/>
      <c r="KX927" s="43"/>
      <c r="KY927" s="43"/>
      <c r="KZ927" s="43"/>
      <c r="LA927" s="43"/>
      <c r="LB927" s="43"/>
      <c r="LC927" s="43"/>
      <c r="LD927" s="43"/>
      <c r="LE927" s="43"/>
      <c r="LF927" s="43"/>
      <c r="LG927" s="43"/>
      <c r="LH927" s="43"/>
      <c r="LI927" s="43"/>
      <c r="LJ927" s="43"/>
      <c r="LK927" s="43"/>
      <c r="LL927" s="43"/>
      <c r="LM927" s="43"/>
      <c r="LN927" s="43"/>
      <c r="LO927" s="43"/>
      <c r="LP927" s="43"/>
      <c r="LQ927" s="43"/>
      <c r="LR927" s="43"/>
      <c r="LS927" s="43"/>
      <c r="LT927" s="43"/>
      <c r="LU927" s="43"/>
      <c r="LV927" s="43"/>
      <c r="LW927" s="43"/>
      <c r="LX927" s="43"/>
      <c r="LY927" s="43"/>
      <c r="LZ927" s="43"/>
      <c r="MA927" s="43"/>
      <c r="MB927" s="43"/>
      <c r="MC927" s="43"/>
      <c r="MD927" s="43"/>
      <c r="ME927" s="43"/>
      <c r="MF927" s="43"/>
      <c r="MG927" s="43"/>
      <c r="MH927" s="43"/>
      <c r="MI927" s="43"/>
      <c r="MJ927" s="43"/>
      <c r="MK927" s="43"/>
      <c r="ML927" s="43"/>
      <c r="MM927" s="43"/>
      <c r="MN927" s="43"/>
      <c r="MO927" s="43"/>
      <c r="MP927" s="43"/>
      <c r="MQ927" s="43"/>
      <c r="MR927" s="43"/>
      <c r="MS927" s="43"/>
      <c r="MT927" s="43"/>
      <c r="MU927" s="43"/>
      <c r="MV927" s="43"/>
      <c r="MW927" s="43"/>
      <c r="MX927" s="43"/>
      <c r="MY927" s="43"/>
      <c r="MZ927" s="43"/>
      <c r="NA927" s="43"/>
      <c r="NB927" s="43"/>
      <c r="NC927" s="43"/>
      <c r="ND927" s="43"/>
      <c r="NE927" s="43"/>
      <c r="NF927" s="43"/>
      <c r="NG927" s="43"/>
      <c r="NH927" s="43"/>
      <c r="NI927" s="43"/>
      <c r="NJ927" s="43"/>
      <c r="NK927" s="43"/>
      <c r="NL927" s="43"/>
      <c r="NM927" s="43"/>
      <c r="NN927" s="43"/>
      <c r="NO927" s="43"/>
      <c r="NP927" s="43"/>
      <c r="NQ927" s="43"/>
      <c r="NR927" s="43"/>
      <c r="NS927" s="43"/>
      <c r="NT927" s="43"/>
      <c r="NU927" s="43"/>
      <c r="NV927" s="43"/>
      <c r="NW927" s="43"/>
      <c r="NX927" s="43"/>
      <c r="NY927" s="43"/>
      <c r="NZ927" s="43"/>
      <c r="OA927" s="43"/>
      <c r="OB927" s="43"/>
      <c r="OC927" s="43"/>
      <c r="OD927" s="43"/>
      <c r="OE927" s="43"/>
      <c r="OF927" s="43"/>
      <c r="OG927" s="43"/>
      <c r="OH927" s="43"/>
      <c r="OI927" s="43"/>
    </row>
    <row r="928" spans="1:399" s="27" customFormat="1" x14ac:dyDescent="0.25">
      <c r="A928" s="16">
        <v>906</v>
      </c>
      <c r="B928" s="17"/>
      <c r="C928" s="22"/>
      <c r="D928" s="21"/>
      <c r="E928" s="21"/>
      <c r="F928" s="17"/>
      <c r="G928" s="17"/>
      <c r="H928" s="21"/>
      <c r="I928" s="46"/>
      <c r="J928" s="50">
        <f>Таблица2[[#This Row],[11]]+Таблица2[[#This Row],[12]]</f>
        <v>0</v>
      </c>
      <c r="K928" s="23"/>
      <c r="L928" s="51"/>
      <c r="M928" s="48">
        <f>Таблица2[[#This Row],[14]]+Таблица2[[#This Row],[15]]</f>
        <v>0</v>
      </c>
      <c r="N928" s="17"/>
      <c r="O928" s="20"/>
      <c r="P928" s="56"/>
      <c r="Q928" s="56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  <c r="KI928" s="43"/>
      <c r="KJ928" s="43"/>
      <c r="KK928" s="43"/>
      <c r="KL928" s="43"/>
      <c r="KM928" s="43"/>
      <c r="KN928" s="43"/>
      <c r="KO928" s="43"/>
      <c r="KP928" s="43"/>
      <c r="KQ928" s="43"/>
      <c r="KR928" s="43"/>
      <c r="KS928" s="43"/>
      <c r="KT928" s="43"/>
      <c r="KU928" s="43"/>
      <c r="KV928" s="43"/>
      <c r="KW928" s="43"/>
      <c r="KX928" s="43"/>
      <c r="KY928" s="43"/>
      <c r="KZ928" s="43"/>
      <c r="LA928" s="43"/>
      <c r="LB928" s="43"/>
      <c r="LC928" s="43"/>
      <c r="LD928" s="43"/>
      <c r="LE928" s="43"/>
      <c r="LF928" s="43"/>
      <c r="LG928" s="43"/>
      <c r="LH928" s="43"/>
      <c r="LI928" s="43"/>
      <c r="LJ928" s="43"/>
      <c r="LK928" s="43"/>
      <c r="LL928" s="43"/>
      <c r="LM928" s="43"/>
      <c r="LN928" s="43"/>
      <c r="LO928" s="43"/>
      <c r="LP928" s="43"/>
      <c r="LQ928" s="43"/>
      <c r="LR928" s="43"/>
      <c r="LS928" s="43"/>
      <c r="LT928" s="43"/>
      <c r="LU928" s="43"/>
      <c r="LV928" s="43"/>
      <c r="LW928" s="43"/>
      <c r="LX928" s="43"/>
      <c r="LY928" s="43"/>
      <c r="LZ928" s="43"/>
      <c r="MA928" s="43"/>
      <c r="MB928" s="43"/>
      <c r="MC928" s="43"/>
      <c r="MD928" s="43"/>
      <c r="ME928" s="43"/>
      <c r="MF928" s="43"/>
      <c r="MG928" s="43"/>
      <c r="MH928" s="43"/>
      <c r="MI928" s="43"/>
      <c r="MJ928" s="43"/>
      <c r="MK928" s="43"/>
      <c r="ML928" s="43"/>
      <c r="MM928" s="43"/>
      <c r="MN928" s="43"/>
      <c r="MO928" s="43"/>
      <c r="MP928" s="43"/>
      <c r="MQ928" s="43"/>
      <c r="MR928" s="43"/>
      <c r="MS928" s="43"/>
      <c r="MT928" s="43"/>
      <c r="MU928" s="43"/>
      <c r="MV928" s="43"/>
      <c r="MW928" s="43"/>
      <c r="MX928" s="43"/>
      <c r="MY928" s="43"/>
      <c r="MZ928" s="43"/>
      <c r="NA928" s="43"/>
      <c r="NB928" s="43"/>
      <c r="NC928" s="43"/>
      <c r="ND928" s="43"/>
      <c r="NE928" s="43"/>
      <c r="NF928" s="43"/>
      <c r="NG928" s="43"/>
      <c r="NH928" s="43"/>
      <c r="NI928" s="43"/>
      <c r="NJ928" s="43"/>
      <c r="NK928" s="43"/>
      <c r="NL928" s="43"/>
      <c r="NM928" s="43"/>
      <c r="NN928" s="43"/>
      <c r="NO928" s="43"/>
      <c r="NP928" s="43"/>
      <c r="NQ928" s="43"/>
      <c r="NR928" s="43"/>
      <c r="NS928" s="43"/>
      <c r="NT928" s="43"/>
      <c r="NU928" s="43"/>
      <c r="NV928" s="43"/>
      <c r="NW928" s="43"/>
      <c r="NX928" s="43"/>
      <c r="NY928" s="43"/>
      <c r="NZ928" s="43"/>
      <c r="OA928" s="43"/>
      <c r="OB928" s="43"/>
      <c r="OC928" s="43"/>
      <c r="OD928" s="43"/>
      <c r="OE928" s="43"/>
      <c r="OF928" s="43"/>
      <c r="OG928" s="43"/>
      <c r="OH928" s="43"/>
      <c r="OI928" s="43"/>
    </row>
    <row r="929" spans="1:399" s="27" customFormat="1" x14ac:dyDescent="0.25">
      <c r="A929" s="16">
        <v>907</v>
      </c>
      <c r="B929" s="17"/>
      <c r="C929" s="22"/>
      <c r="D929" s="21"/>
      <c r="E929" s="21"/>
      <c r="F929" s="17"/>
      <c r="G929" s="17"/>
      <c r="H929" s="21"/>
      <c r="I929" s="46"/>
      <c r="J929" s="50">
        <f>Таблица2[[#This Row],[11]]+Таблица2[[#This Row],[12]]</f>
        <v>0</v>
      </c>
      <c r="K929" s="23"/>
      <c r="L929" s="51"/>
      <c r="M929" s="48">
        <f>Таблица2[[#This Row],[14]]+Таблица2[[#This Row],[15]]</f>
        <v>0</v>
      </c>
      <c r="N929" s="17"/>
      <c r="O929" s="20"/>
      <c r="P929" s="56"/>
      <c r="Q929" s="56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  <c r="KI929" s="43"/>
      <c r="KJ929" s="43"/>
      <c r="KK929" s="43"/>
      <c r="KL929" s="43"/>
      <c r="KM929" s="43"/>
      <c r="KN929" s="43"/>
      <c r="KO929" s="43"/>
      <c r="KP929" s="43"/>
      <c r="KQ929" s="43"/>
      <c r="KR929" s="43"/>
      <c r="KS929" s="43"/>
      <c r="KT929" s="43"/>
      <c r="KU929" s="43"/>
      <c r="KV929" s="43"/>
      <c r="KW929" s="43"/>
      <c r="KX929" s="43"/>
      <c r="KY929" s="43"/>
      <c r="KZ929" s="43"/>
      <c r="LA929" s="43"/>
      <c r="LB929" s="43"/>
      <c r="LC929" s="43"/>
      <c r="LD929" s="43"/>
      <c r="LE929" s="43"/>
      <c r="LF929" s="43"/>
      <c r="LG929" s="43"/>
      <c r="LH929" s="43"/>
      <c r="LI929" s="43"/>
      <c r="LJ929" s="43"/>
      <c r="LK929" s="43"/>
      <c r="LL929" s="43"/>
      <c r="LM929" s="43"/>
      <c r="LN929" s="43"/>
      <c r="LO929" s="43"/>
      <c r="LP929" s="43"/>
      <c r="LQ929" s="43"/>
      <c r="LR929" s="43"/>
      <c r="LS929" s="43"/>
      <c r="LT929" s="43"/>
      <c r="LU929" s="43"/>
      <c r="LV929" s="43"/>
      <c r="LW929" s="43"/>
      <c r="LX929" s="43"/>
      <c r="LY929" s="43"/>
      <c r="LZ929" s="43"/>
      <c r="MA929" s="43"/>
      <c r="MB929" s="43"/>
      <c r="MC929" s="43"/>
      <c r="MD929" s="43"/>
      <c r="ME929" s="43"/>
      <c r="MF929" s="43"/>
      <c r="MG929" s="43"/>
      <c r="MH929" s="43"/>
      <c r="MI929" s="43"/>
      <c r="MJ929" s="43"/>
      <c r="MK929" s="43"/>
      <c r="ML929" s="43"/>
      <c r="MM929" s="43"/>
      <c r="MN929" s="43"/>
      <c r="MO929" s="43"/>
      <c r="MP929" s="43"/>
      <c r="MQ929" s="43"/>
      <c r="MR929" s="43"/>
      <c r="MS929" s="43"/>
      <c r="MT929" s="43"/>
      <c r="MU929" s="43"/>
      <c r="MV929" s="43"/>
      <c r="MW929" s="43"/>
      <c r="MX929" s="43"/>
      <c r="MY929" s="43"/>
      <c r="MZ929" s="43"/>
      <c r="NA929" s="43"/>
      <c r="NB929" s="43"/>
      <c r="NC929" s="43"/>
      <c r="ND929" s="43"/>
      <c r="NE929" s="43"/>
      <c r="NF929" s="43"/>
      <c r="NG929" s="43"/>
      <c r="NH929" s="43"/>
      <c r="NI929" s="43"/>
      <c r="NJ929" s="43"/>
      <c r="NK929" s="43"/>
      <c r="NL929" s="43"/>
      <c r="NM929" s="43"/>
      <c r="NN929" s="43"/>
      <c r="NO929" s="43"/>
      <c r="NP929" s="43"/>
      <c r="NQ929" s="43"/>
      <c r="NR929" s="43"/>
      <c r="NS929" s="43"/>
      <c r="NT929" s="43"/>
      <c r="NU929" s="43"/>
      <c r="NV929" s="43"/>
      <c r="NW929" s="43"/>
      <c r="NX929" s="43"/>
      <c r="NY929" s="43"/>
      <c r="NZ929" s="43"/>
      <c r="OA929" s="43"/>
      <c r="OB929" s="43"/>
      <c r="OC929" s="43"/>
      <c r="OD929" s="43"/>
      <c r="OE929" s="43"/>
      <c r="OF929" s="43"/>
      <c r="OG929" s="43"/>
      <c r="OH929" s="43"/>
      <c r="OI929" s="43"/>
    </row>
    <row r="930" spans="1:399" s="27" customFormat="1" x14ac:dyDescent="0.25">
      <c r="A930" s="16">
        <v>908</v>
      </c>
      <c r="B930" s="17"/>
      <c r="C930" s="22"/>
      <c r="D930" s="21"/>
      <c r="E930" s="21"/>
      <c r="F930" s="17"/>
      <c r="G930" s="17"/>
      <c r="H930" s="21"/>
      <c r="I930" s="46"/>
      <c r="J930" s="50">
        <f>Таблица2[[#This Row],[11]]+Таблица2[[#This Row],[12]]</f>
        <v>0</v>
      </c>
      <c r="K930" s="23"/>
      <c r="L930" s="51"/>
      <c r="M930" s="48">
        <f>Таблица2[[#This Row],[14]]+Таблица2[[#This Row],[15]]</f>
        <v>0</v>
      </c>
      <c r="N930" s="17"/>
      <c r="O930" s="20"/>
      <c r="P930" s="56"/>
      <c r="Q930" s="56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  <c r="KI930" s="43"/>
      <c r="KJ930" s="43"/>
      <c r="KK930" s="43"/>
      <c r="KL930" s="43"/>
      <c r="KM930" s="43"/>
      <c r="KN930" s="43"/>
      <c r="KO930" s="43"/>
      <c r="KP930" s="43"/>
      <c r="KQ930" s="43"/>
      <c r="KR930" s="43"/>
      <c r="KS930" s="43"/>
      <c r="KT930" s="43"/>
      <c r="KU930" s="43"/>
      <c r="KV930" s="43"/>
      <c r="KW930" s="43"/>
      <c r="KX930" s="43"/>
      <c r="KY930" s="43"/>
      <c r="KZ930" s="43"/>
      <c r="LA930" s="43"/>
      <c r="LB930" s="43"/>
      <c r="LC930" s="43"/>
      <c r="LD930" s="43"/>
      <c r="LE930" s="43"/>
      <c r="LF930" s="43"/>
      <c r="LG930" s="43"/>
      <c r="LH930" s="43"/>
      <c r="LI930" s="43"/>
      <c r="LJ930" s="43"/>
      <c r="LK930" s="43"/>
      <c r="LL930" s="43"/>
      <c r="LM930" s="43"/>
      <c r="LN930" s="43"/>
      <c r="LO930" s="43"/>
      <c r="LP930" s="43"/>
      <c r="LQ930" s="43"/>
      <c r="LR930" s="43"/>
      <c r="LS930" s="43"/>
      <c r="LT930" s="43"/>
      <c r="LU930" s="43"/>
      <c r="LV930" s="43"/>
      <c r="LW930" s="43"/>
      <c r="LX930" s="43"/>
      <c r="LY930" s="43"/>
      <c r="LZ930" s="43"/>
      <c r="MA930" s="43"/>
      <c r="MB930" s="43"/>
      <c r="MC930" s="43"/>
      <c r="MD930" s="43"/>
      <c r="ME930" s="43"/>
      <c r="MF930" s="43"/>
      <c r="MG930" s="43"/>
      <c r="MH930" s="43"/>
      <c r="MI930" s="43"/>
      <c r="MJ930" s="43"/>
      <c r="MK930" s="43"/>
      <c r="ML930" s="43"/>
      <c r="MM930" s="43"/>
      <c r="MN930" s="43"/>
      <c r="MO930" s="43"/>
      <c r="MP930" s="43"/>
      <c r="MQ930" s="43"/>
      <c r="MR930" s="43"/>
      <c r="MS930" s="43"/>
      <c r="MT930" s="43"/>
      <c r="MU930" s="43"/>
      <c r="MV930" s="43"/>
      <c r="MW930" s="43"/>
      <c r="MX930" s="43"/>
      <c r="MY930" s="43"/>
      <c r="MZ930" s="43"/>
      <c r="NA930" s="43"/>
      <c r="NB930" s="43"/>
      <c r="NC930" s="43"/>
      <c r="ND930" s="43"/>
      <c r="NE930" s="43"/>
      <c r="NF930" s="43"/>
      <c r="NG930" s="43"/>
      <c r="NH930" s="43"/>
      <c r="NI930" s="43"/>
      <c r="NJ930" s="43"/>
      <c r="NK930" s="43"/>
      <c r="NL930" s="43"/>
      <c r="NM930" s="43"/>
      <c r="NN930" s="43"/>
      <c r="NO930" s="43"/>
      <c r="NP930" s="43"/>
      <c r="NQ930" s="43"/>
      <c r="NR930" s="43"/>
      <c r="NS930" s="43"/>
      <c r="NT930" s="43"/>
      <c r="NU930" s="43"/>
      <c r="NV930" s="43"/>
      <c r="NW930" s="43"/>
      <c r="NX930" s="43"/>
      <c r="NY930" s="43"/>
      <c r="NZ930" s="43"/>
      <c r="OA930" s="43"/>
      <c r="OB930" s="43"/>
      <c r="OC930" s="43"/>
      <c r="OD930" s="43"/>
      <c r="OE930" s="43"/>
      <c r="OF930" s="43"/>
      <c r="OG930" s="43"/>
      <c r="OH930" s="43"/>
      <c r="OI930" s="43"/>
    </row>
    <row r="931" spans="1:399" s="27" customFormat="1" x14ac:dyDescent="0.25">
      <c r="A931" s="16">
        <v>909</v>
      </c>
      <c r="B931" s="17"/>
      <c r="C931" s="22"/>
      <c r="D931" s="21"/>
      <c r="E931" s="21"/>
      <c r="F931" s="17"/>
      <c r="G931" s="17"/>
      <c r="H931" s="21"/>
      <c r="I931" s="46"/>
      <c r="J931" s="50">
        <f>Таблица2[[#This Row],[11]]+Таблица2[[#This Row],[12]]</f>
        <v>0</v>
      </c>
      <c r="K931" s="23"/>
      <c r="L931" s="51"/>
      <c r="M931" s="48">
        <f>Таблица2[[#This Row],[14]]+Таблица2[[#This Row],[15]]</f>
        <v>0</v>
      </c>
      <c r="N931" s="17"/>
      <c r="O931" s="20"/>
      <c r="P931" s="56"/>
      <c r="Q931" s="56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  <c r="KI931" s="43"/>
      <c r="KJ931" s="43"/>
      <c r="KK931" s="43"/>
      <c r="KL931" s="43"/>
      <c r="KM931" s="43"/>
      <c r="KN931" s="43"/>
      <c r="KO931" s="43"/>
      <c r="KP931" s="43"/>
      <c r="KQ931" s="43"/>
      <c r="KR931" s="43"/>
      <c r="KS931" s="43"/>
      <c r="KT931" s="43"/>
      <c r="KU931" s="43"/>
      <c r="KV931" s="43"/>
      <c r="KW931" s="43"/>
      <c r="KX931" s="43"/>
      <c r="KY931" s="43"/>
      <c r="KZ931" s="43"/>
      <c r="LA931" s="43"/>
      <c r="LB931" s="43"/>
      <c r="LC931" s="43"/>
      <c r="LD931" s="43"/>
      <c r="LE931" s="43"/>
      <c r="LF931" s="43"/>
      <c r="LG931" s="43"/>
      <c r="LH931" s="43"/>
      <c r="LI931" s="43"/>
      <c r="LJ931" s="43"/>
      <c r="LK931" s="43"/>
      <c r="LL931" s="43"/>
      <c r="LM931" s="43"/>
      <c r="LN931" s="43"/>
      <c r="LO931" s="43"/>
      <c r="LP931" s="43"/>
      <c r="LQ931" s="43"/>
      <c r="LR931" s="43"/>
      <c r="LS931" s="43"/>
      <c r="LT931" s="43"/>
      <c r="LU931" s="43"/>
      <c r="LV931" s="43"/>
      <c r="LW931" s="43"/>
      <c r="LX931" s="43"/>
      <c r="LY931" s="43"/>
      <c r="LZ931" s="43"/>
      <c r="MA931" s="43"/>
      <c r="MB931" s="43"/>
      <c r="MC931" s="43"/>
      <c r="MD931" s="43"/>
      <c r="ME931" s="43"/>
      <c r="MF931" s="43"/>
      <c r="MG931" s="43"/>
      <c r="MH931" s="43"/>
      <c r="MI931" s="43"/>
      <c r="MJ931" s="43"/>
      <c r="MK931" s="43"/>
      <c r="ML931" s="43"/>
      <c r="MM931" s="43"/>
      <c r="MN931" s="43"/>
      <c r="MO931" s="43"/>
      <c r="MP931" s="43"/>
      <c r="MQ931" s="43"/>
      <c r="MR931" s="43"/>
      <c r="MS931" s="43"/>
      <c r="MT931" s="43"/>
      <c r="MU931" s="43"/>
      <c r="MV931" s="43"/>
      <c r="MW931" s="43"/>
      <c r="MX931" s="43"/>
      <c r="MY931" s="43"/>
      <c r="MZ931" s="43"/>
      <c r="NA931" s="43"/>
      <c r="NB931" s="43"/>
      <c r="NC931" s="43"/>
      <c r="ND931" s="43"/>
      <c r="NE931" s="43"/>
      <c r="NF931" s="43"/>
      <c r="NG931" s="43"/>
      <c r="NH931" s="43"/>
      <c r="NI931" s="43"/>
      <c r="NJ931" s="43"/>
      <c r="NK931" s="43"/>
      <c r="NL931" s="43"/>
      <c r="NM931" s="43"/>
      <c r="NN931" s="43"/>
      <c r="NO931" s="43"/>
      <c r="NP931" s="43"/>
      <c r="NQ931" s="43"/>
      <c r="NR931" s="43"/>
      <c r="NS931" s="43"/>
      <c r="NT931" s="43"/>
      <c r="NU931" s="43"/>
      <c r="NV931" s="43"/>
      <c r="NW931" s="43"/>
      <c r="NX931" s="43"/>
      <c r="NY931" s="43"/>
      <c r="NZ931" s="43"/>
      <c r="OA931" s="43"/>
      <c r="OB931" s="43"/>
      <c r="OC931" s="43"/>
      <c r="OD931" s="43"/>
      <c r="OE931" s="43"/>
      <c r="OF931" s="43"/>
      <c r="OG931" s="43"/>
      <c r="OH931" s="43"/>
      <c r="OI931" s="43"/>
    </row>
    <row r="932" spans="1:399" s="27" customFormat="1" x14ac:dyDescent="0.25">
      <c r="A932" s="16">
        <v>910</v>
      </c>
      <c r="B932" s="17"/>
      <c r="C932" s="22"/>
      <c r="D932" s="21"/>
      <c r="E932" s="21"/>
      <c r="F932" s="17"/>
      <c r="G932" s="17"/>
      <c r="H932" s="21"/>
      <c r="I932" s="46"/>
      <c r="J932" s="50">
        <f>Таблица2[[#This Row],[11]]+Таблица2[[#This Row],[12]]</f>
        <v>0</v>
      </c>
      <c r="K932" s="23"/>
      <c r="L932" s="51"/>
      <c r="M932" s="48">
        <f>Таблица2[[#This Row],[14]]+Таблица2[[#This Row],[15]]</f>
        <v>0</v>
      </c>
      <c r="N932" s="17"/>
      <c r="O932" s="20"/>
      <c r="P932" s="56"/>
      <c r="Q932" s="56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  <c r="KI932" s="43"/>
      <c r="KJ932" s="43"/>
      <c r="KK932" s="43"/>
      <c r="KL932" s="43"/>
      <c r="KM932" s="43"/>
      <c r="KN932" s="43"/>
      <c r="KO932" s="43"/>
      <c r="KP932" s="43"/>
      <c r="KQ932" s="43"/>
      <c r="KR932" s="43"/>
      <c r="KS932" s="43"/>
      <c r="KT932" s="43"/>
      <c r="KU932" s="43"/>
      <c r="KV932" s="43"/>
      <c r="KW932" s="43"/>
      <c r="KX932" s="43"/>
      <c r="KY932" s="43"/>
      <c r="KZ932" s="43"/>
      <c r="LA932" s="43"/>
      <c r="LB932" s="43"/>
      <c r="LC932" s="43"/>
      <c r="LD932" s="43"/>
      <c r="LE932" s="43"/>
      <c r="LF932" s="43"/>
      <c r="LG932" s="43"/>
      <c r="LH932" s="43"/>
      <c r="LI932" s="43"/>
      <c r="LJ932" s="43"/>
      <c r="LK932" s="43"/>
      <c r="LL932" s="43"/>
      <c r="LM932" s="43"/>
      <c r="LN932" s="43"/>
      <c r="LO932" s="43"/>
      <c r="LP932" s="43"/>
      <c r="LQ932" s="43"/>
      <c r="LR932" s="43"/>
      <c r="LS932" s="43"/>
      <c r="LT932" s="43"/>
      <c r="LU932" s="43"/>
      <c r="LV932" s="43"/>
      <c r="LW932" s="43"/>
      <c r="LX932" s="43"/>
      <c r="LY932" s="43"/>
      <c r="LZ932" s="43"/>
      <c r="MA932" s="43"/>
      <c r="MB932" s="43"/>
      <c r="MC932" s="43"/>
      <c r="MD932" s="43"/>
      <c r="ME932" s="43"/>
      <c r="MF932" s="43"/>
      <c r="MG932" s="43"/>
      <c r="MH932" s="43"/>
      <c r="MI932" s="43"/>
      <c r="MJ932" s="43"/>
      <c r="MK932" s="43"/>
      <c r="ML932" s="43"/>
      <c r="MM932" s="43"/>
      <c r="MN932" s="43"/>
      <c r="MO932" s="43"/>
      <c r="MP932" s="43"/>
      <c r="MQ932" s="43"/>
      <c r="MR932" s="43"/>
      <c r="MS932" s="43"/>
      <c r="MT932" s="43"/>
      <c r="MU932" s="43"/>
      <c r="MV932" s="43"/>
      <c r="MW932" s="43"/>
      <c r="MX932" s="43"/>
      <c r="MY932" s="43"/>
      <c r="MZ932" s="43"/>
      <c r="NA932" s="43"/>
      <c r="NB932" s="43"/>
      <c r="NC932" s="43"/>
      <c r="ND932" s="43"/>
      <c r="NE932" s="43"/>
      <c r="NF932" s="43"/>
      <c r="NG932" s="43"/>
      <c r="NH932" s="43"/>
      <c r="NI932" s="43"/>
      <c r="NJ932" s="43"/>
      <c r="NK932" s="43"/>
      <c r="NL932" s="43"/>
      <c r="NM932" s="43"/>
      <c r="NN932" s="43"/>
      <c r="NO932" s="43"/>
      <c r="NP932" s="43"/>
      <c r="NQ932" s="43"/>
      <c r="NR932" s="43"/>
      <c r="NS932" s="43"/>
      <c r="NT932" s="43"/>
      <c r="NU932" s="43"/>
      <c r="NV932" s="43"/>
      <c r="NW932" s="43"/>
      <c r="NX932" s="43"/>
      <c r="NY932" s="43"/>
      <c r="NZ932" s="43"/>
      <c r="OA932" s="43"/>
      <c r="OB932" s="43"/>
      <c r="OC932" s="43"/>
      <c r="OD932" s="43"/>
      <c r="OE932" s="43"/>
      <c r="OF932" s="43"/>
      <c r="OG932" s="43"/>
      <c r="OH932" s="43"/>
      <c r="OI932" s="43"/>
    </row>
    <row r="933" spans="1:399" s="27" customFormat="1" x14ac:dyDescent="0.25">
      <c r="A933" s="16">
        <v>911</v>
      </c>
      <c r="B933" s="17"/>
      <c r="C933" s="22"/>
      <c r="D933" s="21"/>
      <c r="E933" s="21"/>
      <c r="F933" s="17"/>
      <c r="G933" s="17"/>
      <c r="H933" s="21"/>
      <c r="I933" s="46"/>
      <c r="J933" s="50">
        <f>Таблица2[[#This Row],[11]]+Таблица2[[#This Row],[12]]</f>
        <v>0</v>
      </c>
      <c r="K933" s="23"/>
      <c r="L933" s="51"/>
      <c r="M933" s="48">
        <f>Таблица2[[#This Row],[14]]+Таблица2[[#This Row],[15]]</f>
        <v>0</v>
      </c>
      <c r="N933" s="17"/>
      <c r="O933" s="20"/>
      <c r="P933" s="56"/>
      <c r="Q933" s="56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  <c r="KI933" s="43"/>
      <c r="KJ933" s="43"/>
      <c r="KK933" s="43"/>
      <c r="KL933" s="43"/>
      <c r="KM933" s="43"/>
      <c r="KN933" s="43"/>
      <c r="KO933" s="43"/>
      <c r="KP933" s="43"/>
      <c r="KQ933" s="43"/>
      <c r="KR933" s="43"/>
      <c r="KS933" s="43"/>
      <c r="KT933" s="43"/>
      <c r="KU933" s="43"/>
      <c r="KV933" s="43"/>
      <c r="KW933" s="43"/>
      <c r="KX933" s="43"/>
      <c r="KY933" s="43"/>
      <c r="KZ933" s="43"/>
      <c r="LA933" s="43"/>
      <c r="LB933" s="43"/>
      <c r="LC933" s="43"/>
      <c r="LD933" s="43"/>
      <c r="LE933" s="43"/>
      <c r="LF933" s="43"/>
      <c r="LG933" s="43"/>
      <c r="LH933" s="43"/>
      <c r="LI933" s="43"/>
      <c r="LJ933" s="43"/>
      <c r="LK933" s="43"/>
      <c r="LL933" s="43"/>
      <c r="LM933" s="43"/>
      <c r="LN933" s="43"/>
      <c r="LO933" s="43"/>
      <c r="LP933" s="43"/>
      <c r="LQ933" s="43"/>
      <c r="LR933" s="43"/>
      <c r="LS933" s="43"/>
      <c r="LT933" s="43"/>
      <c r="LU933" s="43"/>
      <c r="LV933" s="43"/>
      <c r="LW933" s="43"/>
      <c r="LX933" s="43"/>
      <c r="LY933" s="43"/>
      <c r="LZ933" s="43"/>
      <c r="MA933" s="43"/>
      <c r="MB933" s="43"/>
      <c r="MC933" s="43"/>
      <c r="MD933" s="43"/>
      <c r="ME933" s="43"/>
      <c r="MF933" s="43"/>
      <c r="MG933" s="43"/>
      <c r="MH933" s="43"/>
      <c r="MI933" s="43"/>
      <c r="MJ933" s="43"/>
      <c r="MK933" s="43"/>
      <c r="ML933" s="43"/>
      <c r="MM933" s="43"/>
      <c r="MN933" s="43"/>
      <c r="MO933" s="43"/>
      <c r="MP933" s="43"/>
      <c r="MQ933" s="43"/>
      <c r="MR933" s="43"/>
      <c r="MS933" s="43"/>
      <c r="MT933" s="43"/>
      <c r="MU933" s="43"/>
      <c r="MV933" s="43"/>
      <c r="MW933" s="43"/>
      <c r="MX933" s="43"/>
      <c r="MY933" s="43"/>
      <c r="MZ933" s="43"/>
      <c r="NA933" s="43"/>
      <c r="NB933" s="43"/>
      <c r="NC933" s="43"/>
      <c r="ND933" s="43"/>
      <c r="NE933" s="43"/>
      <c r="NF933" s="43"/>
      <c r="NG933" s="43"/>
      <c r="NH933" s="43"/>
      <c r="NI933" s="43"/>
      <c r="NJ933" s="43"/>
      <c r="NK933" s="43"/>
      <c r="NL933" s="43"/>
      <c r="NM933" s="43"/>
      <c r="NN933" s="43"/>
      <c r="NO933" s="43"/>
      <c r="NP933" s="43"/>
      <c r="NQ933" s="43"/>
      <c r="NR933" s="43"/>
      <c r="NS933" s="43"/>
      <c r="NT933" s="43"/>
      <c r="NU933" s="43"/>
      <c r="NV933" s="43"/>
      <c r="NW933" s="43"/>
      <c r="NX933" s="43"/>
      <c r="NY933" s="43"/>
      <c r="NZ933" s="43"/>
      <c r="OA933" s="43"/>
      <c r="OB933" s="43"/>
      <c r="OC933" s="43"/>
      <c r="OD933" s="43"/>
      <c r="OE933" s="43"/>
      <c r="OF933" s="43"/>
      <c r="OG933" s="43"/>
      <c r="OH933" s="43"/>
      <c r="OI933" s="43"/>
    </row>
    <row r="934" spans="1:399" s="27" customFormat="1" x14ac:dyDescent="0.25">
      <c r="A934" s="16">
        <v>912</v>
      </c>
      <c r="B934" s="17"/>
      <c r="C934" s="22"/>
      <c r="D934" s="21"/>
      <c r="E934" s="21"/>
      <c r="F934" s="17"/>
      <c r="G934" s="17"/>
      <c r="H934" s="21"/>
      <c r="I934" s="46"/>
      <c r="J934" s="50">
        <f>Таблица2[[#This Row],[11]]+Таблица2[[#This Row],[12]]</f>
        <v>0</v>
      </c>
      <c r="K934" s="23"/>
      <c r="L934" s="51"/>
      <c r="M934" s="48">
        <f>Таблица2[[#This Row],[14]]+Таблица2[[#This Row],[15]]</f>
        <v>0</v>
      </c>
      <c r="N934" s="17"/>
      <c r="O934" s="20"/>
      <c r="P934" s="56"/>
      <c r="Q934" s="56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  <c r="KI934" s="43"/>
      <c r="KJ934" s="43"/>
      <c r="KK934" s="43"/>
      <c r="KL934" s="43"/>
      <c r="KM934" s="43"/>
      <c r="KN934" s="43"/>
      <c r="KO934" s="43"/>
      <c r="KP934" s="43"/>
      <c r="KQ934" s="43"/>
      <c r="KR934" s="43"/>
      <c r="KS934" s="43"/>
      <c r="KT934" s="43"/>
      <c r="KU934" s="43"/>
      <c r="KV934" s="43"/>
      <c r="KW934" s="43"/>
      <c r="KX934" s="43"/>
      <c r="KY934" s="43"/>
      <c r="KZ934" s="43"/>
      <c r="LA934" s="43"/>
      <c r="LB934" s="43"/>
      <c r="LC934" s="43"/>
      <c r="LD934" s="43"/>
      <c r="LE934" s="43"/>
      <c r="LF934" s="43"/>
      <c r="LG934" s="43"/>
      <c r="LH934" s="43"/>
      <c r="LI934" s="43"/>
      <c r="LJ934" s="43"/>
      <c r="LK934" s="43"/>
      <c r="LL934" s="43"/>
      <c r="LM934" s="43"/>
      <c r="LN934" s="43"/>
      <c r="LO934" s="43"/>
      <c r="LP934" s="43"/>
      <c r="LQ934" s="43"/>
      <c r="LR934" s="43"/>
      <c r="LS934" s="43"/>
      <c r="LT934" s="43"/>
      <c r="LU934" s="43"/>
      <c r="LV934" s="43"/>
      <c r="LW934" s="43"/>
      <c r="LX934" s="43"/>
      <c r="LY934" s="43"/>
      <c r="LZ934" s="43"/>
      <c r="MA934" s="43"/>
      <c r="MB934" s="43"/>
      <c r="MC934" s="43"/>
      <c r="MD934" s="43"/>
      <c r="ME934" s="43"/>
      <c r="MF934" s="43"/>
      <c r="MG934" s="43"/>
      <c r="MH934" s="43"/>
      <c r="MI934" s="43"/>
      <c r="MJ934" s="43"/>
      <c r="MK934" s="43"/>
      <c r="ML934" s="43"/>
      <c r="MM934" s="43"/>
      <c r="MN934" s="43"/>
      <c r="MO934" s="43"/>
      <c r="MP934" s="43"/>
      <c r="MQ934" s="43"/>
      <c r="MR934" s="43"/>
      <c r="MS934" s="43"/>
      <c r="MT934" s="43"/>
      <c r="MU934" s="43"/>
      <c r="MV934" s="43"/>
      <c r="MW934" s="43"/>
      <c r="MX934" s="43"/>
      <c r="MY934" s="43"/>
      <c r="MZ934" s="43"/>
      <c r="NA934" s="43"/>
      <c r="NB934" s="43"/>
      <c r="NC934" s="43"/>
      <c r="ND934" s="43"/>
      <c r="NE934" s="43"/>
      <c r="NF934" s="43"/>
      <c r="NG934" s="43"/>
      <c r="NH934" s="43"/>
      <c r="NI934" s="43"/>
      <c r="NJ934" s="43"/>
      <c r="NK934" s="43"/>
      <c r="NL934" s="43"/>
      <c r="NM934" s="43"/>
      <c r="NN934" s="43"/>
      <c r="NO934" s="43"/>
      <c r="NP934" s="43"/>
      <c r="NQ934" s="43"/>
      <c r="NR934" s="43"/>
      <c r="NS934" s="43"/>
      <c r="NT934" s="43"/>
      <c r="NU934" s="43"/>
      <c r="NV934" s="43"/>
      <c r="NW934" s="43"/>
      <c r="NX934" s="43"/>
      <c r="NY934" s="43"/>
      <c r="NZ934" s="43"/>
      <c r="OA934" s="43"/>
      <c r="OB934" s="43"/>
      <c r="OC934" s="43"/>
      <c r="OD934" s="43"/>
      <c r="OE934" s="43"/>
      <c r="OF934" s="43"/>
      <c r="OG934" s="43"/>
      <c r="OH934" s="43"/>
      <c r="OI934" s="43"/>
    </row>
    <row r="935" spans="1:399" s="27" customFormat="1" x14ac:dyDescent="0.25">
      <c r="A935" s="16">
        <v>913</v>
      </c>
      <c r="B935" s="17"/>
      <c r="C935" s="22"/>
      <c r="D935" s="21"/>
      <c r="E935" s="21"/>
      <c r="F935" s="17"/>
      <c r="G935" s="17"/>
      <c r="H935" s="21"/>
      <c r="I935" s="46"/>
      <c r="J935" s="50">
        <f>Таблица2[[#This Row],[11]]+Таблица2[[#This Row],[12]]</f>
        <v>0</v>
      </c>
      <c r="K935" s="23"/>
      <c r="L935" s="51"/>
      <c r="M935" s="48">
        <f>Таблица2[[#This Row],[14]]+Таблица2[[#This Row],[15]]</f>
        <v>0</v>
      </c>
      <c r="N935" s="17"/>
      <c r="O935" s="20"/>
      <c r="P935" s="56"/>
      <c r="Q935" s="56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  <c r="KI935" s="43"/>
      <c r="KJ935" s="43"/>
      <c r="KK935" s="43"/>
      <c r="KL935" s="43"/>
      <c r="KM935" s="43"/>
      <c r="KN935" s="43"/>
      <c r="KO935" s="43"/>
      <c r="KP935" s="43"/>
      <c r="KQ935" s="43"/>
      <c r="KR935" s="43"/>
      <c r="KS935" s="43"/>
      <c r="KT935" s="43"/>
      <c r="KU935" s="43"/>
      <c r="KV935" s="43"/>
      <c r="KW935" s="43"/>
      <c r="KX935" s="43"/>
      <c r="KY935" s="43"/>
      <c r="KZ935" s="43"/>
      <c r="LA935" s="43"/>
      <c r="LB935" s="43"/>
      <c r="LC935" s="43"/>
      <c r="LD935" s="43"/>
      <c r="LE935" s="43"/>
      <c r="LF935" s="43"/>
      <c r="LG935" s="43"/>
      <c r="LH935" s="43"/>
      <c r="LI935" s="43"/>
      <c r="LJ935" s="43"/>
      <c r="LK935" s="43"/>
      <c r="LL935" s="43"/>
      <c r="LM935" s="43"/>
      <c r="LN935" s="43"/>
      <c r="LO935" s="43"/>
      <c r="LP935" s="43"/>
      <c r="LQ935" s="43"/>
      <c r="LR935" s="43"/>
      <c r="LS935" s="43"/>
      <c r="LT935" s="43"/>
      <c r="LU935" s="43"/>
      <c r="LV935" s="43"/>
      <c r="LW935" s="43"/>
      <c r="LX935" s="43"/>
      <c r="LY935" s="43"/>
      <c r="LZ935" s="43"/>
      <c r="MA935" s="43"/>
      <c r="MB935" s="43"/>
      <c r="MC935" s="43"/>
      <c r="MD935" s="43"/>
      <c r="ME935" s="43"/>
      <c r="MF935" s="43"/>
      <c r="MG935" s="43"/>
      <c r="MH935" s="43"/>
      <c r="MI935" s="43"/>
      <c r="MJ935" s="43"/>
      <c r="MK935" s="43"/>
      <c r="ML935" s="43"/>
      <c r="MM935" s="43"/>
      <c r="MN935" s="43"/>
      <c r="MO935" s="43"/>
      <c r="MP935" s="43"/>
      <c r="MQ935" s="43"/>
      <c r="MR935" s="43"/>
      <c r="MS935" s="43"/>
      <c r="MT935" s="43"/>
      <c r="MU935" s="43"/>
      <c r="MV935" s="43"/>
      <c r="MW935" s="43"/>
      <c r="MX935" s="43"/>
      <c r="MY935" s="43"/>
      <c r="MZ935" s="43"/>
      <c r="NA935" s="43"/>
      <c r="NB935" s="43"/>
      <c r="NC935" s="43"/>
      <c r="ND935" s="43"/>
      <c r="NE935" s="43"/>
      <c r="NF935" s="43"/>
      <c r="NG935" s="43"/>
      <c r="NH935" s="43"/>
      <c r="NI935" s="43"/>
      <c r="NJ935" s="43"/>
      <c r="NK935" s="43"/>
      <c r="NL935" s="43"/>
      <c r="NM935" s="43"/>
      <c r="NN935" s="43"/>
      <c r="NO935" s="43"/>
      <c r="NP935" s="43"/>
      <c r="NQ935" s="43"/>
      <c r="NR935" s="43"/>
      <c r="NS935" s="43"/>
      <c r="NT935" s="43"/>
      <c r="NU935" s="43"/>
      <c r="NV935" s="43"/>
      <c r="NW935" s="43"/>
      <c r="NX935" s="43"/>
      <c r="NY935" s="43"/>
      <c r="NZ935" s="43"/>
      <c r="OA935" s="43"/>
      <c r="OB935" s="43"/>
      <c r="OC935" s="43"/>
      <c r="OD935" s="43"/>
      <c r="OE935" s="43"/>
      <c r="OF935" s="43"/>
      <c r="OG935" s="43"/>
      <c r="OH935" s="43"/>
      <c r="OI935" s="43"/>
    </row>
    <row r="936" spans="1:399" s="27" customFormat="1" x14ac:dyDescent="0.25">
      <c r="A936" s="16">
        <v>914</v>
      </c>
      <c r="B936" s="17"/>
      <c r="C936" s="22"/>
      <c r="D936" s="21"/>
      <c r="E936" s="21"/>
      <c r="F936" s="17"/>
      <c r="G936" s="17"/>
      <c r="H936" s="21"/>
      <c r="I936" s="46"/>
      <c r="J936" s="50">
        <f>Таблица2[[#This Row],[11]]+Таблица2[[#This Row],[12]]</f>
        <v>0</v>
      </c>
      <c r="K936" s="23"/>
      <c r="L936" s="51"/>
      <c r="M936" s="48">
        <f>Таблица2[[#This Row],[14]]+Таблица2[[#This Row],[15]]</f>
        <v>0</v>
      </c>
      <c r="N936" s="17"/>
      <c r="O936" s="20"/>
      <c r="P936" s="56"/>
      <c r="Q936" s="56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  <c r="KI936" s="43"/>
      <c r="KJ936" s="43"/>
      <c r="KK936" s="43"/>
      <c r="KL936" s="43"/>
      <c r="KM936" s="43"/>
      <c r="KN936" s="43"/>
      <c r="KO936" s="43"/>
      <c r="KP936" s="43"/>
      <c r="KQ936" s="43"/>
      <c r="KR936" s="43"/>
      <c r="KS936" s="43"/>
      <c r="KT936" s="43"/>
      <c r="KU936" s="43"/>
      <c r="KV936" s="43"/>
      <c r="KW936" s="43"/>
      <c r="KX936" s="43"/>
      <c r="KY936" s="43"/>
      <c r="KZ936" s="43"/>
      <c r="LA936" s="43"/>
      <c r="LB936" s="43"/>
      <c r="LC936" s="43"/>
      <c r="LD936" s="43"/>
      <c r="LE936" s="43"/>
      <c r="LF936" s="43"/>
      <c r="LG936" s="43"/>
      <c r="LH936" s="43"/>
      <c r="LI936" s="43"/>
      <c r="LJ936" s="43"/>
      <c r="LK936" s="43"/>
      <c r="LL936" s="43"/>
      <c r="LM936" s="43"/>
      <c r="LN936" s="43"/>
      <c r="LO936" s="43"/>
      <c r="LP936" s="43"/>
      <c r="LQ936" s="43"/>
      <c r="LR936" s="43"/>
      <c r="LS936" s="43"/>
      <c r="LT936" s="43"/>
      <c r="LU936" s="43"/>
      <c r="LV936" s="43"/>
      <c r="LW936" s="43"/>
      <c r="LX936" s="43"/>
      <c r="LY936" s="43"/>
      <c r="LZ936" s="43"/>
      <c r="MA936" s="43"/>
      <c r="MB936" s="43"/>
      <c r="MC936" s="43"/>
      <c r="MD936" s="43"/>
      <c r="ME936" s="43"/>
      <c r="MF936" s="43"/>
      <c r="MG936" s="43"/>
      <c r="MH936" s="43"/>
      <c r="MI936" s="43"/>
      <c r="MJ936" s="43"/>
      <c r="MK936" s="43"/>
      <c r="ML936" s="43"/>
      <c r="MM936" s="43"/>
      <c r="MN936" s="43"/>
      <c r="MO936" s="43"/>
      <c r="MP936" s="43"/>
      <c r="MQ936" s="43"/>
      <c r="MR936" s="43"/>
      <c r="MS936" s="43"/>
      <c r="MT936" s="43"/>
      <c r="MU936" s="43"/>
      <c r="MV936" s="43"/>
      <c r="MW936" s="43"/>
      <c r="MX936" s="43"/>
      <c r="MY936" s="43"/>
      <c r="MZ936" s="43"/>
      <c r="NA936" s="43"/>
      <c r="NB936" s="43"/>
      <c r="NC936" s="43"/>
      <c r="ND936" s="43"/>
      <c r="NE936" s="43"/>
      <c r="NF936" s="43"/>
      <c r="NG936" s="43"/>
      <c r="NH936" s="43"/>
      <c r="NI936" s="43"/>
      <c r="NJ936" s="43"/>
      <c r="NK936" s="43"/>
      <c r="NL936" s="43"/>
      <c r="NM936" s="43"/>
      <c r="NN936" s="43"/>
      <c r="NO936" s="43"/>
      <c r="NP936" s="43"/>
      <c r="NQ936" s="43"/>
      <c r="NR936" s="43"/>
      <c r="NS936" s="43"/>
      <c r="NT936" s="43"/>
      <c r="NU936" s="43"/>
      <c r="NV936" s="43"/>
      <c r="NW936" s="43"/>
      <c r="NX936" s="43"/>
      <c r="NY936" s="43"/>
      <c r="NZ936" s="43"/>
      <c r="OA936" s="43"/>
      <c r="OB936" s="43"/>
      <c r="OC936" s="43"/>
      <c r="OD936" s="43"/>
      <c r="OE936" s="43"/>
      <c r="OF936" s="43"/>
      <c r="OG936" s="43"/>
      <c r="OH936" s="43"/>
      <c r="OI936" s="43"/>
    </row>
    <row r="937" spans="1:399" s="27" customFormat="1" x14ac:dyDescent="0.25">
      <c r="A937" s="16">
        <v>915</v>
      </c>
      <c r="B937" s="17"/>
      <c r="C937" s="22"/>
      <c r="D937" s="21"/>
      <c r="E937" s="21"/>
      <c r="F937" s="17"/>
      <c r="G937" s="17"/>
      <c r="H937" s="21"/>
      <c r="I937" s="46"/>
      <c r="J937" s="50">
        <f>Таблица2[[#This Row],[11]]+Таблица2[[#This Row],[12]]</f>
        <v>0</v>
      </c>
      <c r="K937" s="23"/>
      <c r="L937" s="51"/>
      <c r="M937" s="48">
        <f>Таблица2[[#This Row],[14]]+Таблица2[[#This Row],[15]]</f>
        <v>0</v>
      </c>
      <c r="N937" s="17"/>
      <c r="O937" s="20"/>
      <c r="P937" s="56"/>
      <c r="Q937" s="56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  <c r="KI937" s="43"/>
      <c r="KJ937" s="43"/>
      <c r="KK937" s="43"/>
      <c r="KL937" s="43"/>
      <c r="KM937" s="43"/>
      <c r="KN937" s="43"/>
      <c r="KO937" s="43"/>
      <c r="KP937" s="43"/>
      <c r="KQ937" s="43"/>
      <c r="KR937" s="43"/>
      <c r="KS937" s="43"/>
      <c r="KT937" s="43"/>
      <c r="KU937" s="43"/>
      <c r="KV937" s="43"/>
      <c r="KW937" s="43"/>
      <c r="KX937" s="43"/>
      <c r="KY937" s="43"/>
      <c r="KZ937" s="43"/>
      <c r="LA937" s="43"/>
      <c r="LB937" s="43"/>
      <c r="LC937" s="43"/>
      <c r="LD937" s="43"/>
      <c r="LE937" s="43"/>
      <c r="LF937" s="43"/>
      <c r="LG937" s="43"/>
      <c r="LH937" s="43"/>
      <c r="LI937" s="43"/>
      <c r="LJ937" s="43"/>
      <c r="LK937" s="43"/>
      <c r="LL937" s="43"/>
      <c r="LM937" s="43"/>
      <c r="LN937" s="43"/>
      <c r="LO937" s="43"/>
      <c r="LP937" s="43"/>
      <c r="LQ937" s="43"/>
      <c r="LR937" s="43"/>
      <c r="LS937" s="43"/>
      <c r="LT937" s="43"/>
      <c r="LU937" s="43"/>
      <c r="LV937" s="43"/>
      <c r="LW937" s="43"/>
      <c r="LX937" s="43"/>
      <c r="LY937" s="43"/>
      <c r="LZ937" s="43"/>
      <c r="MA937" s="43"/>
      <c r="MB937" s="43"/>
      <c r="MC937" s="43"/>
      <c r="MD937" s="43"/>
      <c r="ME937" s="43"/>
      <c r="MF937" s="43"/>
      <c r="MG937" s="43"/>
      <c r="MH937" s="43"/>
      <c r="MI937" s="43"/>
      <c r="MJ937" s="43"/>
      <c r="MK937" s="43"/>
      <c r="ML937" s="43"/>
      <c r="MM937" s="43"/>
      <c r="MN937" s="43"/>
      <c r="MO937" s="43"/>
      <c r="MP937" s="43"/>
      <c r="MQ937" s="43"/>
      <c r="MR937" s="43"/>
      <c r="MS937" s="43"/>
      <c r="MT937" s="43"/>
      <c r="MU937" s="43"/>
      <c r="MV937" s="43"/>
      <c r="MW937" s="43"/>
      <c r="MX937" s="43"/>
      <c r="MY937" s="43"/>
      <c r="MZ937" s="43"/>
      <c r="NA937" s="43"/>
      <c r="NB937" s="43"/>
      <c r="NC937" s="43"/>
      <c r="ND937" s="43"/>
      <c r="NE937" s="43"/>
      <c r="NF937" s="43"/>
      <c r="NG937" s="43"/>
      <c r="NH937" s="43"/>
      <c r="NI937" s="43"/>
      <c r="NJ937" s="43"/>
      <c r="NK937" s="43"/>
      <c r="NL937" s="43"/>
      <c r="NM937" s="43"/>
      <c r="NN937" s="43"/>
      <c r="NO937" s="43"/>
      <c r="NP937" s="43"/>
      <c r="NQ937" s="43"/>
      <c r="NR937" s="43"/>
      <c r="NS937" s="43"/>
      <c r="NT937" s="43"/>
      <c r="NU937" s="43"/>
      <c r="NV937" s="43"/>
      <c r="NW937" s="43"/>
      <c r="NX937" s="43"/>
      <c r="NY937" s="43"/>
      <c r="NZ937" s="43"/>
      <c r="OA937" s="43"/>
      <c r="OB937" s="43"/>
      <c r="OC937" s="43"/>
      <c r="OD937" s="43"/>
      <c r="OE937" s="43"/>
      <c r="OF937" s="43"/>
      <c r="OG937" s="43"/>
      <c r="OH937" s="43"/>
      <c r="OI937" s="43"/>
    </row>
    <row r="938" spans="1:399" s="27" customFormat="1" x14ac:dyDescent="0.25">
      <c r="A938" s="16">
        <v>916</v>
      </c>
      <c r="B938" s="17"/>
      <c r="C938" s="22"/>
      <c r="D938" s="21"/>
      <c r="E938" s="21"/>
      <c r="F938" s="17"/>
      <c r="G938" s="17"/>
      <c r="H938" s="21"/>
      <c r="I938" s="46"/>
      <c r="J938" s="50">
        <f>Таблица2[[#This Row],[11]]+Таблица2[[#This Row],[12]]</f>
        <v>0</v>
      </c>
      <c r="K938" s="23"/>
      <c r="L938" s="51"/>
      <c r="M938" s="48">
        <f>Таблица2[[#This Row],[14]]+Таблица2[[#This Row],[15]]</f>
        <v>0</v>
      </c>
      <c r="N938" s="17"/>
      <c r="O938" s="20"/>
      <c r="P938" s="56"/>
      <c r="Q938" s="56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  <c r="KI938" s="43"/>
      <c r="KJ938" s="43"/>
      <c r="KK938" s="43"/>
      <c r="KL938" s="43"/>
      <c r="KM938" s="43"/>
      <c r="KN938" s="43"/>
      <c r="KO938" s="43"/>
      <c r="KP938" s="43"/>
      <c r="KQ938" s="43"/>
      <c r="KR938" s="43"/>
      <c r="KS938" s="43"/>
      <c r="KT938" s="43"/>
      <c r="KU938" s="43"/>
      <c r="KV938" s="43"/>
      <c r="KW938" s="43"/>
      <c r="KX938" s="43"/>
      <c r="KY938" s="43"/>
      <c r="KZ938" s="43"/>
      <c r="LA938" s="43"/>
      <c r="LB938" s="43"/>
      <c r="LC938" s="43"/>
      <c r="LD938" s="43"/>
      <c r="LE938" s="43"/>
      <c r="LF938" s="43"/>
      <c r="LG938" s="43"/>
      <c r="LH938" s="43"/>
      <c r="LI938" s="43"/>
      <c r="LJ938" s="43"/>
      <c r="LK938" s="43"/>
      <c r="LL938" s="43"/>
      <c r="LM938" s="43"/>
      <c r="LN938" s="43"/>
      <c r="LO938" s="43"/>
      <c r="LP938" s="43"/>
      <c r="LQ938" s="43"/>
      <c r="LR938" s="43"/>
      <c r="LS938" s="43"/>
      <c r="LT938" s="43"/>
      <c r="LU938" s="43"/>
      <c r="LV938" s="43"/>
      <c r="LW938" s="43"/>
      <c r="LX938" s="43"/>
      <c r="LY938" s="43"/>
      <c r="LZ938" s="43"/>
      <c r="MA938" s="43"/>
      <c r="MB938" s="43"/>
      <c r="MC938" s="43"/>
      <c r="MD938" s="43"/>
      <c r="ME938" s="43"/>
      <c r="MF938" s="43"/>
      <c r="MG938" s="43"/>
      <c r="MH938" s="43"/>
      <c r="MI938" s="43"/>
      <c r="MJ938" s="43"/>
      <c r="MK938" s="43"/>
      <c r="ML938" s="43"/>
      <c r="MM938" s="43"/>
      <c r="MN938" s="43"/>
      <c r="MO938" s="43"/>
      <c r="MP938" s="43"/>
      <c r="MQ938" s="43"/>
      <c r="MR938" s="43"/>
      <c r="MS938" s="43"/>
      <c r="MT938" s="43"/>
      <c r="MU938" s="43"/>
      <c r="MV938" s="43"/>
      <c r="MW938" s="43"/>
      <c r="MX938" s="43"/>
      <c r="MY938" s="43"/>
      <c r="MZ938" s="43"/>
      <c r="NA938" s="43"/>
      <c r="NB938" s="43"/>
      <c r="NC938" s="43"/>
      <c r="ND938" s="43"/>
      <c r="NE938" s="43"/>
      <c r="NF938" s="43"/>
      <c r="NG938" s="43"/>
      <c r="NH938" s="43"/>
      <c r="NI938" s="43"/>
      <c r="NJ938" s="43"/>
      <c r="NK938" s="43"/>
      <c r="NL938" s="43"/>
      <c r="NM938" s="43"/>
      <c r="NN938" s="43"/>
      <c r="NO938" s="43"/>
      <c r="NP938" s="43"/>
      <c r="NQ938" s="43"/>
      <c r="NR938" s="43"/>
      <c r="NS938" s="43"/>
      <c r="NT938" s="43"/>
      <c r="NU938" s="43"/>
      <c r="NV938" s="43"/>
      <c r="NW938" s="43"/>
      <c r="NX938" s="43"/>
      <c r="NY938" s="43"/>
      <c r="NZ938" s="43"/>
      <c r="OA938" s="43"/>
      <c r="OB938" s="43"/>
      <c r="OC938" s="43"/>
      <c r="OD938" s="43"/>
      <c r="OE938" s="43"/>
      <c r="OF938" s="43"/>
      <c r="OG938" s="43"/>
      <c r="OH938" s="43"/>
      <c r="OI938" s="43"/>
    </row>
    <row r="939" spans="1:399" s="27" customFormat="1" x14ac:dyDescent="0.25">
      <c r="A939" s="16">
        <v>917</v>
      </c>
      <c r="B939" s="17"/>
      <c r="C939" s="22"/>
      <c r="D939" s="21"/>
      <c r="E939" s="21"/>
      <c r="F939" s="17"/>
      <c r="G939" s="17"/>
      <c r="H939" s="21"/>
      <c r="I939" s="46"/>
      <c r="J939" s="50">
        <f>Таблица2[[#This Row],[11]]+Таблица2[[#This Row],[12]]</f>
        <v>0</v>
      </c>
      <c r="K939" s="23"/>
      <c r="L939" s="51"/>
      <c r="M939" s="48">
        <f>Таблица2[[#This Row],[14]]+Таблица2[[#This Row],[15]]</f>
        <v>0</v>
      </c>
      <c r="N939" s="17"/>
      <c r="O939" s="20"/>
      <c r="P939" s="56"/>
      <c r="Q939" s="56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  <c r="KI939" s="43"/>
      <c r="KJ939" s="43"/>
      <c r="KK939" s="43"/>
      <c r="KL939" s="43"/>
      <c r="KM939" s="43"/>
      <c r="KN939" s="43"/>
      <c r="KO939" s="43"/>
      <c r="KP939" s="43"/>
      <c r="KQ939" s="43"/>
      <c r="KR939" s="43"/>
      <c r="KS939" s="43"/>
      <c r="KT939" s="43"/>
      <c r="KU939" s="43"/>
      <c r="KV939" s="43"/>
      <c r="KW939" s="43"/>
      <c r="KX939" s="43"/>
      <c r="KY939" s="43"/>
      <c r="KZ939" s="43"/>
      <c r="LA939" s="43"/>
      <c r="LB939" s="43"/>
      <c r="LC939" s="43"/>
      <c r="LD939" s="43"/>
      <c r="LE939" s="43"/>
      <c r="LF939" s="43"/>
      <c r="LG939" s="43"/>
      <c r="LH939" s="43"/>
      <c r="LI939" s="43"/>
      <c r="LJ939" s="43"/>
      <c r="LK939" s="43"/>
      <c r="LL939" s="43"/>
      <c r="LM939" s="43"/>
      <c r="LN939" s="43"/>
      <c r="LO939" s="43"/>
      <c r="LP939" s="43"/>
      <c r="LQ939" s="43"/>
      <c r="LR939" s="43"/>
      <c r="LS939" s="43"/>
      <c r="LT939" s="43"/>
      <c r="LU939" s="43"/>
      <c r="LV939" s="43"/>
      <c r="LW939" s="43"/>
      <c r="LX939" s="43"/>
      <c r="LY939" s="43"/>
      <c r="LZ939" s="43"/>
      <c r="MA939" s="43"/>
      <c r="MB939" s="43"/>
      <c r="MC939" s="43"/>
      <c r="MD939" s="43"/>
      <c r="ME939" s="43"/>
      <c r="MF939" s="43"/>
      <c r="MG939" s="43"/>
      <c r="MH939" s="43"/>
      <c r="MI939" s="43"/>
      <c r="MJ939" s="43"/>
      <c r="MK939" s="43"/>
      <c r="ML939" s="43"/>
      <c r="MM939" s="43"/>
      <c r="MN939" s="43"/>
      <c r="MO939" s="43"/>
      <c r="MP939" s="43"/>
      <c r="MQ939" s="43"/>
      <c r="MR939" s="43"/>
      <c r="MS939" s="43"/>
      <c r="MT939" s="43"/>
      <c r="MU939" s="43"/>
      <c r="MV939" s="43"/>
      <c r="MW939" s="43"/>
      <c r="MX939" s="43"/>
      <c r="MY939" s="43"/>
      <c r="MZ939" s="43"/>
      <c r="NA939" s="43"/>
      <c r="NB939" s="43"/>
      <c r="NC939" s="43"/>
      <c r="ND939" s="43"/>
      <c r="NE939" s="43"/>
      <c r="NF939" s="43"/>
      <c r="NG939" s="43"/>
      <c r="NH939" s="43"/>
      <c r="NI939" s="43"/>
      <c r="NJ939" s="43"/>
      <c r="NK939" s="43"/>
      <c r="NL939" s="43"/>
      <c r="NM939" s="43"/>
      <c r="NN939" s="43"/>
      <c r="NO939" s="43"/>
      <c r="NP939" s="43"/>
      <c r="NQ939" s="43"/>
      <c r="NR939" s="43"/>
      <c r="NS939" s="43"/>
      <c r="NT939" s="43"/>
      <c r="NU939" s="43"/>
      <c r="NV939" s="43"/>
      <c r="NW939" s="43"/>
      <c r="NX939" s="43"/>
      <c r="NY939" s="43"/>
      <c r="NZ939" s="43"/>
      <c r="OA939" s="43"/>
      <c r="OB939" s="43"/>
      <c r="OC939" s="43"/>
      <c r="OD939" s="43"/>
      <c r="OE939" s="43"/>
      <c r="OF939" s="43"/>
      <c r="OG939" s="43"/>
      <c r="OH939" s="43"/>
      <c r="OI939" s="43"/>
    </row>
    <row r="940" spans="1:399" s="27" customFormat="1" x14ac:dyDescent="0.25">
      <c r="A940" s="16">
        <v>918</v>
      </c>
      <c r="B940" s="17"/>
      <c r="C940" s="22"/>
      <c r="D940" s="21"/>
      <c r="E940" s="21"/>
      <c r="F940" s="17"/>
      <c r="G940" s="17"/>
      <c r="H940" s="21"/>
      <c r="I940" s="46"/>
      <c r="J940" s="50">
        <f>Таблица2[[#This Row],[11]]+Таблица2[[#This Row],[12]]</f>
        <v>0</v>
      </c>
      <c r="K940" s="23"/>
      <c r="L940" s="51"/>
      <c r="M940" s="48">
        <f>Таблица2[[#This Row],[14]]+Таблица2[[#This Row],[15]]</f>
        <v>0</v>
      </c>
      <c r="N940" s="17"/>
      <c r="O940" s="20"/>
      <c r="P940" s="56"/>
      <c r="Q940" s="56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  <c r="KI940" s="43"/>
      <c r="KJ940" s="43"/>
      <c r="KK940" s="43"/>
      <c r="KL940" s="43"/>
      <c r="KM940" s="43"/>
      <c r="KN940" s="43"/>
      <c r="KO940" s="43"/>
      <c r="KP940" s="43"/>
      <c r="KQ940" s="43"/>
      <c r="KR940" s="43"/>
      <c r="KS940" s="43"/>
      <c r="KT940" s="43"/>
      <c r="KU940" s="43"/>
      <c r="KV940" s="43"/>
      <c r="KW940" s="43"/>
      <c r="KX940" s="43"/>
      <c r="KY940" s="43"/>
      <c r="KZ940" s="43"/>
      <c r="LA940" s="43"/>
      <c r="LB940" s="43"/>
      <c r="LC940" s="43"/>
      <c r="LD940" s="43"/>
      <c r="LE940" s="43"/>
      <c r="LF940" s="43"/>
      <c r="LG940" s="43"/>
      <c r="LH940" s="43"/>
      <c r="LI940" s="43"/>
      <c r="LJ940" s="43"/>
      <c r="LK940" s="43"/>
      <c r="LL940" s="43"/>
      <c r="LM940" s="43"/>
      <c r="LN940" s="43"/>
      <c r="LO940" s="43"/>
      <c r="LP940" s="43"/>
      <c r="LQ940" s="43"/>
      <c r="LR940" s="43"/>
      <c r="LS940" s="43"/>
      <c r="LT940" s="43"/>
      <c r="LU940" s="43"/>
      <c r="LV940" s="43"/>
      <c r="LW940" s="43"/>
      <c r="LX940" s="43"/>
      <c r="LY940" s="43"/>
      <c r="LZ940" s="43"/>
      <c r="MA940" s="43"/>
      <c r="MB940" s="43"/>
      <c r="MC940" s="43"/>
      <c r="MD940" s="43"/>
      <c r="ME940" s="43"/>
      <c r="MF940" s="43"/>
      <c r="MG940" s="43"/>
      <c r="MH940" s="43"/>
      <c r="MI940" s="43"/>
      <c r="MJ940" s="43"/>
      <c r="MK940" s="43"/>
      <c r="ML940" s="43"/>
      <c r="MM940" s="43"/>
      <c r="MN940" s="43"/>
      <c r="MO940" s="43"/>
      <c r="MP940" s="43"/>
      <c r="MQ940" s="43"/>
      <c r="MR940" s="43"/>
      <c r="MS940" s="43"/>
      <c r="MT940" s="43"/>
      <c r="MU940" s="43"/>
      <c r="MV940" s="43"/>
      <c r="MW940" s="43"/>
      <c r="MX940" s="43"/>
      <c r="MY940" s="43"/>
      <c r="MZ940" s="43"/>
      <c r="NA940" s="43"/>
      <c r="NB940" s="43"/>
      <c r="NC940" s="43"/>
      <c r="ND940" s="43"/>
      <c r="NE940" s="43"/>
      <c r="NF940" s="43"/>
      <c r="NG940" s="43"/>
      <c r="NH940" s="43"/>
      <c r="NI940" s="43"/>
      <c r="NJ940" s="43"/>
      <c r="NK940" s="43"/>
      <c r="NL940" s="43"/>
      <c r="NM940" s="43"/>
      <c r="NN940" s="43"/>
      <c r="NO940" s="43"/>
      <c r="NP940" s="43"/>
      <c r="NQ940" s="43"/>
      <c r="NR940" s="43"/>
      <c r="NS940" s="43"/>
      <c r="NT940" s="43"/>
      <c r="NU940" s="43"/>
      <c r="NV940" s="43"/>
      <c r="NW940" s="43"/>
      <c r="NX940" s="43"/>
      <c r="NY940" s="43"/>
      <c r="NZ940" s="43"/>
      <c r="OA940" s="43"/>
      <c r="OB940" s="43"/>
      <c r="OC940" s="43"/>
      <c r="OD940" s="43"/>
      <c r="OE940" s="43"/>
      <c r="OF940" s="43"/>
      <c r="OG940" s="43"/>
      <c r="OH940" s="43"/>
      <c r="OI940" s="43"/>
    </row>
    <row r="941" spans="1:399" s="27" customFormat="1" x14ac:dyDescent="0.25">
      <c r="A941" s="16">
        <v>919</v>
      </c>
      <c r="B941" s="17"/>
      <c r="C941" s="22"/>
      <c r="D941" s="21"/>
      <c r="E941" s="21"/>
      <c r="F941" s="17"/>
      <c r="G941" s="17"/>
      <c r="H941" s="21"/>
      <c r="I941" s="46"/>
      <c r="J941" s="50">
        <f>Таблица2[[#This Row],[11]]+Таблица2[[#This Row],[12]]</f>
        <v>0</v>
      </c>
      <c r="K941" s="23"/>
      <c r="L941" s="51"/>
      <c r="M941" s="48">
        <f>Таблица2[[#This Row],[14]]+Таблица2[[#This Row],[15]]</f>
        <v>0</v>
      </c>
      <c r="N941" s="17"/>
      <c r="O941" s="20"/>
      <c r="P941" s="56"/>
      <c r="Q941" s="56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  <c r="KI941" s="43"/>
      <c r="KJ941" s="43"/>
      <c r="KK941" s="43"/>
      <c r="KL941" s="43"/>
      <c r="KM941" s="43"/>
      <c r="KN941" s="43"/>
      <c r="KO941" s="43"/>
      <c r="KP941" s="43"/>
      <c r="KQ941" s="43"/>
      <c r="KR941" s="43"/>
      <c r="KS941" s="43"/>
      <c r="KT941" s="43"/>
      <c r="KU941" s="43"/>
      <c r="KV941" s="43"/>
      <c r="KW941" s="43"/>
      <c r="KX941" s="43"/>
      <c r="KY941" s="43"/>
      <c r="KZ941" s="43"/>
      <c r="LA941" s="43"/>
      <c r="LB941" s="43"/>
      <c r="LC941" s="43"/>
      <c r="LD941" s="43"/>
      <c r="LE941" s="43"/>
      <c r="LF941" s="43"/>
      <c r="LG941" s="43"/>
      <c r="LH941" s="43"/>
      <c r="LI941" s="43"/>
      <c r="LJ941" s="43"/>
      <c r="LK941" s="43"/>
      <c r="LL941" s="43"/>
      <c r="LM941" s="43"/>
      <c r="LN941" s="43"/>
      <c r="LO941" s="43"/>
      <c r="LP941" s="43"/>
      <c r="LQ941" s="43"/>
      <c r="LR941" s="43"/>
      <c r="LS941" s="43"/>
      <c r="LT941" s="43"/>
      <c r="LU941" s="43"/>
      <c r="LV941" s="43"/>
      <c r="LW941" s="43"/>
      <c r="LX941" s="43"/>
      <c r="LY941" s="43"/>
      <c r="LZ941" s="43"/>
      <c r="MA941" s="43"/>
      <c r="MB941" s="43"/>
      <c r="MC941" s="43"/>
      <c r="MD941" s="43"/>
      <c r="ME941" s="43"/>
      <c r="MF941" s="43"/>
      <c r="MG941" s="43"/>
      <c r="MH941" s="43"/>
      <c r="MI941" s="43"/>
      <c r="MJ941" s="43"/>
      <c r="MK941" s="43"/>
      <c r="ML941" s="43"/>
      <c r="MM941" s="43"/>
      <c r="MN941" s="43"/>
      <c r="MO941" s="43"/>
      <c r="MP941" s="43"/>
      <c r="MQ941" s="43"/>
      <c r="MR941" s="43"/>
      <c r="MS941" s="43"/>
      <c r="MT941" s="43"/>
      <c r="MU941" s="43"/>
      <c r="MV941" s="43"/>
      <c r="MW941" s="43"/>
      <c r="MX941" s="43"/>
      <c r="MY941" s="43"/>
      <c r="MZ941" s="43"/>
      <c r="NA941" s="43"/>
      <c r="NB941" s="43"/>
      <c r="NC941" s="43"/>
      <c r="ND941" s="43"/>
      <c r="NE941" s="43"/>
      <c r="NF941" s="43"/>
      <c r="NG941" s="43"/>
      <c r="NH941" s="43"/>
      <c r="NI941" s="43"/>
      <c r="NJ941" s="43"/>
      <c r="NK941" s="43"/>
      <c r="NL941" s="43"/>
      <c r="NM941" s="43"/>
      <c r="NN941" s="43"/>
      <c r="NO941" s="43"/>
      <c r="NP941" s="43"/>
      <c r="NQ941" s="43"/>
      <c r="NR941" s="43"/>
      <c r="NS941" s="43"/>
      <c r="NT941" s="43"/>
      <c r="NU941" s="43"/>
      <c r="NV941" s="43"/>
      <c r="NW941" s="43"/>
      <c r="NX941" s="43"/>
      <c r="NY941" s="43"/>
      <c r="NZ941" s="43"/>
      <c r="OA941" s="43"/>
      <c r="OB941" s="43"/>
      <c r="OC941" s="43"/>
      <c r="OD941" s="43"/>
      <c r="OE941" s="43"/>
      <c r="OF941" s="43"/>
      <c r="OG941" s="43"/>
      <c r="OH941" s="43"/>
      <c r="OI941" s="43"/>
    </row>
    <row r="942" spans="1:399" s="27" customFormat="1" x14ac:dyDescent="0.25">
      <c r="A942" s="16">
        <v>920</v>
      </c>
      <c r="B942" s="17"/>
      <c r="C942" s="22"/>
      <c r="D942" s="21"/>
      <c r="E942" s="21"/>
      <c r="F942" s="17"/>
      <c r="G942" s="17"/>
      <c r="H942" s="21"/>
      <c r="I942" s="46"/>
      <c r="J942" s="50">
        <f>Таблица2[[#This Row],[11]]+Таблица2[[#This Row],[12]]</f>
        <v>0</v>
      </c>
      <c r="K942" s="23"/>
      <c r="L942" s="51"/>
      <c r="M942" s="48">
        <f>Таблица2[[#This Row],[14]]+Таблица2[[#This Row],[15]]</f>
        <v>0</v>
      </c>
      <c r="N942" s="17"/>
      <c r="O942" s="20"/>
      <c r="P942" s="56"/>
      <c r="Q942" s="56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  <c r="KI942" s="43"/>
      <c r="KJ942" s="43"/>
      <c r="KK942" s="43"/>
      <c r="KL942" s="43"/>
      <c r="KM942" s="43"/>
      <c r="KN942" s="43"/>
      <c r="KO942" s="43"/>
      <c r="KP942" s="43"/>
      <c r="KQ942" s="43"/>
      <c r="KR942" s="43"/>
      <c r="KS942" s="43"/>
      <c r="KT942" s="43"/>
      <c r="KU942" s="43"/>
      <c r="KV942" s="43"/>
      <c r="KW942" s="43"/>
      <c r="KX942" s="43"/>
      <c r="KY942" s="43"/>
      <c r="KZ942" s="43"/>
      <c r="LA942" s="43"/>
      <c r="LB942" s="43"/>
      <c r="LC942" s="43"/>
      <c r="LD942" s="43"/>
      <c r="LE942" s="43"/>
      <c r="LF942" s="43"/>
      <c r="LG942" s="43"/>
      <c r="LH942" s="43"/>
      <c r="LI942" s="43"/>
      <c r="LJ942" s="43"/>
      <c r="LK942" s="43"/>
      <c r="LL942" s="43"/>
      <c r="LM942" s="43"/>
      <c r="LN942" s="43"/>
      <c r="LO942" s="43"/>
      <c r="LP942" s="43"/>
      <c r="LQ942" s="43"/>
      <c r="LR942" s="43"/>
      <c r="LS942" s="43"/>
      <c r="LT942" s="43"/>
      <c r="LU942" s="43"/>
      <c r="LV942" s="43"/>
      <c r="LW942" s="43"/>
      <c r="LX942" s="43"/>
      <c r="LY942" s="43"/>
      <c r="LZ942" s="43"/>
      <c r="MA942" s="43"/>
      <c r="MB942" s="43"/>
      <c r="MC942" s="43"/>
      <c r="MD942" s="43"/>
      <c r="ME942" s="43"/>
      <c r="MF942" s="43"/>
      <c r="MG942" s="43"/>
      <c r="MH942" s="43"/>
      <c r="MI942" s="43"/>
      <c r="MJ942" s="43"/>
      <c r="MK942" s="43"/>
      <c r="ML942" s="43"/>
      <c r="MM942" s="43"/>
      <c r="MN942" s="43"/>
      <c r="MO942" s="43"/>
      <c r="MP942" s="43"/>
      <c r="MQ942" s="43"/>
      <c r="MR942" s="43"/>
      <c r="MS942" s="43"/>
      <c r="MT942" s="43"/>
      <c r="MU942" s="43"/>
      <c r="MV942" s="43"/>
      <c r="MW942" s="43"/>
      <c r="MX942" s="43"/>
      <c r="MY942" s="43"/>
      <c r="MZ942" s="43"/>
      <c r="NA942" s="43"/>
      <c r="NB942" s="43"/>
      <c r="NC942" s="43"/>
      <c r="ND942" s="43"/>
      <c r="NE942" s="43"/>
      <c r="NF942" s="43"/>
      <c r="NG942" s="43"/>
      <c r="NH942" s="43"/>
      <c r="NI942" s="43"/>
      <c r="NJ942" s="43"/>
      <c r="NK942" s="43"/>
      <c r="NL942" s="43"/>
      <c r="NM942" s="43"/>
      <c r="NN942" s="43"/>
      <c r="NO942" s="43"/>
      <c r="NP942" s="43"/>
      <c r="NQ942" s="43"/>
      <c r="NR942" s="43"/>
      <c r="NS942" s="43"/>
      <c r="NT942" s="43"/>
      <c r="NU942" s="43"/>
      <c r="NV942" s="43"/>
      <c r="NW942" s="43"/>
      <c r="NX942" s="43"/>
      <c r="NY942" s="43"/>
      <c r="NZ942" s="43"/>
      <c r="OA942" s="43"/>
      <c r="OB942" s="43"/>
      <c r="OC942" s="43"/>
      <c r="OD942" s="43"/>
      <c r="OE942" s="43"/>
      <c r="OF942" s="43"/>
      <c r="OG942" s="43"/>
      <c r="OH942" s="43"/>
      <c r="OI942" s="43"/>
    </row>
    <row r="943" spans="1:399" s="27" customFormat="1" x14ac:dyDescent="0.25">
      <c r="A943" s="16">
        <v>921</v>
      </c>
      <c r="B943" s="17"/>
      <c r="C943" s="22"/>
      <c r="D943" s="21"/>
      <c r="E943" s="21"/>
      <c r="F943" s="17"/>
      <c r="G943" s="17"/>
      <c r="H943" s="21"/>
      <c r="I943" s="46"/>
      <c r="J943" s="50">
        <f>Таблица2[[#This Row],[11]]+Таблица2[[#This Row],[12]]</f>
        <v>0</v>
      </c>
      <c r="K943" s="23"/>
      <c r="L943" s="51"/>
      <c r="M943" s="48">
        <f>Таблица2[[#This Row],[14]]+Таблица2[[#This Row],[15]]</f>
        <v>0</v>
      </c>
      <c r="N943" s="17"/>
      <c r="O943" s="20"/>
      <c r="P943" s="56"/>
      <c r="Q943" s="56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  <c r="KI943" s="43"/>
      <c r="KJ943" s="43"/>
      <c r="KK943" s="43"/>
      <c r="KL943" s="43"/>
      <c r="KM943" s="43"/>
      <c r="KN943" s="43"/>
      <c r="KO943" s="43"/>
      <c r="KP943" s="43"/>
      <c r="KQ943" s="43"/>
      <c r="KR943" s="43"/>
      <c r="KS943" s="43"/>
      <c r="KT943" s="43"/>
      <c r="KU943" s="43"/>
      <c r="KV943" s="43"/>
      <c r="KW943" s="43"/>
      <c r="KX943" s="43"/>
      <c r="KY943" s="43"/>
      <c r="KZ943" s="43"/>
      <c r="LA943" s="43"/>
      <c r="LB943" s="43"/>
      <c r="LC943" s="43"/>
      <c r="LD943" s="43"/>
      <c r="LE943" s="43"/>
      <c r="LF943" s="43"/>
      <c r="LG943" s="43"/>
      <c r="LH943" s="43"/>
      <c r="LI943" s="43"/>
      <c r="LJ943" s="43"/>
      <c r="LK943" s="43"/>
      <c r="LL943" s="43"/>
      <c r="LM943" s="43"/>
      <c r="LN943" s="43"/>
      <c r="LO943" s="43"/>
      <c r="LP943" s="43"/>
      <c r="LQ943" s="43"/>
      <c r="LR943" s="43"/>
      <c r="LS943" s="43"/>
      <c r="LT943" s="43"/>
      <c r="LU943" s="43"/>
      <c r="LV943" s="43"/>
      <c r="LW943" s="43"/>
      <c r="LX943" s="43"/>
      <c r="LY943" s="43"/>
      <c r="LZ943" s="43"/>
      <c r="MA943" s="43"/>
      <c r="MB943" s="43"/>
      <c r="MC943" s="43"/>
      <c r="MD943" s="43"/>
      <c r="ME943" s="43"/>
      <c r="MF943" s="43"/>
      <c r="MG943" s="43"/>
      <c r="MH943" s="43"/>
      <c r="MI943" s="43"/>
      <c r="MJ943" s="43"/>
      <c r="MK943" s="43"/>
      <c r="ML943" s="43"/>
      <c r="MM943" s="43"/>
      <c r="MN943" s="43"/>
      <c r="MO943" s="43"/>
      <c r="MP943" s="43"/>
      <c r="MQ943" s="43"/>
      <c r="MR943" s="43"/>
      <c r="MS943" s="43"/>
      <c r="MT943" s="43"/>
      <c r="MU943" s="43"/>
      <c r="MV943" s="43"/>
      <c r="MW943" s="43"/>
      <c r="MX943" s="43"/>
      <c r="MY943" s="43"/>
      <c r="MZ943" s="43"/>
      <c r="NA943" s="43"/>
      <c r="NB943" s="43"/>
      <c r="NC943" s="43"/>
      <c r="ND943" s="43"/>
      <c r="NE943" s="43"/>
      <c r="NF943" s="43"/>
      <c r="NG943" s="43"/>
      <c r="NH943" s="43"/>
      <c r="NI943" s="43"/>
      <c r="NJ943" s="43"/>
      <c r="NK943" s="43"/>
      <c r="NL943" s="43"/>
      <c r="NM943" s="43"/>
      <c r="NN943" s="43"/>
      <c r="NO943" s="43"/>
      <c r="NP943" s="43"/>
      <c r="NQ943" s="43"/>
      <c r="NR943" s="43"/>
      <c r="NS943" s="43"/>
      <c r="NT943" s="43"/>
      <c r="NU943" s="43"/>
      <c r="NV943" s="43"/>
      <c r="NW943" s="43"/>
      <c r="NX943" s="43"/>
      <c r="NY943" s="43"/>
      <c r="NZ943" s="43"/>
      <c r="OA943" s="43"/>
      <c r="OB943" s="43"/>
      <c r="OC943" s="43"/>
      <c r="OD943" s="43"/>
      <c r="OE943" s="43"/>
      <c r="OF943" s="43"/>
      <c r="OG943" s="43"/>
      <c r="OH943" s="43"/>
      <c r="OI943" s="43"/>
    </row>
    <row r="944" spans="1:399" s="27" customFormat="1" x14ac:dyDescent="0.25">
      <c r="A944" s="16">
        <v>922</v>
      </c>
      <c r="B944" s="17"/>
      <c r="C944" s="22"/>
      <c r="D944" s="21"/>
      <c r="E944" s="21"/>
      <c r="F944" s="17"/>
      <c r="G944" s="17"/>
      <c r="H944" s="21"/>
      <c r="I944" s="46"/>
      <c r="J944" s="50">
        <f>Таблица2[[#This Row],[11]]+Таблица2[[#This Row],[12]]</f>
        <v>0</v>
      </c>
      <c r="K944" s="23"/>
      <c r="L944" s="51"/>
      <c r="M944" s="48">
        <f>Таблица2[[#This Row],[14]]+Таблица2[[#This Row],[15]]</f>
        <v>0</v>
      </c>
      <c r="N944" s="17"/>
      <c r="O944" s="20"/>
      <c r="P944" s="56"/>
      <c r="Q944" s="56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  <c r="KI944" s="43"/>
      <c r="KJ944" s="43"/>
      <c r="KK944" s="43"/>
      <c r="KL944" s="43"/>
      <c r="KM944" s="43"/>
      <c r="KN944" s="43"/>
      <c r="KO944" s="43"/>
      <c r="KP944" s="43"/>
      <c r="KQ944" s="43"/>
      <c r="KR944" s="43"/>
      <c r="KS944" s="43"/>
      <c r="KT944" s="43"/>
      <c r="KU944" s="43"/>
      <c r="KV944" s="43"/>
      <c r="KW944" s="43"/>
      <c r="KX944" s="43"/>
      <c r="KY944" s="43"/>
      <c r="KZ944" s="43"/>
      <c r="LA944" s="43"/>
      <c r="LB944" s="43"/>
      <c r="LC944" s="43"/>
      <c r="LD944" s="43"/>
      <c r="LE944" s="43"/>
      <c r="LF944" s="43"/>
      <c r="LG944" s="43"/>
      <c r="LH944" s="43"/>
      <c r="LI944" s="43"/>
      <c r="LJ944" s="43"/>
      <c r="LK944" s="43"/>
      <c r="LL944" s="43"/>
      <c r="LM944" s="43"/>
      <c r="LN944" s="43"/>
      <c r="LO944" s="43"/>
      <c r="LP944" s="43"/>
      <c r="LQ944" s="43"/>
      <c r="LR944" s="43"/>
      <c r="LS944" s="43"/>
      <c r="LT944" s="43"/>
      <c r="LU944" s="43"/>
      <c r="LV944" s="43"/>
      <c r="LW944" s="43"/>
      <c r="LX944" s="43"/>
      <c r="LY944" s="43"/>
      <c r="LZ944" s="43"/>
      <c r="MA944" s="43"/>
      <c r="MB944" s="43"/>
      <c r="MC944" s="43"/>
      <c r="MD944" s="43"/>
      <c r="ME944" s="43"/>
      <c r="MF944" s="43"/>
      <c r="MG944" s="43"/>
      <c r="MH944" s="43"/>
      <c r="MI944" s="43"/>
      <c r="MJ944" s="43"/>
      <c r="MK944" s="43"/>
      <c r="ML944" s="43"/>
      <c r="MM944" s="43"/>
      <c r="MN944" s="43"/>
      <c r="MO944" s="43"/>
      <c r="MP944" s="43"/>
      <c r="MQ944" s="43"/>
      <c r="MR944" s="43"/>
      <c r="MS944" s="43"/>
      <c r="MT944" s="43"/>
      <c r="MU944" s="43"/>
      <c r="MV944" s="43"/>
      <c r="MW944" s="43"/>
      <c r="MX944" s="43"/>
      <c r="MY944" s="43"/>
      <c r="MZ944" s="43"/>
      <c r="NA944" s="43"/>
      <c r="NB944" s="43"/>
      <c r="NC944" s="43"/>
      <c r="ND944" s="43"/>
      <c r="NE944" s="43"/>
      <c r="NF944" s="43"/>
      <c r="NG944" s="43"/>
      <c r="NH944" s="43"/>
      <c r="NI944" s="43"/>
      <c r="NJ944" s="43"/>
      <c r="NK944" s="43"/>
      <c r="NL944" s="43"/>
      <c r="NM944" s="43"/>
      <c r="NN944" s="43"/>
      <c r="NO944" s="43"/>
      <c r="NP944" s="43"/>
      <c r="NQ944" s="43"/>
      <c r="NR944" s="43"/>
      <c r="NS944" s="43"/>
      <c r="NT944" s="43"/>
      <c r="NU944" s="43"/>
      <c r="NV944" s="43"/>
      <c r="NW944" s="43"/>
      <c r="NX944" s="43"/>
      <c r="NY944" s="43"/>
      <c r="NZ944" s="43"/>
      <c r="OA944" s="43"/>
      <c r="OB944" s="43"/>
      <c r="OC944" s="43"/>
      <c r="OD944" s="43"/>
      <c r="OE944" s="43"/>
      <c r="OF944" s="43"/>
      <c r="OG944" s="43"/>
      <c r="OH944" s="43"/>
      <c r="OI944" s="43"/>
    </row>
    <row r="945" spans="1:399" s="27" customFormat="1" x14ac:dyDescent="0.25">
      <c r="A945" s="16">
        <v>923</v>
      </c>
      <c r="B945" s="17"/>
      <c r="C945" s="22"/>
      <c r="D945" s="21"/>
      <c r="E945" s="21"/>
      <c r="F945" s="17"/>
      <c r="G945" s="17"/>
      <c r="H945" s="21"/>
      <c r="I945" s="46"/>
      <c r="J945" s="50">
        <f>Таблица2[[#This Row],[11]]+Таблица2[[#This Row],[12]]</f>
        <v>0</v>
      </c>
      <c r="K945" s="23"/>
      <c r="L945" s="51"/>
      <c r="M945" s="48">
        <f>Таблица2[[#This Row],[14]]+Таблица2[[#This Row],[15]]</f>
        <v>0</v>
      </c>
      <c r="N945" s="17"/>
      <c r="O945" s="20"/>
      <c r="P945" s="56"/>
      <c r="Q945" s="56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  <c r="KI945" s="43"/>
      <c r="KJ945" s="43"/>
      <c r="KK945" s="43"/>
      <c r="KL945" s="43"/>
      <c r="KM945" s="43"/>
      <c r="KN945" s="43"/>
      <c r="KO945" s="43"/>
      <c r="KP945" s="43"/>
      <c r="KQ945" s="43"/>
      <c r="KR945" s="43"/>
      <c r="KS945" s="43"/>
      <c r="KT945" s="43"/>
      <c r="KU945" s="43"/>
      <c r="KV945" s="43"/>
      <c r="KW945" s="43"/>
      <c r="KX945" s="43"/>
      <c r="KY945" s="43"/>
      <c r="KZ945" s="43"/>
      <c r="LA945" s="43"/>
      <c r="LB945" s="43"/>
      <c r="LC945" s="43"/>
      <c r="LD945" s="43"/>
      <c r="LE945" s="43"/>
      <c r="LF945" s="43"/>
      <c r="LG945" s="43"/>
      <c r="LH945" s="43"/>
      <c r="LI945" s="43"/>
      <c r="LJ945" s="43"/>
      <c r="LK945" s="43"/>
      <c r="LL945" s="43"/>
      <c r="LM945" s="43"/>
      <c r="LN945" s="43"/>
      <c r="LO945" s="43"/>
      <c r="LP945" s="43"/>
      <c r="LQ945" s="43"/>
      <c r="LR945" s="43"/>
      <c r="LS945" s="43"/>
      <c r="LT945" s="43"/>
      <c r="LU945" s="43"/>
      <c r="LV945" s="43"/>
      <c r="LW945" s="43"/>
      <c r="LX945" s="43"/>
      <c r="LY945" s="43"/>
      <c r="LZ945" s="43"/>
      <c r="MA945" s="43"/>
      <c r="MB945" s="43"/>
      <c r="MC945" s="43"/>
      <c r="MD945" s="43"/>
      <c r="ME945" s="43"/>
      <c r="MF945" s="43"/>
      <c r="MG945" s="43"/>
      <c r="MH945" s="43"/>
      <c r="MI945" s="43"/>
      <c r="MJ945" s="43"/>
      <c r="MK945" s="43"/>
      <c r="ML945" s="43"/>
      <c r="MM945" s="43"/>
      <c r="MN945" s="43"/>
      <c r="MO945" s="43"/>
      <c r="MP945" s="43"/>
      <c r="MQ945" s="43"/>
      <c r="MR945" s="43"/>
      <c r="MS945" s="43"/>
      <c r="MT945" s="43"/>
      <c r="MU945" s="43"/>
      <c r="MV945" s="43"/>
      <c r="MW945" s="43"/>
      <c r="MX945" s="43"/>
      <c r="MY945" s="43"/>
      <c r="MZ945" s="43"/>
      <c r="NA945" s="43"/>
      <c r="NB945" s="43"/>
      <c r="NC945" s="43"/>
      <c r="ND945" s="43"/>
      <c r="NE945" s="43"/>
      <c r="NF945" s="43"/>
      <c r="NG945" s="43"/>
      <c r="NH945" s="43"/>
      <c r="NI945" s="43"/>
      <c r="NJ945" s="43"/>
      <c r="NK945" s="43"/>
      <c r="NL945" s="43"/>
      <c r="NM945" s="43"/>
      <c r="NN945" s="43"/>
      <c r="NO945" s="43"/>
      <c r="NP945" s="43"/>
      <c r="NQ945" s="43"/>
      <c r="NR945" s="43"/>
      <c r="NS945" s="43"/>
      <c r="NT945" s="43"/>
      <c r="NU945" s="43"/>
      <c r="NV945" s="43"/>
      <c r="NW945" s="43"/>
      <c r="NX945" s="43"/>
      <c r="NY945" s="43"/>
      <c r="NZ945" s="43"/>
      <c r="OA945" s="43"/>
      <c r="OB945" s="43"/>
      <c r="OC945" s="43"/>
      <c r="OD945" s="43"/>
      <c r="OE945" s="43"/>
      <c r="OF945" s="43"/>
      <c r="OG945" s="43"/>
      <c r="OH945" s="43"/>
      <c r="OI945" s="43"/>
    </row>
    <row r="946" spans="1:399" s="27" customFormat="1" x14ac:dyDescent="0.25">
      <c r="A946" s="16">
        <v>924</v>
      </c>
      <c r="B946" s="17"/>
      <c r="C946" s="22"/>
      <c r="D946" s="21"/>
      <c r="E946" s="21"/>
      <c r="F946" s="17"/>
      <c r="G946" s="17"/>
      <c r="H946" s="21"/>
      <c r="I946" s="46"/>
      <c r="J946" s="50">
        <f>Таблица2[[#This Row],[11]]+Таблица2[[#This Row],[12]]</f>
        <v>0</v>
      </c>
      <c r="K946" s="23"/>
      <c r="L946" s="51"/>
      <c r="M946" s="48">
        <f>Таблица2[[#This Row],[14]]+Таблица2[[#This Row],[15]]</f>
        <v>0</v>
      </c>
      <c r="N946" s="17"/>
      <c r="O946" s="20"/>
      <c r="P946" s="56"/>
      <c r="Q946" s="56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  <c r="KI946" s="43"/>
      <c r="KJ946" s="43"/>
      <c r="KK946" s="43"/>
      <c r="KL946" s="43"/>
      <c r="KM946" s="43"/>
      <c r="KN946" s="43"/>
      <c r="KO946" s="43"/>
      <c r="KP946" s="43"/>
      <c r="KQ946" s="43"/>
      <c r="KR946" s="43"/>
      <c r="KS946" s="43"/>
      <c r="KT946" s="43"/>
      <c r="KU946" s="43"/>
      <c r="KV946" s="43"/>
      <c r="KW946" s="43"/>
      <c r="KX946" s="43"/>
      <c r="KY946" s="43"/>
      <c r="KZ946" s="43"/>
      <c r="LA946" s="43"/>
      <c r="LB946" s="43"/>
      <c r="LC946" s="43"/>
      <c r="LD946" s="43"/>
      <c r="LE946" s="43"/>
      <c r="LF946" s="43"/>
      <c r="LG946" s="43"/>
      <c r="LH946" s="43"/>
      <c r="LI946" s="43"/>
      <c r="LJ946" s="43"/>
      <c r="LK946" s="43"/>
      <c r="LL946" s="43"/>
      <c r="LM946" s="43"/>
      <c r="LN946" s="43"/>
      <c r="LO946" s="43"/>
      <c r="LP946" s="43"/>
      <c r="LQ946" s="43"/>
      <c r="LR946" s="43"/>
      <c r="LS946" s="43"/>
      <c r="LT946" s="43"/>
      <c r="LU946" s="43"/>
      <c r="LV946" s="43"/>
      <c r="LW946" s="43"/>
      <c r="LX946" s="43"/>
      <c r="LY946" s="43"/>
      <c r="LZ946" s="43"/>
      <c r="MA946" s="43"/>
      <c r="MB946" s="43"/>
      <c r="MC946" s="43"/>
      <c r="MD946" s="43"/>
      <c r="ME946" s="43"/>
      <c r="MF946" s="43"/>
      <c r="MG946" s="43"/>
      <c r="MH946" s="43"/>
      <c r="MI946" s="43"/>
      <c r="MJ946" s="43"/>
      <c r="MK946" s="43"/>
      <c r="ML946" s="43"/>
      <c r="MM946" s="43"/>
      <c r="MN946" s="43"/>
      <c r="MO946" s="43"/>
      <c r="MP946" s="43"/>
      <c r="MQ946" s="43"/>
      <c r="MR946" s="43"/>
      <c r="MS946" s="43"/>
      <c r="MT946" s="43"/>
      <c r="MU946" s="43"/>
      <c r="MV946" s="43"/>
      <c r="MW946" s="43"/>
      <c r="MX946" s="43"/>
      <c r="MY946" s="43"/>
      <c r="MZ946" s="43"/>
      <c r="NA946" s="43"/>
      <c r="NB946" s="43"/>
      <c r="NC946" s="43"/>
      <c r="ND946" s="43"/>
      <c r="NE946" s="43"/>
      <c r="NF946" s="43"/>
      <c r="NG946" s="43"/>
      <c r="NH946" s="43"/>
      <c r="NI946" s="43"/>
      <c r="NJ946" s="43"/>
      <c r="NK946" s="43"/>
      <c r="NL946" s="43"/>
      <c r="NM946" s="43"/>
      <c r="NN946" s="43"/>
      <c r="NO946" s="43"/>
      <c r="NP946" s="43"/>
      <c r="NQ946" s="43"/>
      <c r="NR946" s="43"/>
      <c r="NS946" s="43"/>
      <c r="NT946" s="43"/>
      <c r="NU946" s="43"/>
      <c r="NV946" s="43"/>
      <c r="NW946" s="43"/>
      <c r="NX946" s="43"/>
      <c r="NY946" s="43"/>
      <c r="NZ946" s="43"/>
      <c r="OA946" s="43"/>
      <c r="OB946" s="43"/>
      <c r="OC946" s="43"/>
      <c r="OD946" s="43"/>
      <c r="OE946" s="43"/>
      <c r="OF946" s="43"/>
      <c r="OG946" s="43"/>
      <c r="OH946" s="43"/>
      <c r="OI946" s="43"/>
    </row>
    <row r="947" spans="1:399" s="27" customFormat="1" x14ac:dyDescent="0.25">
      <c r="A947" s="16">
        <v>925</v>
      </c>
      <c r="B947" s="17"/>
      <c r="C947" s="22"/>
      <c r="D947" s="21"/>
      <c r="E947" s="21"/>
      <c r="F947" s="17"/>
      <c r="G947" s="17"/>
      <c r="H947" s="21"/>
      <c r="I947" s="46"/>
      <c r="J947" s="50">
        <f>Таблица2[[#This Row],[11]]+Таблица2[[#This Row],[12]]</f>
        <v>0</v>
      </c>
      <c r="K947" s="23"/>
      <c r="L947" s="51"/>
      <c r="M947" s="48">
        <f>Таблица2[[#This Row],[14]]+Таблица2[[#This Row],[15]]</f>
        <v>0</v>
      </c>
      <c r="N947" s="17"/>
      <c r="O947" s="20"/>
      <c r="P947" s="56"/>
      <c r="Q947" s="56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  <c r="KI947" s="43"/>
      <c r="KJ947" s="43"/>
      <c r="KK947" s="43"/>
      <c r="KL947" s="43"/>
      <c r="KM947" s="43"/>
      <c r="KN947" s="43"/>
      <c r="KO947" s="43"/>
      <c r="KP947" s="43"/>
      <c r="KQ947" s="43"/>
      <c r="KR947" s="43"/>
      <c r="KS947" s="43"/>
      <c r="KT947" s="43"/>
      <c r="KU947" s="43"/>
      <c r="KV947" s="43"/>
      <c r="KW947" s="43"/>
      <c r="KX947" s="43"/>
      <c r="KY947" s="43"/>
      <c r="KZ947" s="43"/>
      <c r="LA947" s="43"/>
      <c r="LB947" s="43"/>
      <c r="LC947" s="43"/>
      <c r="LD947" s="43"/>
      <c r="LE947" s="43"/>
      <c r="LF947" s="43"/>
      <c r="LG947" s="43"/>
      <c r="LH947" s="43"/>
      <c r="LI947" s="43"/>
      <c r="LJ947" s="43"/>
      <c r="LK947" s="43"/>
      <c r="LL947" s="43"/>
      <c r="LM947" s="43"/>
      <c r="LN947" s="43"/>
      <c r="LO947" s="43"/>
      <c r="LP947" s="43"/>
      <c r="LQ947" s="43"/>
      <c r="LR947" s="43"/>
      <c r="LS947" s="43"/>
      <c r="LT947" s="43"/>
      <c r="LU947" s="43"/>
      <c r="LV947" s="43"/>
      <c r="LW947" s="43"/>
      <c r="LX947" s="43"/>
      <c r="LY947" s="43"/>
      <c r="LZ947" s="43"/>
      <c r="MA947" s="43"/>
      <c r="MB947" s="43"/>
      <c r="MC947" s="43"/>
      <c r="MD947" s="43"/>
      <c r="ME947" s="43"/>
      <c r="MF947" s="43"/>
      <c r="MG947" s="43"/>
      <c r="MH947" s="43"/>
      <c r="MI947" s="43"/>
      <c r="MJ947" s="43"/>
      <c r="MK947" s="43"/>
      <c r="ML947" s="43"/>
      <c r="MM947" s="43"/>
      <c r="MN947" s="43"/>
      <c r="MO947" s="43"/>
      <c r="MP947" s="43"/>
      <c r="MQ947" s="43"/>
      <c r="MR947" s="43"/>
      <c r="MS947" s="43"/>
      <c r="MT947" s="43"/>
      <c r="MU947" s="43"/>
      <c r="MV947" s="43"/>
      <c r="MW947" s="43"/>
      <c r="MX947" s="43"/>
      <c r="MY947" s="43"/>
      <c r="MZ947" s="43"/>
      <c r="NA947" s="43"/>
      <c r="NB947" s="43"/>
      <c r="NC947" s="43"/>
      <c r="ND947" s="43"/>
      <c r="NE947" s="43"/>
      <c r="NF947" s="43"/>
      <c r="NG947" s="43"/>
      <c r="NH947" s="43"/>
      <c r="NI947" s="43"/>
      <c r="NJ947" s="43"/>
      <c r="NK947" s="43"/>
      <c r="NL947" s="43"/>
      <c r="NM947" s="43"/>
      <c r="NN947" s="43"/>
      <c r="NO947" s="43"/>
      <c r="NP947" s="43"/>
      <c r="NQ947" s="43"/>
      <c r="NR947" s="43"/>
      <c r="NS947" s="43"/>
      <c r="NT947" s="43"/>
      <c r="NU947" s="43"/>
      <c r="NV947" s="43"/>
      <c r="NW947" s="43"/>
      <c r="NX947" s="43"/>
      <c r="NY947" s="43"/>
      <c r="NZ947" s="43"/>
      <c r="OA947" s="43"/>
      <c r="OB947" s="43"/>
      <c r="OC947" s="43"/>
      <c r="OD947" s="43"/>
      <c r="OE947" s="43"/>
      <c r="OF947" s="43"/>
      <c r="OG947" s="43"/>
      <c r="OH947" s="43"/>
      <c r="OI947" s="43"/>
    </row>
    <row r="948" spans="1:399" s="27" customFormat="1" x14ac:dyDescent="0.25">
      <c r="A948" s="16">
        <v>926</v>
      </c>
      <c r="B948" s="17"/>
      <c r="C948" s="22"/>
      <c r="D948" s="21"/>
      <c r="E948" s="21"/>
      <c r="F948" s="17"/>
      <c r="G948" s="17"/>
      <c r="H948" s="21"/>
      <c r="I948" s="46"/>
      <c r="J948" s="50">
        <f>Таблица2[[#This Row],[11]]+Таблица2[[#This Row],[12]]</f>
        <v>0</v>
      </c>
      <c r="K948" s="23"/>
      <c r="L948" s="51"/>
      <c r="M948" s="48">
        <f>Таблица2[[#This Row],[14]]+Таблица2[[#This Row],[15]]</f>
        <v>0</v>
      </c>
      <c r="N948" s="17"/>
      <c r="O948" s="20"/>
      <c r="P948" s="56"/>
      <c r="Q948" s="56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  <c r="KI948" s="43"/>
      <c r="KJ948" s="43"/>
      <c r="KK948" s="43"/>
      <c r="KL948" s="43"/>
      <c r="KM948" s="43"/>
      <c r="KN948" s="43"/>
      <c r="KO948" s="43"/>
      <c r="KP948" s="43"/>
      <c r="KQ948" s="43"/>
      <c r="KR948" s="43"/>
      <c r="KS948" s="43"/>
      <c r="KT948" s="43"/>
      <c r="KU948" s="43"/>
      <c r="KV948" s="43"/>
      <c r="KW948" s="43"/>
      <c r="KX948" s="43"/>
      <c r="KY948" s="43"/>
      <c r="KZ948" s="43"/>
      <c r="LA948" s="43"/>
      <c r="LB948" s="43"/>
      <c r="LC948" s="43"/>
      <c r="LD948" s="43"/>
      <c r="LE948" s="43"/>
      <c r="LF948" s="43"/>
      <c r="LG948" s="43"/>
      <c r="LH948" s="43"/>
      <c r="LI948" s="43"/>
      <c r="LJ948" s="43"/>
      <c r="LK948" s="43"/>
      <c r="LL948" s="43"/>
      <c r="LM948" s="43"/>
      <c r="LN948" s="43"/>
      <c r="LO948" s="43"/>
      <c r="LP948" s="43"/>
      <c r="LQ948" s="43"/>
      <c r="LR948" s="43"/>
      <c r="LS948" s="43"/>
      <c r="LT948" s="43"/>
      <c r="LU948" s="43"/>
      <c r="LV948" s="43"/>
      <c r="LW948" s="43"/>
      <c r="LX948" s="43"/>
      <c r="LY948" s="43"/>
      <c r="LZ948" s="43"/>
      <c r="MA948" s="43"/>
      <c r="MB948" s="43"/>
      <c r="MC948" s="43"/>
      <c r="MD948" s="43"/>
      <c r="ME948" s="43"/>
      <c r="MF948" s="43"/>
      <c r="MG948" s="43"/>
      <c r="MH948" s="43"/>
      <c r="MI948" s="43"/>
      <c r="MJ948" s="43"/>
      <c r="MK948" s="43"/>
      <c r="ML948" s="43"/>
      <c r="MM948" s="43"/>
      <c r="MN948" s="43"/>
      <c r="MO948" s="43"/>
      <c r="MP948" s="43"/>
      <c r="MQ948" s="43"/>
      <c r="MR948" s="43"/>
      <c r="MS948" s="43"/>
      <c r="MT948" s="43"/>
      <c r="MU948" s="43"/>
      <c r="MV948" s="43"/>
      <c r="MW948" s="43"/>
      <c r="MX948" s="43"/>
      <c r="MY948" s="43"/>
      <c r="MZ948" s="43"/>
      <c r="NA948" s="43"/>
      <c r="NB948" s="43"/>
      <c r="NC948" s="43"/>
      <c r="ND948" s="43"/>
      <c r="NE948" s="43"/>
      <c r="NF948" s="43"/>
      <c r="NG948" s="43"/>
      <c r="NH948" s="43"/>
      <c r="NI948" s="43"/>
      <c r="NJ948" s="43"/>
      <c r="NK948" s="43"/>
      <c r="NL948" s="43"/>
      <c r="NM948" s="43"/>
      <c r="NN948" s="43"/>
      <c r="NO948" s="43"/>
      <c r="NP948" s="43"/>
      <c r="NQ948" s="43"/>
      <c r="NR948" s="43"/>
      <c r="NS948" s="43"/>
      <c r="NT948" s="43"/>
      <c r="NU948" s="43"/>
      <c r="NV948" s="43"/>
      <c r="NW948" s="43"/>
      <c r="NX948" s="43"/>
      <c r="NY948" s="43"/>
      <c r="NZ948" s="43"/>
      <c r="OA948" s="43"/>
      <c r="OB948" s="43"/>
      <c r="OC948" s="43"/>
      <c r="OD948" s="43"/>
      <c r="OE948" s="43"/>
      <c r="OF948" s="43"/>
      <c r="OG948" s="43"/>
      <c r="OH948" s="43"/>
      <c r="OI948" s="43"/>
    </row>
    <row r="949" spans="1:399" s="27" customFormat="1" x14ac:dyDescent="0.25">
      <c r="A949" s="16">
        <v>927</v>
      </c>
      <c r="B949" s="17"/>
      <c r="C949" s="22"/>
      <c r="D949" s="21"/>
      <c r="E949" s="21"/>
      <c r="F949" s="17"/>
      <c r="G949" s="17"/>
      <c r="H949" s="21"/>
      <c r="I949" s="46"/>
      <c r="J949" s="50">
        <f>Таблица2[[#This Row],[11]]+Таблица2[[#This Row],[12]]</f>
        <v>0</v>
      </c>
      <c r="K949" s="23"/>
      <c r="L949" s="51"/>
      <c r="M949" s="48">
        <f>Таблица2[[#This Row],[14]]+Таблица2[[#This Row],[15]]</f>
        <v>0</v>
      </c>
      <c r="N949" s="17"/>
      <c r="O949" s="20"/>
      <c r="P949" s="56"/>
      <c r="Q949" s="56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  <c r="KI949" s="43"/>
      <c r="KJ949" s="43"/>
      <c r="KK949" s="43"/>
      <c r="KL949" s="43"/>
      <c r="KM949" s="43"/>
      <c r="KN949" s="43"/>
      <c r="KO949" s="43"/>
      <c r="KP949" s="43"/>
      <c r="KQ949" s="43"/>
      <c r="KR949" s="43"/>
      <c r="KS949" s="43"/>
      <c r="KT949" s="43"/>
      <c r="KU949" s="43"/>
      <c r="KV949" s="43"/>
      <c r="KW949" s="43"/>
      <c r="KX949" s="43"/>
      <c r="KY949" s="43"/>
      <c r="KZ949" s="43"/>
      <c r="LA949" s="43"/>
      <c r="LB949" s="43"/>
      <c r="LC949" s="43"/>
      <c r="LD949" s="43"/>
      <c r="LE949" s="43"/>
      <c r="LF949" s="43"/>
      <c r="LG949" s="43"/>
      <c r="LH949" s="43"/>
      <c r="LI949" s="43"/>
      <c r="LJ949" s="43"/>
      <c r="LK949" s="43"/>
      <c r="LL949" s="43"/>
      <c r="LM949" s="43"/>
      <c r="LN949" s="43"/>
      <c r="LO949" s="43"/>
      <c r="LP949" s="43"/>
      <c r="LQ949" s="43"/>
      <c r="LR949" s="43"/>
      <c r="LS949" s="43"/>
      <c r="LT949" s="43"/>
      <c r="LU949" s="43"/>
      <c r="LV949" s="43"/>
      <c r="LW949" s="43"/>
      <c r="LX949" s="43"/>
      <c r="LY949" s="43"/>
      <c r="LZ949" s="43"/>
      <c r="MA949" s="43"/>
      <c r="MB949" s="43"/>
      <c r="MC949" s="43"/>
      <c r="MD949" s="43"/>
      <c r="ME949" s="43"/>
      <c r="MF949" s="43"/>
      <c r="MG949" s="43"/>
      <c r="MH949" s="43"/>
      <c r="MI949" s="43"/>
      <c r="MJ949" s="43"/>
      <c r="MK949" s="43"/>
      <c r="ML949" s="43"/>
      <c r="MM949" s="43"/>
      <c r="MN949" s="43"/>
      <c r="MO949" s="43"/>
      <c r="MP949" s="43"/>
      <c r="MQ949" s="43"/>
      <c r="MR949" s="43"/>
      <c r="MS949" s="43"/>
      <c r="MT949" s="43"/>
      <c r="MU949" s="43"/>
      <c r="MV949" s="43"/>
      <c r="MW949" s="43"/>
      <c r="MX949" s="43"/>
      <c r="MY949" s="43"/>
      <c r="MZ949" s="43"/>
      <c r="NA949" s="43"/>
      <c r="NB949" s="43"/>
      <c r="NC949" s="43"/>
      <c r="ND949" s="43"/>
      <c r="NE949" s="43"/>
      <c r="NF949" s="43"/>
      <c r="NG949" s="43"/>
      <c r="NH949" s="43"/>
      <c r="NI949" s="43"/>
      <c r="NJ949" s="43"/>
      <c r="NK949" s="43"/>
      <c r="NL949" s="43"/>
      <c r="NM949" s="43"/>
      <c r="NN949" s="43"/>
      <c r="NO949" s="43"/>
      <c r="NP949" s="43"/>
      <c r="NQ949" s="43"/>
      <c r="NR949" s="43"/>
      <c r="NS949" s="43"/>
      <c r="NT949" s="43"/>
      <c r="NU949" s="43"/>
      <c r="NV949" s="43"/>
      <c r="NW949" s="43"/>
      <c r="NX949" s="43"/>
      <c r="NY949" s="43"/>
      <c r="NZ949" s="43"/>
      <c r="OA949" s="43"/>
      <c r="OB949" s="43"/>
      <c r="OC949" s="43"/>
      <c r="OD949" s="43"/>
      <c r="OE949" s="43"/>
      <c r="OF949" s="43"/>
      <c r="OG949" s="43"/>
      <c r="OH949" s="43"/>
      <c r="OI949" s="43"/>
    </row>
    <row r="950" spans="1:399" s="27" customFormat="1" x14ac:dyDescent="0.25">
      <c r="A950" s="16">
        <v>928</v>
      </c>
      <c r="B950" s="17"/>
      <c r="C950" s="22"/>
      <c r="D950" s="21"/>
      <c r="E950" s="21"/>
      <c r="F950" s="17"/>
      <c r="G950" s="17"/>
      <c r="H950" s="21"/>
      <c r="I950" s="46"/>
      <c r="J950" s="50">
        <f>Таблица2[[#This Row],[11]]+Таблица2[[#This Row],[12]]</f>
        <v>0</v>
      </c>
      <c r="K950" s="23"/>
      <c r="L950" s="51"/>
      <c r="M950" s="48">
        <f>Таблица2[[#This Row],[14]]+Таблица2[[#This Row],[15]]</f>
        <v>0</v>
      </c>
      <c r="N950" s="17"/>
      <c r="O950" s="20"/>
      <c r="P950" s="56"/>
      <c r="Q950" s="56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  <c r="KI950" s="43"/>
      <c r="KJ950" s="43"/>
      <c r="KK950" s="43"/>
      <c r="KL950" s="43"/>
      <c r="KM950" s="43"/>
      <c r="KN950" s="43"/>
      <c r="KO950" s="43"/>
      <c r="KP950" s="43"/>
      <c r="KQ950" s="43"/>
      <c r="KR950" s="43"/>
      <c r="KS950" s="43"/>
      <c r="KT950" s="43"/>
      <c r="KU950" s="43"/>
      <c r="KV950" s="43"/>
      <c r="KW950" s="43"/>
      <c r="KX950" s="43"/>
      <c r="KY950" s="43"/>
      <c r="KZ950" s="43"/>
      <c r="LA950" s="43"/>
      <c r="LB950" s="43"/>
      <c r="LC950" s="43"/>
      <c r="LD950" s="43"/>
      <c r="LE950" s="43"/>
      <c r="LF950" s="43"/>
      <c r="LG950" s="43"/>
      <c r="LH950" s="43"/>
      <c r="LI950" s="43"/>
      <c r="LJ950" s="43"/>
      <c r="LK950" s="43"/>
      <c r="LL950" s="43"/>
      <c r="LM950" s="43"/>
      <c r="LN950" s="43"/>
      <c r="LO950" s="43"/>
      <c r="LP950" s="43"/>
      <c r="LQ950" s="43"/>
      <c r="LR950" s="43"/>
      <c r="LS950" s="43"/>
      <c r="LT950" s="43"/>
      <c r="LU950" s="43"/>
      <c r="LV950" s="43"/>
      <c r="LW950" s="43"/>
      <c r="LX950" s="43"/>
      <c r="LY950" s="43"/>
      <c r="LZ950" s="43"/>
      <c r="MA950" s="43"/>
      <c r="MB950" s="43"/>
      <c r="MC950" s="43"/>
      <c r="MD950" s="43"/>
      <c r="ME950" s="43"/>
      <c r="MF950" s="43"/>
      <c r="MG950" s="43"/>
      <c r="MH950" s="43"/>
      <c r="MI950" s="43"/>
      <c r="MJ950" s="43"/>
      <c r="MK950" s="43"/>
      <c r="ML950" s="43"/>
      <c r="MM950" s="43"/>
      <c r="MN950" s="43"/>
      <c r="MO950" s="43"/>
      <c r="MP950" s="43"/>
      <c r="MQ950" s="43"/>
      <c r="MR950" s="43"/>
      <c r="MS950" s="43"/>
      <c r="MT950" s="43"/>
      <c r="MU950" s="43"/>
      <c r="MV950" s="43"/>
      <c r="MW950" s="43"/>
      <c r="MX950" s="43"/>
      <c r="MY950" s="43"/>
      <c r="MZ950" s="43"/>
      <c r="NA950" s="43"/>
      <c r="NB950" s="43"/>
      <c r="NC950" s="43"/>
      <c r="ND950" s="43"/>
      <c r="NE950" s="43"/>
      <c r="NF950" s="43"/>
      <c r="NG950" s="43"/>
      <c r="NH950" s="43"/>
      <c r="NI950" s="43"/>
      <c r="NJ950" s="43"/>
      <c r="NK950" s="43"/>
      <c r="NL950" s="43"/>
      <c r="NM950" s="43"/>
      <c r="NN950" s="43"/>
      <c r="NO950" s="43"/>
      <c r="NP950" s="43"/>
      <c r="NQ950" s="43"/>
      <c r="NR950" s="43"/>
      <c r="NS950" s="43"/>
      <c r="NT950" s="43"/>
      <c r="NU950" s="43"/>
      <c r="NV950" s="43"/>
      <c r="NW950" s="43"/>
      <c r="NX950" s="43"/>
      <c r="NY950" s="43"/>
      <c r="NZ950" s="43"/>
      <c r="OA950" s="43"/>
      <c r="OB950" s="43"/>
      <c r="OC950" s="43"/>
      <c r="OD950" s="43"/>
      <c r="OE950" s="43"/>
      <c r="OF950" s="43"/>
      <c r="OG950" s="43"/>
      <c r="OH950" s="43"/>
      <c r="OI950" s="43"/>
    </row>
    <row r="951" spans="1:399" s="27" customFormat="1" x14ac:dyDescent="0.25">
      <c r="A951" s="16">
        <v>929</v>
      </c>
      <c r="B951" s="17"/>
      <c r="C951" s="22"/>
      <c r="D951" s="21"/>
      <c r="E951" s="21"/>
      <c r="F951" s="17"/>
      <c r="G951" s="17"/>
      <c r="H951" s="21"/>
      <c r="I951" s="46"/>
      <c r="J951" s="50">
        <f>Таблица2[[#This Row],[11]]+Таблица2[[#This Row],[12]]</f>
        <v>0</v>
      </c>
      <c r="K951" s="23"/>
      <c r="L951" s="51"/>
      <c r="M951" s="48">
        <f>Таблица2[[#This Row],[14]]+Таблица2[[#This Row],[15]]</f>
        <v>0</v>
      </c>
      <c r="N951" s="17"/>
      <c r="O951" s="20"/>
      <c r="P951" s="56"/>
      <c r="Q951" s="56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  <c r="KI951" s="43"/>
      <c r="KJ951" s="43"/>
      <c r="KK951" s="43"/>
      <c r="KL951" s="43"/>
      <c r="KM951" s="43"/>
      <c r="KN951" s="43"/>
      <c r="KO951" s="43"/>
      <c r="KP951" s="43"/>
      <c r="KQ951" s="43"/>
      <c r="KR951" s="43"/>
      <c r="KS951" s="43"/>
      <c r="KT951" s="43"/>
      <c r="KU951" s="43"/>
      <c r="KV951" s="43"/>
      <c r="KW951" s="43"/>
      <c r="KX951" s="43"/>
      <c r="KY951" s="43"/>
      <c r="KZ951" s="43"/>
      <c r="LA951" s="43"/>
      <c r="LB951" s="43"/>
      <c r="LC951" s="43"/>
      <c r="LD951" s="43"/>
      <c r="LE951" s="43"/>
      <c r="LF951" s="43"/>
      <c r="LG951" s="43"/>
      <c r="LH951" s="43"/>
      <c r="LI951" s="43"/>
      <c r="LJ951" s="43"/>
      <c r="LK951" s="43"/>
      <c r="LL951" s="43"/>
      <c r="LM951" s="43"/>
      <c r="LN951" s="43"/>
      <c r="LO951" s="43"/>
      <c r="LP951" s="43"/>
      <c r="LQ951" s="43"/>
      <c r="LR951" s="43"/>
      <c r="LS951" s="43"/>
      <c r="LT951" s="43"/>
      <c r="LU951" s="43"/>
      <c r="LV951" s="43"/>
      <c r="LW951" s="43"/>
      <c r="LX951" s="43"/>
      <c r="LY951" s="43"/>
      <c r="LZ951" s="43"/>
      <c r="MA951" s="43"/>
      <c r="MB951" s="43"/>
      <c r="MC951" s="43"/>
      <c r="MD951" s="43"/>
      <c r="ME951" s="43"/>
      <c r="MF951" s="43"/>
      <c r="MG951" s="43"/>
      <c r="MH951" s="43"/>
      <c r="MI951" s="43"/>
      <c r="MJ951" s="43"/>
      <c r="MK951" s="43"/>
      <c r="ML951" s="43"/>
      <c r="MM951" s="43"/>
      <c r="MN951" s="43"/>
      <c r="MO951" s="43"/>
      <c r="MP951" s="43"/>
      <c r="MQ951" s="43"/>
      <c r="MR951" s="43"/>
      <c r="MS951" s="43"/>
      <c r="MT951" s="43"/>
      <c r="MU951" s="43"/>
      <c r="MV951" s="43"/>
      <c r="MW951" s="43"/>
      <c r="MX951" s="43"/>
      <c r="MY951" s="43"/>
      <c r="MZ951" s="43"/>
      <c r="NA951" s="43"/>
      <c r="NB951" s="43"/>
      <c r="NC951" s="43"/>
      <c r="ND951" s="43"/>
      <c r="NE951" s="43"/>
      <c r="NF951" s="43"/>
      <c r="NG951" s="43"/>
      <c r="NH951" s="43"/>
      <c r="NI951" s="43"/>
      <c r="NJ951" s="43"/>
      <c r="NK951" s="43"/>
      <c r="NL951" s="43"/>
      <c r="NM951" s="43"/>
      <c r="NN951" s="43"/>
      <c r="NO951" s="43"/>
      <c r="NP951" s="43"/>
      <c r="NQ951" s="43"/>
      <c r="NR951" s="43"/>
      <c r="NS951" s="43"/>
      <c r="NT951" s="43"/>
      <c r="NU951" s="43"/>
      <c r="NV951" s="43"/>
      <c r="NW951" s="43"/>
      <c r="NX951" s="43"/>
      <c r="NY951" s="43"/>
      <c r="NZ951" s="43"/>
      <c r="OA951" s="43"/>
      <c r="OB951" s="43"/>
      <c r="OC951" s="43"/>
      <c r="OD951" s="43"/>
      <c r="OE951" s="43"/>
      <c r="OF951" s="43"/>
      <c r="OG951" s="43"/>
      <c r="OH951" s="43"/>
      <c r="OI951" s="43"/>
    </row>
    <row r="952" spans="1:399" s="27" customFormat="1" x14ac:dyDescent="0.25">
      <c r="A952" s="16">
        <v>930</v>
      </c>
      <c r="B952" s="17"/>
      <c r="C952" s="22"/>
      <c r="D952" s="21"/>
      <c r="E952" s="21"/>
      <c r="F952" s="17"/>
      <c r="G952" s="17"/>
      <c r="H952" s="21"/>
      <c r="I952" s="46"/>
      <c r="J952" s="50">
        <f>Таблица2[[#This Row],[11]]+Таблица2[[#This Row],[12]]</f>
        <v>0</v>
      </c>
      <c r="K952" s="23"/>
      <c r="L952" s="51"/>
      <c r="M952" s="48">
        <f>Таблица2[[#This Row],[14]]+Таблица2[[#This Row],[15]]</f>
        <v>0</v>
      </c>
      <c r="N952" s="17"/>
      <c r="O952" s="20"/>
      <c r="P952" s="56"/>
      <c r="Q952" s="56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  <c r="KI952" s="43"/>
      <c r="KJ952" s="43"/>
      <c r="KK952" s="43"/>
      <c r="KL952" s="43"/>
      <c r="KM952" s="43"/>
      <c r="KN952" s="43"/>
      <c r="KO952" s="43"/>
      <c r="KP952" s="43"/>
      <c r="KQ952" s="43"/>
      <c r="KR952" s="43"/>
      <c r="KS952" s="43"/>
      <c r="KT952" s="43"/>
      <c r="KU952" s="43"/>
      <c r="KV952" s="43"/>
      <c r="KW952" s="43"/>
      <c r="KX952" s="43"/>
      <c r="KY952" s="43"/>
      <c r="KZ952" s="43"/>
      <c r="LA952" s="43"/>
      <c r="LB952" s="43"/>
      <c r="LC952" s="43"/>
      <c r="LD952" s="43"/>
      <c r="LE952" s="43"/>
      <c r="LF952" s="43"/>
      <c r="LG952" s="43"/>
      <c r="LH952" s="43"/>
      <c r="LI952" s="43"/>
      <c r="LJ952" s="43"/>
      <c r="LK952" s="43"/>
      <c r="LL952" s="43"/>
      <c r="LM952" s="43"/>
      <c r="LN952" s="43"/>
      <c r="LO952" s="43"/>
      <c r="LP952" s="43"/>
      <c r="LQ952" s="43"/>
      <c r="LR952" s="43"/>
      <c r="LS952" s="43"/>
      <c r="LT952" s="43"/>
      <c r="LU952" s="43"/>
      <c r="LV952" s="43"/>
      <c r="LW952" s="43"/>
      <c r="LX952" s="43"/>
      <c r="LY952" s="43"/>
      <c r="LZ952" s="43"/>
      <c r="MA952" s="43"/>
      <c r="MB952" s="43"/>
      <c r="MC952" s="43"/>
      <c r="MD952" s="43"/>
      <c r="ME952" s="43"/>
      <c r="MF952" s="43"/>
      <c r="MG952" s="43"/>
      <c r="MH952" s="43"/>
      <c r="MI952" s="43"/>
      <c r="MJ952" s="43"/>
      <c r="MK952" s="43"/>
      <c r="ML952" s="43"/>
      <c r="MM952" s="43"/>
      <c r="MN952" s="43"/>
      <c r="MO952" s="43"/>
      <c r="MP952" s="43"/>
      <c r="MQ952" s="43"/>
      <c r="MR952" s="43"/>
      <c r="MS952" s="43"/>
      <c r="MT952" s="43"/>
      <c r="MU952" s="43"/>
      <c r="MV952" s="43"/>
      <c r="MW952" s="43"/>
      <c r="MX952" s="43"/>
      <c r="MY952" s="43"/>
      <c r="MZ952" s="43"/>
      <c r="NA952" s="43"/>
      <c r="NB952" s="43"/>
      <c r="NC952" s="43"/>
      <c r="ND952" s="43"/>
      <c r="NE952" s="43"/>
      <c r="NF952" s="43"/>
      <c r="NG952" s="43"/>
      <c r="NH952" s="43"/>
      <c r="NI952" s="43"/>
      <c r="NJ952" s="43"/>
      <c r="NK952" s="43"/>
      <c r="NL952" s="43"/>
      <c r="NM952" s="43"/>
      <c r="NN952" s="43"/>
      <c r="NO952" s="43"/>
      <c r="NP952" s="43"/>
      <c r="NQ952" s="43"/>
      <c r="NR952" s="43"/>
      <c r="NS952" s="43"/>
      <c r="NT952" s="43"/>
      <c r="NU952" s="43"/>
      <c r="NV952" s="43"/>
      <c r="NW952" s="43"/>
      <c r="NX952" s="43"/>
      <c r="NY952" s="43"/>
      <c r="NZ952" s="43"/>
      <c r="OA952" s="43"/>
      <c r="OB952" s="43"/>
      <c r="OC952" s="43"/>
      <c r="OD952" s="43"/>
      <c r="OE952" s="43"/>
      <c r="OF952" s="43"/>
      <c r="OG952" s="43"/>
      <c r="OH952" s="43"/>
      <c r="OI952" s="43"/>
    </row>
    <row r="953" spans="1:399" s="27" customFormat="1" x14ac:dyDescent="0.25">
      <c r="A953" s="16">
        <v>931</v>
      </c>
      <c r="B953" s="17"/>
      <c r="C953" s="22"/>
      <c r="D953" s="21"/>
      <c r="E953" s="21"/>
      <c r="F953" s="17"/>
      <c r="G953" s="17"/>
      <c r="H953" s="21"/>
      <c r="I953" s="46"/>
      <c r="J953" s="50">
        <f>Таблица2[[#This Row],[11]]+Таблица2[[#This Row],[12]]</f>
        <v>0</v>
      </c>
      <c r="K953" s="23"/>
      <c r="L953" s="51"/>
      <c r="M953" s="48">
        <f>Таблица2[[#This Row],[14]]+Таблица2[[#This Row],[15]]</f>
        <v>0</v>
      </c>
      <c r="N953" s="17"/>
      <c r="O953" s="20"/>
      <c r="P953" s="56"/>
      <c r="Q953" s="56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  <c r="KI953" s="43"/>
      <c r="KJ953" s="43"/>
      <c r="KK953" s="43"/>
      <c r="KL953" s="43"/>
      <c r="KM953" s="43"/>
      <c r="KN953" s="43"/>
      <c r="KO953" s="43"/>
      <c r="KP953" s="43"/>
      <c r="KQ953" s="43"/>
      <c r="KR953" s="43"/>
      <c r="KS953" s="43"/>
      <c r="KT953" s="43"/>
      <c r="KU953" s="43"/>
      <c r="KV953" s="43"/>
      <c r="KW953" s="43"/>
      <c r="KX953" s="43"/>
      <c r="KY953" s="43"/>
      <c r="KZ953" s="43"/>
      <c r="LA953" s="43"/>
      <c r="LB953" s="43"/>
      <c r="LC953" s="43"/>
      <c r="LD953" s="43"/>
      <c r="LE953" s="43"/>
      <c r="LF953" s="43"/>
      <c r="LG953" s="43"/>
      <c r="LH953" s="43"/>
      <c r="LI953" s="43"/>
      <c r="LJ953" s="43"/>
      <c r="LK953" s="43"/>
      <c r="LL953" s="43"/>
      <c r="LM953" s="43"/>
      <c r="LN953" s="43"/>
      <c r="LO953" s="43"/>
      <c r="LP953" s="43"/>
      <c r="LQ953" s="43"/>
      <c r="LR953" s="43"/>
      <c r="LS953" s="43"/>
      <c r="LT953" s="43"/>
      <c r="LU953" s="43"/>
      <c r="LV953" s="43"/>
      <c r="LW953" s="43"/>
      <c r="LX953" s="43"/>
      <c r="LY953" s="43"/>
      <c r="LZ953" s="43"/>
      <c r="MA953" s="43"/>
      <c r="MB953" s="43"/>
      <c r="MC953" s="43"/>
      <c r="MD953" s="43"/>
      <c r="ME953" s="43"/>
      <c r="MF953" s="43"/>
      <c r="MG953" s="43"/>
      <c r="MH953" s="43"/>
      <c r="MI953" s="43"/>
      <c r="MJ953" s="43"/>
      <c r="MK953" s="43"/>
      <c r="ML953" s="43"/>
      <c r="MM953" s="43"/>
      <c r="MN953" s="43"/>
      <c r="MO953" s="43"/>
      <c r="MP953" s="43"/>
      <c r="MQ953" s="43"/>
      <c r="MR953" s="43"/>
      <c r="MS953" s="43"/>
      <c r="MT953" s="43"/>
      <c r="MU953" s="43"/>
      <c r="MV953" s="43"/>
      <c r="MW953" s="43"/>
      <c r="MX953" s="43"/>
      <c r="MY953" s="43"/>
      <c r="MZ953" s="43"/>
      <c r="NA953" s="43"/>
      <c r="NB953" s="43"/>
      <c r="NC953" s="43"/>
      <c r="ND953" s="43"/>
      <c r="NE953" s="43"/>
      <c r="NF953" s="43"/>
      <c r="NG953" s="43"/>
      <c r="NH953" s="43"/>
      <c r="NI953" s="43"/>
      <c r="NJ953" s="43"/>
      <c r="NK953" s="43"/>
      <c r="NL953" s="43"/>
      <c r="NM953" s="43"/>
      <c r="NN953" s="43"/>
      <c r="NO953" s="43"/>
      <c r="NP953" s="43"/>
      <c r="NQ953" s="43"/>
      <c r="NR953" s="43"/>
      <c r="NS953" s="43"/>
      <c r="NT953" s="43"/>
      <c r="NU953" s="43"/>
      <c r="NV953" s="43"/>
      <c r="NW953" s="43"/>
      <c r="NX953" s="43"/>
      <c r="NY953" s="43"/>
      <c r="NZ953" s="43"/>
      <c r="OA953" s="43"/>
      <c r="OB953" s="43"/>
      <c r="OC953" s="43"/>
      <c r="OD953" s="43"/>
      <c r="OE953" s="43"/>
      <c r="OF953" s="43"/>
      <c r="OG953" s="43"/>
      <c r="OH953" s="43"/>
      <c r="OI953" s="43"/>
    </row>
    <row r="954" spans="1:399" s="27" customFormat="1" x14ac:dyDescent="0.25">
      <c r="A954" s="16">
        <v>932</v>
      </c>
      <c r="B954" s="17"/>
      <c r="C954" s="22"/>
      <c r="D954" s="21"/>
      <c r="E954" s="21"/>
      <c r="F954" s="17"/>
      <c r="G954" s="17"/>
      <c r="H954" s="21"/>
      <c r="I954" s="46"/>
      <c r="J954" s="50">
        <f>Таблица2[[#This Row],[11]]+Таблица2[[#This Row],[12]]</f>
        <v>0</v>
      </c>
      <c r="K954" s="23"/>
      <c r="L954" s="51"/>
      <c r="M954" s="48">
        <f>Таблица2[[#This Row],[14]]+Таблица2[[#This Row],[15]]</f>
        <v>0</v>
      </c>
      <c r="N954" s="17"/>
      <c r="O954" s="20"/>
      <c r="P954" s="56"/>
      <c r="Q954" s="56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  <c r="KI954" s="43"/>
      <c r="KJ954" s="43"/>
      <c r="KK954" s="43"/>
      <c r="KL954" s="43"/>
      <c r="KM954" s="43"/>
      <c r="KN954" s="43"/>
      <c r="KO954" s="43"/>
      <c r="KP954" s="43"/>
      <c r="KQ954" s="43"/>
      <c r="KR954" s="43"/>
      <c r="KS954" s="43"/>
      <c r="KT954" s="43"/>
      <c r="KU954" s="43"/>
      <c r="KV954" s="43"/>
      <c r="KW954" s="43"/>
      <c r="KX954" s="43"/>
      <c r="KY954" s="43"/>
      <c r="KZ954" s="43"/>
      <c r="LA954" s="43"/>
      <c r="LB954" s="43"/>
      <c r="LC954" s="43"/>
      <c r="LD954" s="43"/>
      <c r="LE954" s="43"/>
      <c r="LF954" s="43"/>
      <c r="LG954" s="43"/>
      <c r="LH954" s="43"/>
      <c r="LI954" s="43"/>
      <c r="LJ954" s="43"/>
      <c r="LK954" s="43"/>
      <c r="LL954" s="43"/>
      <c r="LM954" s="43"/>
      <c r="LN954" s="43"/>
      <c r="LO954" s="43"/>
      <c r="LP954" s="43"/>
      <c r="LQ954" s="43"/>
      <c r="LR954" s="43"/>
      <c r="LS954" s="43"/>
      <c r="LT954" s="43"/>
      <c r="LU954" s="43"/>
      <c r="LV954" s="43"/>
      <c r="LW954" s="43"/>
      <c r="LX954" s="43"/>
      <c r="LY954" s="43"/>
      <c r="LZ954" s="43"/>
      <c r="MA954" s="43"/>
      <c r="MB954" s="43"/>
      <c r="MC954" s="43"/>
      <c r="MD954" s="43"/>
      <c r="ME954" s="43"/>
      <c r="MF954" s="43"/>
      <c r="MG954" s="43"/>
      <c r="MH954" s="43"/>
      <c r="MI954" s="43"/>
      <c r="MJ954" s="43"/>
      <c r="MK954" s="43"/>
      <c r="ML954" s="43"/>
      <c r="MM954" s="43"/>
      <c r="MN954" s="43"/>
      <c r="MO954" s="43"/>
      <c r="MP954" s="43"/>
      <c r="MQ954" s="43"/>
      <c r="MR954" s="43"/>
      <c r="MS954" s="43"/>
      <c r="MT954" s="43"/>
      <c r="MU954" s="43"/>
      <c r="MV954" s="43"/>
      <c r="MW954" s="43"/>
      <c r="MX954" s="43"/>
      <c r="MY954" s="43"/>
      <c r="MZ954" s="43"/>
      <c r="NA954" s="43"/>
      <c r="NB954" s="43"/>
      <c r="NC954" s="43"/>
      <c r="ND954" s="43"/>
      <c r="NE954" s="43"/>
      <c r="NF954" s="43"/>
      <c r="NG954" s="43"/>
      <c r="NH954" s="43"/>
      <c r="NI954" s="43"/>
      <c r="NJ954" s="43"/>
      <c r="NK954" s="43"/>
      <c r="NL954" s="43"/>
      <c r="NM954" s="43"/>
      <c r="NN954" s="43"/>
      <c r="NO954" s="43"/>
      <c r="NP954" s="43"/>
      <c r="NQ954" s="43"/>
      <c r="NR954" s="43"/>
      <c r="NS954" s="43"/>
      <c r="NT954" s="43"/>
      <c r="NU954" s="43"/>
      <c r="NV954" s="43"/>
      <c r="NW954" s="43"/>
      <c r="NX954" s="43"/>
      <c r="NY954" s="43"/>
      <c r="NZ954" s="43"/>
      <c r="OA954" s="43"/>
      <c r="OB954" s="43"/>
      <c r="OC954" s="43"/>
      <c r="OD954" s="43"/>
      <c r="OE954" s="43"/>
      <c r="OF954" s="43"/>
      <c r="OG954" s="43"/>
      <c r="OH954" s="43"/>
      <c r="OI954" s="43"/>
    </row>
    <row r="955" spans="1:399" s="27" customFormat="1" x14ac:dyDescent="0.25">
      <c r="A955" s="16">
        <v>933</v>
      </c>
      <c r="B955" s="17"/>
      <c r="C955" s="22"/>
      <c r="D955" s="21"/>
      <c r="E955" s="21"/>
      <c r="F955" s="17"/>
      <c r="G955" s="17"/>
      <c r="H955" s="21"/>
      <c r="I955" s="46"/>
      <c r="J955" s="50">
        <f>Таблица2[[#This Row],[11]]+Таблица2[[#This Row],[12]]</f>
        <v>0</v>
      </c>
      <c r="K955" s="23"/>
      <c r="L955" s="51"/>
      <c r="M955" s="48">
        <f>Таблица2[[#This Row],[14]]+Таблица2[[#This Row],[15]]</f>
        <v>0</v>
      </c>
      <c r="N955" s="17"/>
      <c r="O955" s="20"/>
      <c r="P955" s="56"/>
      <c r="Q955" s="56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  <c r="KI955" s="43"/>
      <c r="KJ955" s="43"/>
      <c r="KK955" s="43"/>
      <c r="KL955" s="43"/>
      <c r="KM955" s="43"/>
      <c r="KN955" s="43"/>
      <c r="KO955" s="43"/>
      <c r="KP955" s="43"/>
      <c r="KQ955" s="43"/>
      <c r="KR955" s="43"/>
      <c r="KS955" s="43"/>
      <c r="KT955" s="43"/>
      <c r="KU955" s="43"/>
      <c r="KV955" s="43"/>
      <c r="KW955" s="43"/>
      <c r="KX955" s="43"/>
      <c r="KY955" s="43"/>
      <c r="KZ955" s="43"/>
      <c r="LA955" s="43"/>
      <c r="LB955" s="43"/>
      <c r="LC955" s="43"/>
      <c r="LD955" s="43"/>
      <c r="LE955" s="43"/>
      <c r="LF955" s="43"/>
      <c r="LG955" s="43"/>
      <c r="LH955" s="43"/>
      <c r="LI955" s="43"/>
      <c r="LJ955" s="43"/>
      <c r="LK955" s="43"/>
      <c r="LL955" s="43"/>
      <c r="LM955" s="43"/>
      <c r="LN955" s="43"/>
      <c r="LO955" s="43"/>
      <c r="LP955" s="43"/>
      <c r="LQ955" s="43"/>
      <c r="LR955" s="43"/>
      <c r="LS955" s="43"/>
      <c r="LT955" s="43"/>
      <c r="LU955" s="43"/>
      <c r="LV955" s="43"/>
      <c r="LW955" s="43"/>
      <c r="LX955" s="43"/>
      <c r="LY955" s="43"/>
      <c r="LZ955" s="43"/>
      <c r="MA955" s="43"/>
      <c r="MB955" s="43"/>
      <c r="MC955" s="43"/>
      <c r="MD955" s="43"/>
      <c r="ME955" s="43"/>
      <c r="MF955" s="43"/>
      <c r="MG955" s="43"/>
      <c r="MH955" s="43"/>
      <c r="MI955" s="43"/>
      <c r="MJ955" s="43"/>
      <c r="MK955" s="43"/>
      <c r="ML955" s="43"/>
      <c r="MM955" s="43"/>
      <c r="MN955" s="43"/>
      <c r="MO955" s="43"/>
      <c r="MP955" s="43"/>
      <c r="MQ955" s="43"/>
      <c r="MR955" s="43"/>
      <c r="MS955" s="43"/>
      <c r="MT955" s="43"/>
      <c r="MU955" s="43"/>
      <c r="MV955" s="43"/>
      <c r="MW955" s="43"/>
      <c r="MX955" s="43"/>
      <c r="MY955" s="43"/>
      <c r="MZ955" s="43"/>
      <c r="NA955" s="43"/>
      <c r="NB955" s="43"/>
      <c r="NC955" s="43"/>
      <c r="ND955" s="43"/>
      <c r="NE955" s="43"/>
      <c r="NF955" s="43"/>
      <c r="NG955" s="43"/>
      <c r="NH955" s="43"/>
      <c r="NI955" s="43"/>
      <c r="NJ955" s="43"/>
      <c r="NK955" s="43"/>
      <c r="NL955" s="43"/>
      <c r="NM955" s="43"/>
      <c r="NN955" s="43"/>
      <c r="NO955" s="43"/>
      <c r="NP955" s="43"/>
      <c r="NQ955" s="43"/>
      <c r="NR955" s="43"/>
      <c r="NS955" s="43"/>
      <c r="NT955" s="43"/>
      <c r="NU955" s="43"/>
      <c r="NV955" s="43"/>
      <c r="NW955" s="43"/>
      <c r="NX955" s="43"/>
      <c r="NY955" s="43"/>
      <c r="NZ955" s="43"/>
      <c r="OA955" s="43"/>
      <c r="OB955" s="43"/>
      <c r="OC955" s="43"/>
      <c r="OD955" s="43"/>
      <c r="OE955" s="43"/>
      <c r="OF955" s="43"/>
      <c r="OG955" s="43"/>
      <c r="OH955" s="43"/>
      <c r="OI955" s="43"/>
    </row>
    <row r="956" spans="1:399" s="27" customFormat="1" x14ac:dyDescent="0.25">
      <c r="A956" s="16">
        <v>934</v>
      </c>
      <c r="B956" s="17"/>
      <c r="C956" s="22"/>
      <c r="D956" s="21"/>
      <c r="E956" s="21"/>
      <c r="F956" s="17"/>
      <c r="G956" s="17"/>
      <c r="H956" s="21"/>
      <c r="I956" s="46"/>
      <c r="J956" s="50">
        <f>Таблица2[[#This Row],[11]]+Таблица2[[#This Row],[12]]</f>
        <v>0</v>
      </c>
      <c r="K956" s="23"/>
      <c r="L956" s="51"/>
      <c r="M956" s="48">
        <f>Таблица2[[#This Row],[14]]+Таблица2[[#This Row],[15]]</f>
        <v>0</v>
      </c>
      <c r="N956" s="17"/>
      <c r="O956" s="20"/>
      <c r="P956" s="56"/>
      <c r="Q956" s="56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  <c r="KI956" s="43"/>
      <c r="KJ956" s="43"/>
      <c r="KK956" s="43"/>
      <c r="KL956" s="43"/>
      <c r="KM956" s="43"/>
      <c r="KN956" s="43"/>
      <c r="KO956" s="43"/>
      <c r="KP956" s="43"/>
      <c r="KQ956" s="43"/>
      <c r="KR956" s="43"/>
      <c r="KS956" s="43"/>
      <c r="KT956" s="43"/>
      <c r="KU956" s="43"/>
      <c r="KV956" s="43"/>
      <c r="KW956" s="43"/>
      <c r="KX956" s="43"/>
      <c r="KY956" s="43"/>
      <c r="KZ956" s="43"/>
      <c r="LA956" s="43"/>
      <c r="LB956" s="43"/>
      <c r="LC956" s="43"/>
      <c r="LD956" s="43"/>
      <c r="LE956" s="43"/>
      <c r="LF956" s="43"/>
      <c r="LG956" s="43"/>
      <c r="LH956" s="43"/>
      <c r="LI956" s="43"/>
      <c r="LJ956" s="43"/>
      <c r="LK956" s="43"/>
      <c r="LL956" s="43"/>
      <c r="LM956" s="43"/>
      <c r="LN956" s="43"/>
      <c r="LO956" s="43"/>
      <c r="LP956" s="43"/>
      <c r="LQ956" s="43"/>
      <c r="LR956" s="43"/>
      <c r="LS956" s="43"/>
      <c r="LT956" s="43"/>
      <c r="LU956" s="43"/>
      <c r="LV956" s="43"/>
      <c r="LW956" s="43"/>
      <c r="LX956" s="43"/>
      <c r="LY956" s="43"/>
      <c r="LZ956" s="43"/>
      <c r="MA956" s="43"/>
      <c r="MB956" s="43"/>
      <c r="MC956" s="43"/>
      <c r="MD956" s="43"/>
      <c r="ME956" s="43"/>
      <c r="MF956" s="43"/>
      <c r="MG956" s="43"/>
      <c r="MH956" s="43"/>
      <c r="MI956" s="43"/>
      <c r="MJ956" s="43"/>
      <c r="MK956" s="43"/>
      <c r="ML956" s="43"/>
      <c r="MM956" s="43"/>
      <c r="MN956" s="43"/>
      <c r="MO956" s="43"/>
      <c r="MP956" s="43"/>
      <c r="MQ956" s="43"/>
      <c r="MR956" s="43"/>
      <c r="MS956" s="43"/>
      <c r="MT956" s="43"/>
      <c r="MU956" s="43"/>
      <c r="MV956" s="43"/>
      <c r="MW956" s="43"/>
      <c r="MX956" s="43"/>
      <c r="MY956" s="43"/>
      <c r="MZ956" s="43"/>
      <c r="NA956" s="43"/>
      <c r="NB956" s="43"/>
      <c r="NC956" s="43"/>
      <c r="ND956" s="43"/>
      <c r="NE956" s="43"/>
      <c r="NF956" s="43"/>
      <c r="NG956" s="43"/>
      <c r="NH956" s="43"/>
      <c r="NI956" s="43"/>
      <c r="NJ956" s="43"/>
      <c r="NK956" s="43"/>
      <c r="NL956" s="43"/>
      <c r="NM956" s="43"/>
      <c r="NN956" s="43"/>
      <c r="NO956" s="43"/>
      <c r="NP956" s="43"/>
      <c r="NQ956" s="43"/>
      <c r="NR956" s="43"/>
      <c r="NS956" s="43"/>
      <c r="NT956" s="43"/>
      <c r="NU956" s="43"/>
      <c r="NV956" s="43"/>
      <c r="NW956" s="43"/>
      <c r="NX956" s="43"/>
      <c r="NY956" s="43"/>
      <c r="NZ956" s="43"/>
      <c r="OA956" s="43"/>
      <c r="OB956" s="43"/>
      <c r="OC956" s="43"/>
      <c r="OD956" s="43"/>
      <c r="OE956" s="43"/>
      <c r="OF956" s="43"/>
      <c r="OG956" s="43"/>
      <c r="OH956" s="43"/>
      <c r="OI956" s="43"/>
    </row>
    <row r="957" spans="1:399" s="27" customFormat="1" x14ac:dyDescent="0.25">
      <c r="A957" s="16">
        <v>935</v>
      </c>
      <c r="B957" s="17"/>
      <c r="C957" s="22"/>
      <c r="D957" s="21"/>
      <c r="E957" s="21"/>
      <c r="F957" s="17"/>
      <c r="G957" s="17"/>
      <c r="H957" s="21"/>
      <c r="I957" s="46"/>
      <c r="J957" s="50">
        <f>Таблица2[[#This Row],[11]]+Таблица2[[#This Row],[12]]</f>
        <v>0</v>
      </c>
      <c r="K957" s="23"/>
      <c r="L957" s="51"/>
      <c r="M957" s="48">
        <f>Таблица2[[#This Row],[14]]+Таблица2[[#This Row],[15]]</f>
        <v>0</v>
      </c>
      <c r="N957" s="17"/>
      <c r="O957" s="20"/>
      <c r="P957" s="56"/>
      <c r="Q957" s="56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  <c r="KI957" s="43"/>
      <c r="KJ957" s="43"/>
      <c r="KK957" s="43"/>
      <c r="KL957" s="43"/>
      <c r="KM957" s="43"/>
      <c r="KN957" s="43"/>
      <c r="KO957" s="43"/>
      <c r="KP957" s="43"/>
      <c r="KQ957" s="43"/>
      <c r="KR957" s="43"/>
      <c r="KS957" s="43"/>
      <c r="KT957" s="43"/>
      <c r="KU957" s="43"/>
      <c r="KV957" s="43"/>
      <c r="KW957" s="43"/>
      <c r="KX957" s="43"/>
      <c r="KY957" s="43"/>
      <c r="KZ957" s="43"/>
      <c r="LA957" s="43"/>
      <c r="LB957" s="43"/>
      <c r="LC957" s="43"/>
      <c r="LD957" s="43"/>
      <c r="LE957" s="43"/>
      <c r="LF957" s="43"/>
      <c r="LG957" s="43"/>
      <c r="LH957" s="43"/>
      <c r="LI957" s="43"/>
      <c r="LJ957" s="43"/>
      <c r="LK957" s="43"/>
      <c r="LL957" s="43"/>
      <c r="LM957" s="43"/>
      <c r="LN957" s="43"/>
      <c r="LO957" s="43"/>
      <c r="LP957" s="43"/>
      <c r="LQ957" s="43"/>
      <c r="LR957" s="43"/>
      <c r="LS957" s="43"/>
      <c r="LT957" s="43"/>
      <c r="LU957" s="43"/>
      <c r="LV957" s="43"/>
      <c r="LW957" s="43"/>
      <c r="LX957" s="43"/>
      <c r="LY957" s="43"/>
      <c r="LZ957" s="43"/>
      <c r="MA957" s="43"/>
      <c r="MB957" s="43"/>
      <c r="MC957" s="43"/>
      <c r="MD957" s="43"/>
      <c r="ME957" s="43"/>
      <c r="MF957" s="43"/>
      <c r="MG957" s="43"/>
      <c r="MH957" s="43"/>
      <c r="MI957" s="43"/>
      <c r="MJ957" s="43"/>
      <c r="MK957" s="43"/>
      <c r="ML957" s="43"/>
      <c r="MM957" s="43"/>
      <c r="MN957" s="43"/>
      <c r="MO957" s="43"/>
      <c r="MP957" s="43"/>
      <c r="MQ957" s="43"/>
      <c r="MR957" s="43"/>
      <c r="MS957" s="43"/>
      <c r="MT957" s="43"/>
      <c r="MU957" s="43"/>
      <c r="MV957" s="43"/>
      <c r="MW957" s="43"/>
      <c r="MX957" s="43"/>
      <c r="MY957" s="43"/>
      <c r="MZ957" s="43"/>
      <c r="NA957" s="43"/>
      <c r="NB957" s="43"/>
      <c r="NC957" s="43"/>
      <c r="ND957" s="43"/>
      <c r="NE957" s="43"/>
      <c r="NF957" s="43"/>
      <c r="NG957" s="43"/>
      <c r="NH957" s="43"/>
      <c r="NI957" s="43"/>
      <c r="NJ957" s="43"/>
      <c r="NK957" s="43"/>
      <c r="NL957" s="43"/>
      <c r="NM957" s="43"/>
      <c r="NN957" s="43"/>
      <c r="NO957" s="43"/>
      <c r="NP957" s="43"/>
      <c r="NQ957" s="43"/>
      <c r="NR957" s="43"/>
      <c r="NS957" s="43"/>
      <c r="NT957" s="43"/>
      <c r="NU957" s="43"/>
      <c r="NV957" s="43"/>
      <c r="NW957" s="43"/>
      <c r="NX957" s="43"/>
      <c r="NY957" s="43"/>
      <c r="NZ957" s="43"/>
      <c r="OA957" s="43"/>
      <c r="OB957" s="43"/>
      <c r="OC957" s="43"/>
      <c r="OD957" s="43"/>
      <c r="OE957" s="43"/>
      <c r="OF957" s="43"/>
      <c r="OG957" s="43"/>
      <c r="OH957" s="43"/>
      <c r="OI957" s="43"/>
    </row>
    <row r="958" spans="1:399" s="27" customFormat="1" x14ac:dyDescent="0.25">
      <c r="A958" s="16">
        <v>936</v>
      </c>
      <c r="B958" s="17"/>
      <c r="C958" s="22"/>
      <c r="D958" s="21"/>
      <c r="E958" s="21"/>
      <c r="F958" s="17"/>
      <c r="G958" s="17"/>
      <c r="H958" s="21"/>
      <c r="I958" s="46"/>
      <c r="J958" s="50">
        <f>Таблица2[[#This Row],[11]]+Таблица2[[#This Row],[12]]</f>
        <v>0</v>
      </c>
      <c r="K958" s="23"/>
      <c r="L958" s="51"/>
      <c r="M958" s="48">
        <f>Таблица2[[#This Row],[14]]+Таблица2[[#This Row],[15]]</f>
        <v>0</v>
      </c>
      <c r="N958" s="17"/>
      <c r="O958" s="20"/>
      <c r="P958" s="56"/>
      <c r="Q958" s="56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  <c r="KI958" s="43"/>
      <c r="KJ958" s="43"/>
      <c r="KK958" s="43"/>
      <c r="KL958" s="43"/>
      <c r="KM958" s="43"/>
      <c r="KN958" s="43"/>
      <c r="KO958" s="43"/>
      <c r="KP958" s="43"/>
      <c r="KQ958" s="43"/>
      <c r="KR958" s="43"/>
      <c r="KS958" s="43"/>
      <c r="KT958" s="43"/>
      <c r="KU958" s="43"/>
      <c r="KV958" s="43"/>
      <c r="KW958" s="43"/>
      <c r="KX958" s="43"/>
      <c r="KY958" s="43"/>
      <c r="KZ958" s="43"/>
      <c r="LA958" s="43"/>
      <c r="LB958" s="43"/>
      <c r="LC958" s="43"/>
      <c r="LD958" s="43"/>
      <c r="LE958" s="43"/>
      <c r="LF958" s="43"/>
      <c r="LG958" s="43"/>
      <c r="LH958" s="43"/>
      <c r="LI958" s="43"/>
      <c r="LJ958" s="43"/>
      <c r="LK958" s="43"/>
      <c r="LL958" s="43"/>
      <c r="LM958" s="43"/>
      <c r="LN958" s="43"/>
      <c r="LO958" s="43"/>
      <c r="LP958" s="43"/>
      <c r="LQ958" s="43"/>
      <c r="LR958" s="43"/>
      <c r="LS958" s="43"/>
      <c r="LT958" s="43"/>
      <c r="LU958" s="43"/>
      <c r="LV958" s="43"/>
      <c r="LW958" s="43"/>
      <c r="LX958" s="43"/>
      <c r="LY958" s="43"/>
      <c r="LZ958" s="43"/>
      <c r="MA958" s="43"/>
      <c r="MB958" s="43"/>
      <c r="MC958" s="43"/>
      <c r="MD958" s="43"/>
      <c r="ME958" s="43"/>
      <c r="MF958" s="43"/>
      <c r="MG958" s="43"/>
      <c r="MH958" s="43"/>
      <c r="MI958" s="43"/>
      <c r="MJ958" s="43"/>
      <c r="MK958" s="43"/>
      <c r="ML958" s="43"/>
      <c r="MM958" s="43"/>
      <c r="MN958" s="43"/>
      <c r="MO958" s="43"/>
      <c r="MP958" s="43"/>
      <c r="MQ958" s="43"/>
      <c r="MR958" s="43"/>
      <c r="MS958" s="43"/>
      <c r="MT958" s="43"/>
      <c r="MU958" s="43"/>
      <c r="MV958" s="43"/>
      <c r="MW958" s="43"/>
      <c r="MX958" s="43"/>
      <c r="MY958" s="43"/>
      <c r="MZ958" s="43"/>
      <c r="NA958" s="43"/>
      <c r="NB958" s="43"/>
      <c r="NC958" s="43"/>
      <c r="ND958" s="43"/>
      <c r="NE958" s="43"/>
      <c r="NF958" s="43"/>
      <c r="NG958" s="43"/>
      <c r="NH958" s="43"/>
      <c r="NI958" s="43"/>
      <c r="NJ958" s="43"/>
      <c r="NK958" s="43"/>
      <c r="NL958" s="43"/>
      <c r="NM958" s="43"/>
      <c r="NN958" s="43"/>
      <c r="NO958" s="43"/>
      <c r="NP958" s="43"/>
      <c r="NQ958" s="43"/>
      <c r="NR958" s="43"/>
      <c r="NS958" s="43"/>
      <c r="NT958" s="43"/>
      <c r="NU958" s="43"/>
      <c r="NV958" s="43"/>
      <c r="NW958" s="43"/>
      <c r="NX958" s="43"/>
      <c r="NY958" s="43"/>
      <c r="NZ958" s="43"/>
      <c r="OA958" s="43"/>
      <c r="OB958" s="43"/>
      <c r="OC958" s="43"/>
      <c r="OD958" s="43"/>
      <c r="OE958" s="43"/>
      <c r="OF958" s="43"/>
      <c r="OG958" s="43"/>
      <c r="OH958" s="43"/>
      <c r="OI958" s="43"/>
    </row>
    <row r="959" spans="1:399" s="27" customFormat="1" x14ac:dyDescent="0.25">
      <c r="A959" s="16">
        <v>937</v>
      </c>
      <c r="B959" s="17"/>
      <c r="C959" s="22"/>
      <c r="D959" s="21"/>
      <c r="E959" s="21"/>
      <c r="F959" s="17"/>
      <c r="G959" s="17"/>
      <c r="H959" s="21"/>
      <c r="I959" s="46"/>
      <c r="J959" s="50">
        <f>Таблица2[[#This Row],[11]]+Таблица2[[#This Row],[12]]</f>
        <v>0</v>
      </c>
      <c r="K959" s="23"/>
      <c r="L959" s="51"/>
      <c r="M959" s="48">
        <f>Таблица2[[#This Row],[14]]+Таблица2[[#This Row],[15]]</f>
        <v>0</v>
      </c>
      <c r="N959" s="17"/>
      <c r="O959" s="20"/>
      <c r="P959" s="56"/>
      <c r="Q959" s="56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  <c r="KI959" s="43"/>
      <c r="KJ959" s="43"/>
      <c r="KK959" s="43"/>
      <c r="KL959" s="43"/>
      <c r="KM959" s="43"/>
      <c r="KN959" s="43"/>
      <c r="KO959" s="43"/>
      <c r="KP959" s="43"/>
      <c r="KQ959" s="43"/>
      <c r="KR959" s="43"/>
      <c r="KS959" s="43"/>
      <c r="KT959" s="43"/>
      <c r="KU959" s="43"/>
      <c r="KV959" s="43"/>
      <c r="KW959" s="43"/>
      <c r="KX959" s="43"/>
      <c r="KY959" s="43"/>
      <c r="KZ959" s="43"/>
      <c r="LA959" s="43"/>
      <c r="LB959" s="43"/>
      <c r="LC959" s="43"/>
      <c r="LD959" s="43"/>
      <c r="LE959" s="43"/>
      <c r="LF959" s="43"/>
      <c r="LG959" s="43"/>
      <c r="LH959" s="43"/>
      <c r="LI959" s="43"/>
      <c r="LJ959" s="43"/>
      <c r="LK959" s="43"/>
      <c r="LL959" s="43"/>
      <c r="LM959" s="43"/>
      <c r="LN959" s="43"/>
      <c r="LO959" s="43"/>
      <c r="LP959" s="43"/>
      <c r="LQ959" s="43"/>
      <c r="LR959" s="43"/>
      <c r="LS959" s="43"/>
      <c r="LT959" s="43"/>
      <c r="LU959" s="43"/>
      <c r="LV959" s="43"/>
      <c r="LW959" s="43"/>
      <c r="LX959" s="43"/>
      <c r="LY959" s="43"/>
      <c r="LZ959" s="43"/>
      <c r="MA959" s="43"/>
      <c r="MB959" s="43"/>
      <c r="MC959" s="43"/>
      <c r="MD959" s="43"/>
      <c r="ME959" s="43"/>
      <c r="MF959" s="43"/>
      <c r="MG959" s="43"/>
      <c r="MH959" s="43"/>
      <c r="MI959" s="43"/>
      <c r="MJ959" s="43"/>
      <c r="MK959" s="43"/>
      <c r="ML959" s="43"/>
      <c r="MM959" s="43"/>
      <c r="MN959" s="43"/>
      <c r="MO959" s="43"/>
      <c r="MP959" s="43"/>
      <c r="MQ959" s="43"/>
      <c r="MR959" s="43"/>
      <c r="MS959" s="43"/>
      <c r="MT959" s="43"/>
      <c r="MU959" s="43"/>
      <c r="MV959" s="43"/>
      <c r="MW959" s="43"/>
      <c r="MX959" s="43"/>
      <c r="MY959" s="43"/>
      <c r="MZ959" s="43"/>
      <c r="NA959" s="43"/>
      <c r="NB959" s="43"/>
      <c r="NC959" s="43"/>
      <c r="ND959" s="43"/>
      <c r="NE959" s="43"/>
      <c r="NF959" s="43"/>
      <c r="NG959" s="43"/>
      <c r="NH959" s="43"/>
      <c r="NI959" s="43"/>
      <c r="NJ959" s="43"/>
      <c r="NK959" s="43"/>
      <c r="NL959" s="43"/>
      <c r="NM959" s="43"/>
      <c r="NN959" s="43"/>
      <c r="NO959" s="43"/>
      <c r="NP959" s="43"/>
      <c r="NQ959" s="43"/>
      <c r="NR959" s="43"/>
      <c r="NS959" s="43"/>
      <c r="NT959" s="43"/>
      <c r="NU959" s="43"/>
      <c r="NV959" s="43"/>
      <c r="NW959" s="43"/>
      <c r="NX959" s="43"/>
      <c r="NY959" s="43"/>
      <c r="NZ959" s="43"/>
      <c r="OA959" s="43"/>
      <c r="OB959" s="43"/>
      <c r="OC959" s="43"/>
      <c r="OD959" s="43"/>
      <c r="OE959" s="43"/>
      <c r="OF959" s="43"/>
      <c r="OG959" s="43"/>
      <c r="OH959" s="43"/>
      <c r="OI959" s="43"/>
    </row>
    <row r="960" spans="1:399" s="27" customFormat="1" x14ac:dyDescent="0.25">
      <c r="A960" s="16">
        <v>938</v>
      </c>
      <c r="B960" s="17"/>
      <c r="C960" s="22"/>
      <c r="D960" s="21"/>
      <c r="E960" s="21"/>
      <c r="F960" s="17"/>
      <c r="G960" s="17"/>
      <c r="H960" s="21"/>
      <c r="I960" s="46"/>
      <c r="J960" s="50">
        <f>Таблица2[[#This Row],[11]]+Таблица2[[#This Row],[12]]</f>
        <v>0</v>
      </c>
      <c r="K960" s="23"/>
      <c r="L960" s="51"/>
      <c r="M960" s="48">
        <f>Таблица2[[#This Row],[14]]+Таблица2[[#This Row],[15]]</f>
        <v>0</v>
      </c>
      <c r="N960" s="17"/>
      <c r="O960" s="20"/>
      <c r="P960" s="56"/>
      <c r="Q960" s="56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  <c r="KI960" s="43"/>
      <c r="KJ960" s="43"/>
      <c r="KK960" s="43"/>
      <c r="KL960" s="43"/>
      <c r="KM960" s="43"/>
      <c r="KN960" s="43"/>
      <c r="KO960" s="43"/>
      <c r="KP960" s="43"/>
      <c r="KQ960" s="43"/>
      <c r="KR960" s="43"/>
      <c r="KS960" s="43"/>
      <c r="KT960" s="43"/>
      <c r="KU960" s="43"/>
      <c r="KV960" s="43"/>
      <c r="KW960" s="43"/>
      <c r="KX960" s="43"/>
      <c r="KY960" s="43"/>
      <c r="KZ960" s="43"/>
      <c r="LA960" s="43"/>
      <c r="LB960" s="43"/>
      <c r="LC960" s="43"/>
      <c r="LD960" s="43"/>
      <c r="LE960" s="43"/>
      <c r="LF960" s="43"/>
      <c r="LG960" s="43"/>
      <c r="LH960" s="43"/>
      <c r="LI960" s="43"/>
      <c r="LJ960" s="43"/>
      <c r="LK960" s="43"/>
      <c r="LL960" s="43"/>
      <c r="LM960" s="43"/>
      <c r="LN960" s="43"/>
      <c r="LO960" s="43"/>
      <c r="LP960" s="43"/>
      <c r="LQ960" s="43"/>
      <c r="LR960" s="43"/>
      <c r="LS960" s="43"/>
      <c r="LT960" s="43"/>
      <c r="LU960" s="43"/>
      <c r="LV960" s="43"/>
      <c r="LW960" s="43"/>
      <c r="LX960" s="43"/>
      <c r="LY960" s="43"/>
      <c r="LZ960" s="43"/>
      <c r="MA960" s="43"/>
      <c r="MB960" s="43"/>
      <c r="MC960" s="43"/>
      <c r="MD960" s="43"/>
      <c r="ME960" s="43"/>
      <c r="MF960" s="43"/>
      <c r="MG960" s="43"/>
      <c r="MH960" s="43"/>
      <c r="MI960" s="43"/>
      <c r="MJ960" s="43"/>
      <c r="MK960" s="43"/>
      <c r="ML960" s="43"/>
      <c r="MM960" s="43"/>
      <c r="MN960" s="43"/>
      <c r="MO960" s="43"/>
      <c r="MP960" s="43"/>
      <c r="MQ960" s="43"/>
      <c r="MR960" s="43"/>
      <c r="MS960" s="43"/>
      <c r="MT960" s="43"/>
      <c r="MU960" s="43"/>
      <c r="MV960" s="43"/>
      <c r="MW960" s="43"/>
      <c r="MX960" s="43"/>
      <c r="MY960" s="43"/>
      <c r="MZ960" s="43"/>
      <c r="NA960" s="43"/>
      <c r="NB960" s="43"/>
      <c r="NC960" s="43"/>
      <c r="ND960" s="43"/>
      <c r="NE960" s="43"/>
      <c r="NF960" s="43"/>
      <c r="NG960" s="43"/>
      <c r="NH960" s="43"/>
      <c r="NI960" s="43"/>
      <c r="NJ960" s="43"/>
      <c r="NK960" s="43"/>
      <c r="NL960" s="43"/>
      <c r="NM960" s="43"/>
      <c r="NN960" s="43"/>
      <c r="NO960" s="43"/>
      <c r="NP960" s="43"/>
      <c r="NQ960" s="43"/>
      <c r="NR960" s="43"/>
      <c r="NS960" s="43"/>
      <c r="NT960" s="43"/>
      <c r="NU960" s="43"/>
      <c r="NV960" s="43"/>
      <c r="NW960" s="43"/>
      <c r="NX960" s="43"/>
      <c r="NY960" s="43"/>
      <c r="NZ960" s="43"/>
      <c r="OA960" s="43"/>
      <c r="OB960" s="43"/>
      <c r="OC960" s="43"/>
      <c r="OD960" s="43"/>
      <c r="OE960" s="43"/>
      <c r="OF960" s="43"/>
      <c r="OG960" s="43"/>
      <c r="OH960" s="43"/>
      <c r="OI960" s="43"/>
    </row>
    <row r="961" spans="1:399" s="27" customFormat="1" x14ac:dyDescent="0.25">
      <c r="A961" s="16">
        <v>939</v>
      </c>
      <c r="B961" s="17"/>
      <c r="C961" s="22"/>
      <c r="D961" s="21"/>
      <c r="E961" s="21"/>
      <c r="F961" s="17"/>
      <c r="G961" s="17"/>
      <c r="H961" s="21"/>
      <c r="I961" s="46"/>
      <c r="J961" s="50">
        <f>Таблица2[[#This Row],[11]]+Таблица2[[#This Row],[12]]</f>
        <v>0</v>
      </c>
      <c r="K961" s="23"/>
      <c r="L961" s="51"/>
      <c r="M961" s="48">
        <f>Таблица2[[#This Row],[14]]+Таблица2[[#This Row],[15]]</f>
        <v>0</v>
      </c>
      <c r="N961" s="17"/>
      <c r="O961" s="20"/>
      <c r="P961" s="56"/>
      <c r="Q961" s="56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  <c r="KI961" s="43"/>
      <c r="KJ961" s="43"/>
      <c r="KK961" s="43"/>
      <c r="KL961" s="43"/>
      <c r="KM961" s="43"/>
      <c r="KN961" s="43"/>
      <c r="KO961" s="43"/>
      <c r="KP961" s="43"/>
      <c r="KQ961" s="43"/>
      <c r="KR961" s="43"/>
      <c r="KS961" s="43"/>
      <c r="KT961" s="43"/>
      <c r="KU961" s="43"/>
      <c r="KV961" s="43"/>
      <c r="KW961" s="43"/>
      <c r="KX961" s="43"/>
      <c r="KY961" s="43"/>
      <c r="KZ961" s="43"/>
      <c r="LA961" s="43"/>
      <c r="LB961" s="43"/>
      <c r="LC961" s="43"/>
      <c r="LD961" s="43"/>
      <c r="LE961" s="43"/>
      <c r="LF961" s="43"/>
      <c r="LG961" s="43"/>
      <c r="LH961" s="43"/>
      <c r="LI961" s="43"/>
      <c r="LJ961" s="43"/>
      <c r="LK961" s="43"/>
      <c r="LL961" s="43"/>
      <c r="LM961" s="43"/>
      <c r="LN961" s="43"/>
      <c r="LO961" s="43"/>
      <c r="LP961" s="43"/>
      <c r="LQ961" s="43"/>
      <c r="LR961" s="43"/>
      <c r="LS961" s="43"/>
      <c r="LT961" s="43"/>
      <c r="LU961" s="43"/>
      <c r="LV961" s="43"/>
      <c r="LW961" s="43"/>
      <c r="LX961" s="43"/>
      <c r="LY961" s="43"/>
      <c r="LZ961" s="43"/>
      <c r="MA961" s="43"/>
      <c r="MB961" s="43"/>
      <c r="MC961" s="43"/>
      <c r="MD961" s="43"/>
      <c r="ME961" s="43"/>
      <c r="MF961" s="43"/>
      <c r="MG961" s="43"/>
      <c r="MH961" s="43"/>
      <c r="MI961" s="43"/>
      <c r="MJ961" s="43"/>
      <c r="MK961" s="43"/>
      <c r="ML961" s="43"/>
      <c r="MM961" s="43"/>
      <c r="MN961" s="43"/>
      <c r="MO961" s="43"/>
      <c r="MP961" s="43"/>
      <c r="MQ961" s="43"/>
      <c r="MR961" s="43"/>
      <c r="MS961" s="43"/>
      <c r="MT961" s="43"/>
      <c r="MU961" s="43"/>
      <c r="MV961" s="43"/>
      <c r="MW961" s="43"/>
      <c r="MX961" s="43"/>
      <c r="MY961" s="43"/>
      <c r="MZ961" s="43"/>
      <c r="NA961" s="43"/>
      <c r="NB961" s="43"/>
      <c r="NC961" s="43"/>
      <c r="ND961" s="43"/>
      <c r="NE961" s="43"/>
      <c r="NF961" s="43"/>
      <c r="NG961" s="43"/>
      <c r="NH961" s="43"/>
      <c r="NI961" s="43"/>
      <c r="NJ961" s="43"/>
      <c r="NK961" s="43"/>
      <c r="NL961" s="43"/>
      <c r="NM961" s="43"/>
      <c r="NN961" s="43"/>
      <c r="NO961" s="43"/>
      <c r="NP961" s="43"/>
      <c r="NQ961" s="43"/>
      <c r="NR961" s="43"/>
      <c r="NS961" s="43"/>
      <c r="NT961" s="43"/>
      <c r="NU961" s="43"/>
      <c r="NV961" s="43"/>
      <c r="NW961" s="43"/>
      <c r="NX961" s="43"/>
      <c r="NY961" s="43"/>
      <c r="NZ961" s="43"/>
      <c r="OA961" s="43"/>
      <c r="OB961" s="43"/>
      <c r="OC961" s="43"/>
      <c r="OD961" s="43"/>
      <c r="OE961" s="43"/>
      <c r="OF961" s="43"/>
      <c r="OG961" s="43"/>
      <c r="OH961" s="43"/>
      <c r="OI961" s="43"/>
    </row>
    <row r="962" spans="1:399" s="27" customFormat="1" x14ac:dyDescent="0.25">
      <c r="A962" s="16">
        <v>940</v>
      </c>
      <c r="B962" s="17"/>
      <c r="C962" s="22"/>
      <c r="D962" s="21"/>
      <c r="E962" s="21"/>
      <c r="F962" s="17"/>
      <c r="G962" s="17"/>
      <c r="H962" s="21"/>
      <c r="I962" s="46"/>
      <c r="J962" s="50">
        <f>Таблица2[[#This Row],[11]]+Таблица2[[#This Row],[12]]</f>
        <v>0</v>
      </c>
      <c r="K962" s="23"/>
      <c r="L962" s="51"/>
      <c r="M962" s="48">
        <f>Таблица2[[#This Row],[14]]+Таблица2[[#This Row],[15]]</f>
        <v>0</v>
      </c>
      <c r="N962" s="17"/>
      <c r="O962" s="20"/>
      <c r="P962" s="56"/>
      <c r="Q962" s="56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  <c r="KI962" s="43"/>
      <c r="KJ962" s="43"/>
      <c r="KK962" s="43"/>
      <c r="KL962" s="43"/>
      <c r="KM962" s="43"/>
      <c r="KN962" s="43"/>
      <c r="KO962" s="43"/>
      <c r="KP962" s="43"/>
      <c r="KQ962" s="43"/>
      <c r="KR962" s="43"/>
      <c r="KS962" s="43"/>
      <c r="KT962" s="43"/>
      <c r="KU962" s="43"/>
      <c r="KV962" s="43"/>
      <c r="KW962" s="43"/>
      <c r="KX962" s="43"/>
      <c r="KY962" s="43"/>
      <c r="KZ962" s="43"/>
      <c r="LA962" s="43"/>
      <c r="LB962" s="43"/>
      <c r="LC962" s="43"/>
      <c r="LD962" s="43"/>
      <c r="LE962" s="43"/>
      <c r="LF962" s="43"/>
      <c r="LG962" s="43"/>
      <c r="LH962" s="43"/>
      <c r="LI962" s="43"/>
      <c r="LJ962" s="43"/>
      <c r="LK962" s="43"/>
      <c r="LL962" s="43"/>
      <c r="LM962" s="43"/>
      <c r="LN962" s="43"/>
      <c r="LO962" s="43"/>
      <c r="LP962" s="43"/>
      <c r="LQ962" s="43"/>
      <c r="LR962" s="43"/>
      <c r="LS962" s="43"/>
      <c r="LT962" s="43"/>
      <c r="LU962" s="43"/>
      <c r="LV962" s="43"/>
      <c r="LW962" s="43"/>
      <c r="LX962" s="43"/>
      <c r="LY962" s="43"/>
      <c r="LZ962" s="43"/>
      <c r="MA962" s="43"/>
      <c r="MB962" s="43"/>
      <c r="MC962" s="43"/>
      <c r="MD962" s="43"/>
      <c r="ME962" s="43"/>
      <c r="MF962" s="43"/>
      <c r="MG962" s="43"/>
      <c r="MH962" s="43"/>
      <c r="MI962" s="43"/>
      <c r="MJ962" s="43"/>
      <c r="MK962" s="43"/>
      <c r="ML962" s="43"/>
      <c r="MM962" s="43"/>
      <c r="MN962" s="43"/>
      <c r="MO962" s="43"/>
      <c r="MP962" s="43"/>
      <c r="MQ962" s="43"/>
      <c r="MR962" s="43"/>
      <c r="MS962" s="43"/>
      <c r="MT962" s="43"/>
      <c r="MU962" s="43"/>
      <c r="MV962" s="43"/>
      <c r="MW962" s="43"/>
      <c r="MX962" s="43"/>
      <c r="MY962" s="43"/>
      <c r="MZ962" s="43"/>
      <c r="NA962" s="43"/>
      <c r="NB962" s="43"/>
      <c r="NC962" s="43"/>
      <c r="ND962" s="43"/>
      <c r="NE962" s="43"/>
      <c r="NF962" s="43"/>
      <c r="NG962" s="43"/>
      <c r="NH962" s="43"/>
      <c r="NI962" s="43"/>
      <c r="NJ962" s="43"/>
      <c r="NK962" s="43"/>
      <c r="NL962" s="43"/>
      <c r="NM962" s="43"/>
      <c r="NN962" s="43"/>
      <c r="NO962" s="43"/>
      <c r="NP962" s="43"/>
      <c r="NQ962" s="43"/>
      <c r="NR962" s="43"/>
      <c r="NS962" s="43"/>
      <c r="NT962" s="43"/>
      <c r="NU962" s="43"/>
      <c r="NV962" s="43"/>
      <c r="NW962" s="43"/>
      <c r="NX962" s="43"/>
      <c r="NY962" s="43"/>
      <c r="NZ962" s="43"/>
      <c r="OA962" s="43"/>
      <c r="OB962" s="43"/>
      <c r="OC962" s="43"/>
      <c r="OD962" s="43"/>
      <c r="OE962" s="43"/>
      <c r="OF962" s="43"/>
      <c r="OG962" s="43"/>
      <c r="OH962" s="43"/>
      <c r="OI962" s="43"/>
    </row>
    <row r="963" spans="1:399" s="27" customFormat="1" x14ac:dyDescent="0.25">
      <c r="A963" s="16">
        <v>941</v>
      </c>
      <c r="B963" s="17"/>
      <c r="C963" s="22"/>
      <c r="D963" s="21"/>
      <c r="E963" s="21"/>
      <c r="F963" s="17"/>
      <c r="G963" s="17"/>
      <c r="H963" s="21"/>
      <c r="I963" s="46"/>
      <c r="J963" s="50">
        <f>Таблица2[[#This Row],[11]]+Таблица2[[#This Row],[12]]</f>
        <v>0</v>
      </c>
      <c r="K963" s="23"/>
      <c r="L963" s="51"/>
      <c r="M963" s="48">
        <f>Таблица2[[#This Row],[14]]+Таблица2[[#This Row],[15]]</f>
        <v>0</v>
      </c>
      <c r="N963" s="17"/>
      <c r="O963" s="20"/>
      <c r="P963" s="56"/>
      <c r="Q963" s="56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  <c r="KI963" s="43"/>
      <c r="KJ963" s="43"/>
      <c r="KK963" s="43"/>
      <c r="KL963" s="43"/>
      <c r="KM963" s="43"/>
      <c r="KN963" s="43"/>
      <c r="KO963" s="43"/>
      <c r="KP963" s="43"/>
      <c r="KQ963" s="43"/>
      <c r="KR963" s="43"/>
      <c r="KS963" s="43"/>
      <c r="KT963" s="43"/>
      <c r="KU963" s="43"/>
      <c r="KV963" s="43"/>
      <c r="KW963" s="43"/>
      <c r="KX963" s="43"/>
      <c r="KY963" s="43"/>
      <c r="KZ963" s="43"/>
      <c r="LA963" s="43"/>
      <c r="LB963" s="43"/>
      <c r="LC963" s="43"/>
      <c r="LD963" s="43"/>
      <c r="LE963" s="43"/>
      <c r="LF963" s="43"/>
      <c r="LG963" s="43"/>
      <c r="LH963" s="43"/>
      <c r="LI963" s="43"/>
      <c r="LJ963" s="43"/>
      <c r="LK963" s="43"/>
      <c r="LL963" s="43"/>
      <c r="LM963" s="43"/>
      <c r="LN963" s="43"/>
      <c r="LO963" s="43"/>
      <c r="LP963" s="43"/>
      <c r="LQ963" s="43"/>
      <c r="LR963" s="43"/>
      <c r="LS963" s="43"/>
      <c r="LT963" s="43"/>
      <c r="LU963" s="43"/>
      <c r="LV963" s="43"/>
      <c r="LW963" s="43"/>
      <c r="LX963" s="43"/>
      <c r="LY963" s="43"/>
      <c r="LZ963" s="43"/>
      <c r="MA963" s="43"/>
      <c r="MB963" s="43"/>
      <c r="MC963" s="43"/>
      <c r="MD963" s="43"/>
      <c r="ME963" s="43"/>
      <c r="MF963" s="43"/>
      <c r="MG963" s="43"/>
      <c r="MH963" s="43"/>
      <c r="MI963" s="43"/>
      <c r="MJ963" s="43"/>
      <c r="MK963" s="43"/>
      <c r="ML963" s="43"/>
      <c r="MM963" s="43"/>
      <c r="MN963" s="43"/>
      <c r="MO963" s="43"/>
      <c r="MP963" s="43"/>
      <c r="MQ963" s="43"/>
      <c r="MR963" s="43"/>
      <c r="MS963" s="43"/>
      <c r="MT963" s="43"/>
      <c r="MU963" s="43"/>
      <c r="MV963" s="43"/>
      <c r="MW963" s="43"/>
      <c r="MX963" s="43"/>
      <c r="MY963" s="43"/>
      <c r="MZ963" s="43"/>
      <c r="NA963" s="43"/>
      <c r="NB963" s="43"/>
      <c r="NC963" s="43"/>
      <c r="ND963" s="43"/>
      <c r="NE963" s="43"/>
      <c r="NF963" s="43"/>
      <c r="NG963" s="43"/>
      <c r="NH963" s="43"/>
      <c r="NI963" s="43"/>
      <c r="NJ963" s="43"/>
      <c r="NK963" s="43"/>
      <c r="NL963" s="43"/>
      <c r="NM963" s="43"/>
      <c r="NN963" s="43"/>
      <c r="NO963" s="43"/>
      <c r="NP963" s="43"/>
      <c r="NQ963" s="43"/>
      <c r="NR963" s="43"/>
      <c r="NS963" s="43"/>
      <c r="NT963" s="43"/>
      <c r="NU963" s="43"/>
      <c r="NV963" s="43"/>
      <c r="NW963" s="43"/>
      <c r="NX963" s="43"/>
      <c r="NY963" s="43"/>
      <c r="NZ963" s="43"/>
      <c r="OA963" s="43"/>
      <c r="OB963" s="43"/>
      <c r="OC963" s="43"/>
      <c r="OD963" s="43"/>
      <c r="OE963" s="43"/>
      <c r="OF963" s="43"/>
      <c r="OG963" s="43"/>
      <c r="OH963" s="43"/>
      <c r="OI963" s="43"/>
    </row>
    <row r="964" spans="1:399" s="27" customFormat="1" x14ac:dyDescent="0.25">
      <c r="A964" s="16">
        <v>942</v>
      </c>
      <c r="B964" s="17"/>
      <c r="C964" s="22"/>
      <c r="D964" s="21"/>
      <c r="E964" s="21"/>
      <c r="F964" s="17"/>
      <c r="G964" s="17"/>
      <c r="H964" s="21"/>
      <c r="I964" s="46"/>
      <c r="J964" s="50">
        <f>Таблица2[[#This Row],[11]]+Таблица2[[#This Row],[12]]</f>
        <v>0</v>
      </c>
      <c r="K964" s="23"/>
      <c r="L964" s="51"/>
      <c r="M964" s="48">
        <f>Таблица2[[#This Row],[14]]+Таблица2[[#This Row],[15]]</f>
        <v>0</v>
      </c>
      <c r="N964" s="17"/>
      <c r="O964" s="20"/>
      <c r="P964" s="56"/>
      <c r="Q964" s="56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  <c r="KI964" s="43"/>
      <c r="KJ964" s="43"/>
      <c r="KK964" s="43"/>
      <c r="KL964" s="43"/>
      <c r="KM964" s="43"/>
      <c r="KN964" s="43"/>
      <c r="KO964" s="43"/>
      <c r="KP964" s="43"/>
      <c r="KQ964" s="43"/>
      <c r="KR964" s="43"/>
      <c r="KS964" s="43"/>
      <c r="KT964" s="43"/>
      <c r="KU964" s="43"/>
      <c r="KV964" s="43"/>
      <c r="KW964" s="43"/>
      <c r="KX964" s="43"/>
      <c r="KY964" s="43"/>
      <c r="KZ964" s="43"/>
      <c r="LA964" s="43"/>
      <c r="LB964" s="43"/>
      <c r="LC964" s="43"/>
      <c r="LD964" s="43"/>
      <c r="LE964" s="43"/>
      <c r="LF964" s="43"/>
      <c r="LG964" s="43"/>
      <c r="LH964" s="43"/>
      <c r="LI964" s="43"/>
      <c r="LJ964" s="43"/>
      <c r="LK964" s="43"/>
      <c r="LL964" s="43"/>
      <c r="LM964" s="43"/>
      <c r="LN964" s="43"/>
      <c r="LO964" s="43"/>
      <c r="LP964" s="43"/>
      <c r="LQ964" s="43"/>
      <c r="LR964" s="43"/>
      <c r="LS964" s="43"/>
      <c r="LT964" s="43"/>
      <c r="LU964" s="43"/>
      <c r="LV964" s="43"/>
      <c r="LW964" s="43"/>
      <c r="LX964" s="43"/>
      <c r="LY964" s="43"/>
      <c r="LZ964" s="43"/>
      <c r="MA964" s="43"/>
      <c r="MB964" s="43"/>
      <c r="MC964" s="43"/>
      <c r="MD964" s="43"/>
      <c r="ME964" s="43"/>
      <c r="MF964" s="43"/>
      <c r="MG964" s="43"/>
      <c r="MH964" s="43"/>
      <c r="MI964" s="43"/>
      <c r="MJ964" s="43"/>
      <c r="MK964" s="43"/>
      <c r="ML964" s="43"/>
      <c r="MM964" s="43"/>
      <c r="MN964" s="43"/>
      <c r="MO964" s="43"/>
      <c r="MP964" s="43"/>
      <c r="MQ964" s="43"/>
      <c r="MR964" s="43"/>
      <c r="MS964" s="43"/>
      <c r="MT964" s="43"/>
      <c r="MU964" s="43"/>
      <c r="MV964" s="43"/>
      <c r="MW964" s="43"/>
      <c r="MX964" s="43"/>
      <c r="MY964" s="43"/>
      <c r="MZ964" s="43"/>
      <c r="NA964" s="43"/>
      <c r="NB964" s="43"/>
      <c r="NC964" s="43"/>
      <c r="ND964" s="43"/>
      <c r="NE964" s="43"/>
      <c r="NF964" s="43"/>
      <c r="NG964" s="43"/>
      <c r="NH964" s="43"/>
      <c r="NI964" s="43"/>
      <c r="NJ964" s="43"/>
      <c r="NK964" s="43"/>
      <c r="NL964" s="43"/>
      <c r="NM964" s="43"/>
      <c r="NN964" s="43"/>
      <c r="NO964" s="43"/>
      <c r="NP964" s="43"/>
      <c r="NQ964" s="43"/>
      <c r="NR964" s="43"/>
      <c r="NS964" s="43"/>
      <c r="NT964" s="43"/>
      <c r="NU964" s="43"/>
      <c r="NV964" s="43"/>
      <c r="NW964" s="43"/>
      <c r="NX964" s="43"/>
      <c r="NY964" s="43"/>
      <c r="NZ964" s="43"/>
      <c r="OA964" s="43"/>
      <c r="OB964" s="43"/>
      <c r="OC964" s="43"/>
      <c r="OD964" s="43"/>
      <c r="OE964" s="43"/>
      <c r="OF964" s="43"/>
      <c r="OG964" s="43"/>
      <c r="OH964" s="43"/>
      <c r="OI964" s="43"/>
    </row>
    <row r="965" spans="1:399" s="27" customFormat="1" x14ac:dyDescent="0.25">
      <c r="A965" s="16">
        <v>943</v>
      </c>
      <c r="B965" s="17"/>
      <c r="C965" s="22"/>
      <c r="D965" s="21"/>
      <c r="E965" s="21"/>
      <c r="F965" s="17"/>
      <c r="G965" s="17"/>
      <c r="H965" s="21"/>
      <c r="I965" s="46"/>
      <c r="J965" s="50">
        <f>Таблица2[[#This Row],[11]]+Таблица2[[#This Row],[12]]</f>
        <v>0</v>
      </c>
      <c r="K965" s="23"/>
      <c r="L965" s="51"/>
      <c r="M965" s="48">
        <f>Таблица2[[#This Row],[14]]+Таблица2[[#This Row],[15]]</f>
        <v>0</v>
      </c>
      <c r="N965" s="17"/>
      <c r="O965" s="20"/>
      <c r="P965" s="56"/>
      <c r="Q965" s="56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  <c r="KI965" s="43"/>
      <c r="KJ965" s="43"/>
      <c r="KK965" s="43"/>
      <c r="KL965" s="43"/>
      <c r="KM965" s="43"/>
      <c r="KN965" s="43"/>
      <c r="KO965" s="43"/>
      <c r="KP965" s="43"/>
      <c r="KQ965" s="43"/>
      <c r="KR965" s="43"/>
      <c r="KS965" s="43"/>
      <c r="KT965" s="43"/>
      <c r="KU965" s="43"/>
      <c r="KV965" s="43"/>
      <c r="KW965" s="43"/>
      <c r="KX965" s="43"/>
      <c r="KY965" s="43"/>
      <c r="KZ965" s="43"/>
      <c r="LA965" s="43"/>
      <c r="LB965" s="43"/>
      <c r="LC965" s="43"/>
      <c r="LD965" s="43"/>
      <c r="LE965" s="43"/>
      <c r="LF965" s="43"/>
      <c r="LG965" s="43"/>
      <c r="LH965" s="43"/>
      <c r="LI965" s="43"/>
      <c r="LJ965" s="43"/>
      <c r="LK965" s="43"/>
      <c r="LL965" s="43"/>
      <c r="LM965" s="43"/>
      <c r="LN965" s="43"/>
      <c r="LO965" s="43"/>
      <c r="LP965" s="43"/>
      <c r="LQ965" s="43"/>
      <c r="LR965" s="43"/>
      <c r="LS965" s="43"/>
      <c r="LT965" s="43"/>
      <c r="LU965" s="43"/>
      <c r="LV965" s="43"/>
      <c r="LW965" s="43"/>
      <c r="LX965" s="43"/>
      <c r="LY965" s="43"/>
      <c r="LZ965" s="43"/>
      <c r="MA965" s="43"/>
      <c r="MB965" s="43"/>
      <c r="MC965" s="43"/>
      <c r="MD965" s="43"/>
      <c r="ME965" s="43"/>
      <c r="MF965" s="43"/>
      <c r="MG965" s="43"/>
      <c r="MH965" s="43"/>
      <c r="MI965" s="43"/>
      <c r="MJ965" s="43"/>
      <c r="MK965" s="43"/>
      <c r="ML965" s="43"/>
      <c r="MM965" s="43"/>
      <c r="MN965" s="43"/>
      <c r="MO965" s="43"/>
      <c r="MP965" s="43"/>
      <c r="MQ965" s="43"/>
      <c r="MR965" s="43"/>
      <c r="MS965" s="43"/>
      <c r="MT965" s="43"/>
      <c r="MU965" s="43"/>
      <c r="MV965" s="43"/>
      <c r="MW965" s="43"/>
      <c r="MX965" s="43"/>
      <c r="MY965" s="43"/>
      <c r="MZ965" s="43"/>
      <c r="NA965" s="43"/>
      <c r="NB965" s="43"/>
      <c r="NC965" s="43"/>
      <c r="ND965" s="43"/>
      <c r="NE965" s="43"/>
      <c r="NF965" s="43"/>
      <c r="NG965" s="43"/>
      <c r="NH965" s="43"/>
      <c r="NI965" s="43"/>
      <c r="NJ965" s="43"/>
      <c r="NK965" s="43"/>
      <c r="NL965" s="43"/>
      <c r="NM965" s="43"/>
      <c r="NN965" s="43"/>
      <c r="NO965" s="43"/>
      <c r="NP965" s="43"/>
      <c r="NQ965" s="43"/>
      <c r="NR965" s="43"/>
      <c r="NS965" s="43"/>
      <c r="NT965" s="43"/>
      <c r="NU965" s="43"/>
      <c r="NV965" s="43"/>
      <c r="NW965" s="43"/>
      <c r="NX965" s="43"/>
      <c r="NY965" s="43"/>
      <c r="NZ965" s="43"/>
      <c r="OA965" s="43"/>
      <c r="OB965" s="43"/>
      <c r="OC965" s="43"/>
      <c r="OD965" s="43"/>
      <c r="OE965" s="43"/>
      <c r="OF965" s="43"/>
      <c r="OG965" s="43"/>
      <c r="OH965" s="43"/>
      <c r="OI965" s="43"/>
    </row>
    <row r="966" spans="1:399" s="27" customFormat="1" x14ac:dyDescent="0.25">
      <c r="A966" s="16">
        <v>944</v>
      </c>
      <c r="B966" s="17"/>
      <c r="C966" s="22"/>
      <c r="D966" s="21"/>
      <c r="E966" s="21"/>
      <c r="F966" s="17"/>
      <c r="G966" s="17"/>
      <c r="H966" s="21"/>
      <c r="I966" s="46"/>
      <c r="J966" s="50">
        <f>Таблица2[[#This Row],[11]]+Таблица2[[#This Row],[12]]</f>
        <v>0</v>
      </c>
      <c r="K966" s="23"/>
      <c r="L966" s="51"/>
      <c r="M966" s="48">
        <f>Таблица2[[#This Row],[14]]+Таблица2[[#This Row],[15]]</f>
        <v>0</v>
      </c>
      <c r="N966" s="17"/>
      <c r="O966" s="20"/>
      <c r="P966" s="56"/>
      <c r="Q966" s="56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  <c r="KI966" s="43"/>
      <c r="KJ966" s="43"/>
      <c r="KK966" s="43"/>
      <c r="KL966" s="43"/>
      <c r="KM966" s="43"/>
      <c r="KN966" s="43"/>
      <c r="KO966" s="43"/>
      <c r="KP966" s="43"/>
      <c r="KQ966" s="43"/>
      <c r="KR966" s="43"/>
      <c r="KS966" s="43"/>
      <c r="KT966" s="43"/>
      <c r="KU966" s="43"/>
      <c r="KV966" s="43"/>
      <c r="KW966" s="43"/>
      <c r="KX966" s="43"/>
      <c r="KY966" s="43"/>
      <c r="KZ966" s="43"/>
      <c r="LA966" s="43"/>
      <c r="LB966" s="43"/>
      <c r="LC966" s="43"/>
      <c r="LD966" s="43"/>
      <c r="LE966" s="43"/>
      <c r="LF966" s="43"/>
      <c r="LG966" s="43"/>
      <c r="LH966" s="43"/>
      <c r="LI966" s="43"/>
      <c r="LJ966" s="43"/>
      <c r="LK966" s="43"/>
      <c r="LL966" s="43"/>
      <c r="LM966" s="43"/>
      <c r="LN966" s="43"/>
      <c r="LO966" s="43"/>
      <c r="LP966" s="43"/>
      <c r="LQ966" s="43"/>
      <c r="LR966" s="43"/>
      <c r="LS966" s="43"/>
      <c r="LT966" s="43"/>
      <c r="LU966" s="43"/>
      <c r="LV966" s="43"/>
      <c r="LW966" s="43"/>
      <c r="LX966" s="43"/>
      <c r="LY966" s="43"/>
      <c r="LZ966" s="43"/>
      <c r="MA966" s="43"/>
      <c r="MB966" s="43"/>
      <c r="MC966" s="43"/>
      <c r="MD966" s="43"/>
      <c r="ME966" s="43"/>
      <c r="MF966" s="43"/>
      <c r="MG966" s="43"/>
      <c r="MH966" s="43"/>
      <c r="MI966" s="43"/>
      <c r="MJ966" s="43"/>
      <c r="MK966" s="43"/>
      <c r="ML966" s="43"/>
      <c r="MM966" s="43"/>
      <c r="MN966" s="43"/>
      <c r="MO966" s="43"/>
      <c r="MP966" s="43"/>
      <c r="MQ966" s="43"/>
      <c r="MR966" s="43"/>
      <c r="MS966" s="43"/>
      <c r="MT966" s="43"/>
      <c r="MU966" s="43"/>
      <c r="MV966" s="43"/>
      <c r="MW966" s="43"/>
      <c r="MX966" s="43"/>
      <c r="MY966" s="43"/>
      <c r="MZ966" s="43"/>
      <c r="NA966" s="43"/>
      <c r="NB966" s="43"/>
      <c r="NC966" s="43"/>
      <c r="ND966" s="43"/>
      <c r="NE966" s="43"/>
      <c r="NF966" s="43"/>
      <c r="NG966" s="43"/>
      <c r="NH966" s="43"/>
      <c r="NI966" s="43"/>
      <c r="NJ966" s="43"/>
      <c r="NK966" s="43"/>
      <c r="NL966" s="43"/>
      <c r="NM966" s="43"/>
      <c r="NN966" s="43"/>
      <c r="NO966" s="43"/>
      <c r="NP966" s="43"/>
      <c r="NQ966" s="43"/>
      <c r="NR966" s="43"/>
      <c r="NS966" s="43"/>
      <c r="NT966" s="43"/>
      <c r="NU966" s="43"/>
      <c r="NV966" s="43"/>
      <c r="NW966" s="43"/>
      <c r="NX966" s="43"/>
      <c r="NY966" s="43"/>
      <c r="NZ966" s="43"/>
      <c r="OA966" s="43"/>
      <c r="OB966" s="43"/>
      <c r="OC966" s="43"/>
      <c r="OD966" s="43"/>
      <c r="OE966" s="43"/>
      <c r="OF966" s="43"/>
      <c r="OG966" s="43"/>
      <c r="OH966" s="43"/>
      <c r="OI966" s="43"/>
    </row>
    <row r="967" spans="1:399" s="27" customFormat="1" x14ac:dyDescent="0.25">
      <c r="A967" s="16">
        <v>945</v>
      </c>
      <c r="B967" s="17"/>
      <c r="C967" s="22"/>
      <c r="D967" s="21"/>
      <c r="E967" s="21"/>
      <c r="F967" s="17"/>
      <c r="G967" s="17"/>
      <c r="H967" s="21"/>
      <c r="I967" s="46"/>
      <c r="J967" s="50">
        <f>Таблица2[[#This Row],[11]]+Таблица2[[#This Row],[12]]</f>
        <v>0</v>
      </c>
      <c r="K967" s="23"/>
      <c r="L967" s="51"/>
      <c r="M967" s="48">
        <f>Таблица2[[#This Row],[14]]+Таблица2[[#This Row],[15]]</f>
        <v>0</v>
      </c>
      <c r="N967" s="17"/>
      <c r="O967" s="20"/>
      <c r="P967" s="56"/>
      <c r="Q967" s="56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  <c r="KI967" s="43"/>
      <c r="KJ967" s="43"/>
      <c r="KK967" s="43"/>
      <c r="KL967" s="43"/>
      <c r="KM967" s="43"/>
      <c r="KN967" s="43"/>
      <c r="KO967" s="43"/>
      <c r="KP967" s="43"/>
      <c r="KQ967" s="43"/>
      <c r="KR967" s="43"/>
      <c r="KS967" s="43"/>
      <c r="KT967" s="43"/>
      <c r="KU967" s="43"/>
      <c r="KV967" s="43"/>
      <c r="KW967" s="43"/>
      <c r="KX967" s="43"/>
      <c r="KY967" s="43"/>
      <c r="KZ967" s="43"/>
      <c r="LA967" s="43"/>
      <c r="LB967" s="43"/>
      <c r="LC967" s="43"/>
      <c r="LD967" s="43"/>
      <c r="LE967" s="43"/>
      <c r="LF967" s="43"/>
      <c r="LG967" s="43"/>
      <c r="LH967" s="43"/>
      <c r="LI967" s="43"/>
      <c r="LJ967" s="43"/>
      <c r="LK967" s="43"/>
      <c r="LL967" s="43"/>
      <c r="LM967" s="43"/>
      <c r="LN967" s="43"/>
      <c r="LO967" s="43"/>
      <c r="LP967" s="43"/>
      <c r="LQ967" s="43"/>
      <c r="LR967" s="43"/>
      <c r="LS967" s="43"/>
      <c r="LT967" s="43"/>
      <c r="LU967" s="43"/>
      <c r="LV967" s="43"/>
      <c r="LW967" s="43"/>
      <c r="LX967" s="43"/>
      <c r="LY967" s="43"/>
      <c r="LZ967" s="43"/>
      <c r="MA967" s="43"/>
      <c r="MB967" s="43"/>
      <c r="MC967" s="43"/>
      <c r="MD967" s="43"/>
      <c r="ME967" s="43"/>
      <c r="MF967" s="43"/>
      <c r="MG967" s="43"/>
      <c r="MH967" s="43"/>
      <c r="MI967" s="43"/>
      <c r="MJ967" s="43"/>
      <c r="MK967" s="43"/>
      <c r="ML967" s="43"/>
      <c r="MM967" s="43"/>
      <c r="MN967" s="43"/>
      <c r="MO967" s="43"/>
      <c r="MP967" s="43"/>
      <c r="MQ967" s="43"/>
      <c r="MR967" s="43"/>
      <c r="MS967" s="43"/>
      <c r="MT967" s="43"/>
      <c r="MU967" s="43"/>
      <c r="MV967" s="43"/>
      <c r="MW967" s="43"/>
      <c r="MX967" s="43"/>
      <c r="MY967" s="43"/>
      <c r="MZ967" s="43"/>
      <c r="NA967" s="43"/>
      <c r="NB967" s="43"/>
      <c r="NC967" s="43"/>
      <c r="ND967" s="43"/>
      <c r="NE967" s="43"/>
      <c r="NF967" s="43"/>
      <c r="NG967" s="43"/>
      <c r="NH967" s="43"/>
      <c r="NI967" s="43"/>
      <c r="NJ967" s="43"/>
      <c r="NK967" s="43"/>
      <c r="NL967" s="43"/>
      <c r="NM967" s="43"/>
      <c r="NN967" s="43"/>
      <c r="NO967" s="43"/>
      <c r="NP967" s="43"/>
      <c r="NQ967" s="43"/>
      <c r="NR967" s="43"/>
      <c r="NS967" s="43"/>
      <c r="NT967" s="43"/>
      <c r="NU967" s="43"/>
      <c r="NV967" s="43"/>
      <c r="NW967" s="43"/>
      <c r="NX967" s="43"/>
      <c r="NY967" s="43"/>
      <c r="NZ967" s="43"/>
      <c r="OA967" s="43"/>
      <c r="OB967" s="43"/>
      <c r="OC967" s="43"/>
      <c r="OD967" s="43"/>
      <c r="OE967" s="43"/>
      <c r="OF967" s="43"/>
      <c r="OG967" s="43"/>
      <c r="OH967" s="43"/>
      <c r="OI967" s="43"/>
    </row>
    <row r="968" spans="1:399" s="27" customFormat="1" x14ac:dyDescent="0.25">
      <c r="A968" s="16">
        <v>946</v>
      </c>
      <c r="B968" s="17"/>
      <c r="C968" s="22"/>
      <c r="D968" s="21"/>
      <c r="E968" s="21"/>
      <c r="F968" s="17"/>
      <c r="G968" s="17"/>
      <c r="H968" s="21"/>
      <c r="I968" s="46"/>
      <c r="J968" s="50">
        <f>Таблица2[[#This Row],[11]]+Таблица2[[#This Row],[12]]</f>
        <v>0</v>
      </c>
      <c r="K968" s="23"/>
      <c r="L968" s="51"/>
      <c r="M968" s="48">
        <f>Таблица2[[#This Row],[14]]+Таблица2[[#This Row],[15]]</f>
        <v>0</v>
      </c>
      <c r="N968" s="17"/>
      <c r="O968" s="20"/>
      <c r="P968" s="56"/>
      <c r="Q968" s="56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  <c r="KI968" s="43"/>
      <c r="KJ968" s="43"/>
      <c r="KK968" s="43"/>
      <c r="KL968" s="43"/>
      <c r="KM968" s="43"/>
      <c r="KN968" s="43"/>
      <c r="KO968" s="43"/>
      <c r="KP968" s="43"/>
      <c r="KQ968" s="43"/>
      <c r="KR968" s="43"/>
      <c r="KS968" s="43"/>
      <c r="KT968" s="43"/>
      <c r="KU968" s="43"/>
      <c r="KV968" s="43"/>
      <c r="KW968" s="43"/>
      <c r="KX968" s="43"/>
      <c r="KY968" s="43"/>
      <c r="KZ968" s="43"/>
      <c r="LA968" s="43"/>
      <c r="LB968" s="43"/>
      <c r="LC968" s="43"/>
      <c r="LD968" s="43"/>
      <c r="LE968" s="43"/>
      <c r="LF968" s="43"/>
      <c r="LG968" s="43"/>
      <c r="LH968" s="43"/>
      <c r="LI968" s="43"/>
      <c r="LJ968" s="43"/>
      <c r="LK968" s="43"/>
      <c r="LL968" s="43"/>
      <c r="LM968" s="43"/>
      <c r="LN968" s="43"/>
      <c r="LO968" s="43"/>
      <c r="LP968" s="43"/>
      <c r="LQ968" s="43"/>
      <c r="LR968" s="43"/>
      <c r="LS968" s="43"/>
      <c r="LT968" s="43"/>
      <c r="LU968" s="43"/>
      <c r="LV968" s="43"/>
      <c r="LW968" s="43"/>
      <c r="LX968" s="43"/>
      <c r="LY968" s="43"/>
      <c r="LZ968" s="43"/>
      <c r="MA968" s="43"/>
      <c r="MB968" s="43"/>
      <c r="MC968" s="43"/>
      <c r="MD968" s="43"/>
      <c r="ME968" s="43"/>
      <c r="MF968" s="43"/>
      <c r="MG968" s="43"/>
      <c r="MH968" s="43"/>
      <c r="MI968" s="43"/>
      <c r="MJ968" s="43"/>
      <c r="MK968" s="43"/>
      <c r="ML968" s="43"/>
      <c r="MM968" s="43"/>
      <c r="MN968" s="43"/>
      <c r="MO968" s="43"/>
      <c r="MP968" s="43"/>
      <c r="MQ968" s="43"/>
      <c r="MR968" s="43"/>
      <c r="MS968" s="43"/>
      <c r="MT968" s="43"/>
      <c r="MU968" s="43"/>
      <c r="MV968" s="43"/>
      <c r="MW968" s="43"/>
      <c r="MX968" s="43"/>
      <c r="MY968" s="43"/>
      <c r="MZ968" s="43"/>
      <c r="NA968" s="43"/>
      <c r="NB968" s="43"/>
      <c r="NC968" s="43"/>
      <c r="ND968" s="43"/>
      <c r="NE968" s="43"/>
      <c r="NF968" s="43"/>
      <c r="NG968" s="43"/>
      <c r="NH968" s="43"/>
      <c r="NI968" s="43"/>
      <c r="NJ968" s="43"/>
      <c r="NK968" s="43"/>
      <c r="NL968" s="43"/>
      <c r="NM968" s="43"/>
      <c r="NN968" s="43"/>
      <c r="NO968" s="43"/>
      <c r="NP968" s="43"/>
      <c r="NQ968" s="43"/>
      <c r="NR968" s="43"/>
      <c r="NS968" s="43"/>
      <c r="NT968" s="43"/>
      <c r="NU968" s="43"/>
      <c r="NV968" s="43"/>
      <c r="NW968" s="43"/>
      <c r="NX968" s="43"/>
      <c r="NY968" s="43"/>
      <c r="NZ968" s="43"/>
      <c r="OA968" s="43"/>
      <c r="OB968" s="43"/>
      <c r="OC968" s="43"/>
      <c r="OD968" s="43"/>
      <c r="OE968" s="43"/>
      <c r="OF968" s="43"/>
      <c r="OG968" s="43"/>
      <c r="OH968" s="43"/>
      <c r="OI968" s="43"/>
    </row>
    <row r="969" spans="1:399" s="27" customFormat="1" x14ac:dyDescent="0.25">
      <c r="A969" s="16">
        <v>947</v>
      </c>
      <c r="B969" s="17"/>
      <c r="C969" s="22"/>
      <c r="D969" s="21"/>
      <c r="E969" s="21"/>
      <c r="F969" s="17"/>
      <c r="G969" s="17"/>
      <c r="H969" s="21"/>
      <c r="I969" s="46"/>
      <c r="J969" s="50">
        <f>Таблица2[[#This Row],[11]]+Таблица2[[#This Row],[12]]</f>
        <v>0</v>
      </c>
      <c r="K969" s="23"/>
      <c r="L969" s="51"/>
      <c r="M969" s="48">
        <f>Таблица2[[#This Row],[14]]+Таблица2[[#This Row],[15]]</f>
        <v>0</v>
      </c>
      <c r="N969" s="17"/>
      <c r="O969" s="20"/>
      <c r="P969" s="56"/>
      <c r="Q969" s="56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  <c r="KI969" s="43"/>
      <c r="KJ969" s="43"/>
      <c r="KK969" s="43"/>
      <c r="KL969" s="43"/>
      <c r="KM969" s="43"/>
      <c r="KN969" s="43"/>
      <c r="KO969" s="43"/>
      <c r="KP969" s="43"/>
      <c r="KQ969" s="43"/>
      <c r="KR969" s="43"/>
      <c r="KS969" s="43"/>
      <c r="KT969" s="43"/>
      <c r="KU969" s="43"/>
      <c r="KV969" s="43"/>
      <c r="KW969" s="43"/>
      <c r="KX969" s="43"/>
      <c r="KY969" s="43"/>
      <c r="KZ969" s="43"/>
      <c r="LA969" s="43"/>
      <c r="LB969" s="43"/>
      <c r="LC969" s="43"/>
      <c r="LD969" s="43"/>
      <c r="LE969" s="43"/>
      <c r="LF969" s="43"/>
      <c r="LG969" s="43"/>
      <c r="LH969" s="43"/>
      <c r="LI969" s="43"/>
      <c r="LJ969" s="43"/>
      <c r="LK969" s="43"/>
      <c r="LL969" s="43"/>
      <c r="LM969" s="43"/>
      <c r="LN969" s="43"/>
      <c r="LO969" s="43"/>
      <c r="LP969" s="43"/>
      <c r="LQ969" s="43"/>
      <c r="LR969" s="43"/>
      <c r="LS969" s="43"/>
      <c r="LT969" s="43"/>
      <c r="LU969" s="43"/>
      <c r="LV969" s="43"/>
      <c r="LW969" s="43"/>
      <c r="LX969" s="43"/>
      <c r="LY969" s="43"/>
      <c r="LZ969" s="43"/>
      <c r="MA969" s="43"/>
      <c r="MB969" s="43"/>
      <c r="MC969" s="43"/>
      <c r="MD969" s="43"/>
      <c r="ME969" s="43"/>
      <c r="MF969" s="43"/>
      <c r="MG969" s="43"/>
      <c r="MH969" s="43"/>
      <c r="MI969" s="43"/>
      <c r="MJ969" s="43"/>
      <c r="MK969" s="43"/>
      <c r="ML969" s="43"/>
      <c r="MM969" s="43"/>
      <c r="MN969" s="43"/>
      <c r="MO969" s="43"/>
      <c r="MP969" s="43"/>
      <c r="MQ969" s="43"/>
      <c r="MR969" s="43"/>
      <c r="MS969" s="43"/>
      <c r="MT969" s="43"/>
      <c r="MU969" s="43"/>
      <c r="MV969" s="43"/>
      <c r="MW969" s="43"/>
      <c r="MX969" s="43"/>
      <c r="MY969" s="43"/>
      <c r="MZ969" s="43"/>
      <c r="NA969" s="43"/>
      <c r="NB969" s="43"/>
      <c r="NC969" s="43"/>
      <c r="ND969" s="43"/>
      <c r="NE969" s="43"/>
      <c r="NF969" s="43"/>
      <c r="NG969" s="43"/>
      <c r="NH969" s="43"/>
      <c r="NI969" s="43"/>
      <c r="NJ969" s="43"/>
      <c r="NK969" s="43"/>
      <c r="NL969" s="43"/>
      <c r="NM969" s="43"/>
      <c r="NN969" s="43"/>
      <c r="NO969" s="43"/>
      <c r="NP969" s="43"/>
      <c r="NQ969" s="43"/>
      <c r="NR969" s="43"/>
      <c r="NS969" s="43"/>
      <c r="NT969" s="43"/>
      <c r="NU969" s="43"/>
      <c r="NV969" s="43"/>
      <c r="NW969" s="43"/>
      <c r="NX969" s="43"/>
      <c r="NY969" s="43"/>
      <c r="NZ969" s="43"/>
      <c r="OA969" s="43"/>
      <c r="OB969" s="43"/>
      <c r="OC969" s="43"/>
      <c r="OD969" s="43"/>
      <c r="OE969" s="43"/>
      <c r="OF969" s="43"/>
      <c r="OG969" s="43"/>
      <c r="OH969" s="43"/>
      <c r="OI969" s="43"/>
    </row>
    <row r="970" spans="1:399" s="27" customFormat="1" x14ac:dyDescent="0.25">
      <c r="A970" s="16">
        <v>948</v>
      </c>
      <c r="B970" s="17"/>
      <c r="C970" s="22"/>
      <c r="D970" s="21"/>
      <c r="E970" s="21"/>
      <c r="F970" s="17"/>
      <c r="G970" s="17"/>
      <c r="H970" s="21"/>
      <c r="I970" s="46"/>
      <c r="J970" s="50">
        <f>Таблица2[[#This Row],[11]]+Таблица2[[#This Row],[12]]</f>
        <v>0</v>
      </c>
      <c r="K970" s="23"/>
      <c r="L970" s="51"/>
      <c r="M970" s="48">
        <f>Таблица2[[#This Row],[14]]+Таблица2[[#This Row],[15]]</f>
        <v>0</v>
      </c>
      <c r="N970" s="17"/>
      <c r="O970" s="20"/>
      <c r="P970" s="56"/>
      <c r="Q970" s="56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  <c r="KI970" s="43"/>
      <c r="KJ970" s="43"/>
      <c r="KK970" s="43"/>
      <c r="KL970" s="43"/>
      <c r="KM970" s="43"/>
      <c r="KN970" s="43"/>
      <c r="KO970" s="43"/>
      <c r="KP970" s="43"/>
      <c r="KQ970" s="43"/>
      <c r="KR970" s="43"/>
      <c r="KS970" s="43"/>
      <c r="KT970" s="43"/>
      <c r="KU970" s="43"/>
      <c r="KV970" s="43"/>
      <c r="KW970" s="43"/>
      <c r="KX970" s="43"/>
      <c r="KY970" s="43"/>
      <c r="KZ970" s="43"/>
      <c r="LA970" s="43"/>
      <c r="LB970" s="43"/>
      <c r="LC970" s="43"/>
      <c r="LD970" s="43"/>
      <c r="LE970" s="43"/>
      <c r="LF970" s="43"/>
      <c r="LG970" s="43"/>
      <c r="LH970" s="43"/>
      <c r="LI970" s="43"/>
      <c r="LJ970" s="43"/>
      <c r="LK970" s="43"/>
      <c r="LL970" s="43"/>
      <c r="LM970" s="43"/>
      <c r="LN970" s="43"/>
      <c r="LO970" s="43"/>
      <c r="LP970" s="43"/>
      <c r="LQ970" s="43"/>
      <c r="LR970" s="43"/>
      <c r="LS970" s="43"/>
      <c r="LT970" s="43"/>
      <c r="LU970" s="43"/>
      <c r="LV970" s="43"/>
      <c r="LW970" s="43"/>
      <c r="LX970" s="43"/>
      <c r="LY970" s="43"/>
      <c r="LZ970" s="43"/>
      <c r="MA970" s="43"/>
      <c r="MB970" s="43"/>
      <c r="MC970" s="43"/>
      <c r="MD970" s="43"/>
      <c r="ME970" s="43"/>
      <c r="MF970" s="43"/>
      <c r="MG970" s="43"/>
      <c r="MH970" s="43"/>
      <c r="MI970" s="43"/>
      <c r="MJ970" s="43"/>
      <c r="MK970" s="43"/>
      <c r="ML970" s="43"/>
      <c r="MM970" s="43"/>
      <c r="MN970" s="43"/>
      <c r="MO970" s="43"/>
      <c r="MP970" s="43"/>
      <c r="MQ970" s="43"/>
      <c r="MR970" s="43"/>
      <c r="MS970" s="43"/>
      <c r="MT970" s="43"/>
      <c r="MU970" s="43"/>
      <c r="MV970" s="43"/>
      <c r="MW970" s="43"/>
      <c r="MX970" s="43"/>
      <c r="MY970" s="43"/>
      <c r="MZ970" s="43"/>
      <c r="NA970" s="43"/>
      <c r="NB970" s="43"/>
      <c r="NC970" s="43"/>
      <c r="ND970" s="43"/>
      <c r="NE970" s="43"/>
      <c r="NF970" s="43"/>
      <c r="NG970" s="43"/>
      <c r="NH970" s="43"/>
      <c r="NI970" s="43"/>
      <c r="NJ970" s="43"/>
      <c r="NK970" s="43"/>
      <c r="NL970" s="43"/>
      <c r="NM970" s="43"/>
      <c r="NN970" s="43"/>
      <c r="NO970" s="43"/>
      <c r="NP970" s="43"/>
      <c r="NQ970" s="43"/>
      <c r="NR970" s="43"/>
      <c r="NS970" s="43"/>
      <c r="NT970" s="43"/>
      <c r="NU970" s="43"/>
      <c r="NV970" s="43"/>
      <c r="NW970" s="43"/>
      <c r="NX970" s="43"/>
      <c r="NY970" s="43"/>
      <c r="NZ970" s="43"/>
      <c r="OA970" s="43"/>
      <c r="OB970" s="43"/>
      <c r="OC970" s="43"/>
      <c r="OD970" s="43"/>
      <c r="OE970" s="43"/>
      <c r="OF970" s="43"/>
      <c r="OG970" s="43"/>
      <c r="OH970" s="43"/>
      <c r="OI970" s="43"/>
    </row>
    <row r="971" spans="1:399" s="27" customFormat="1" x14ac:dyDescent="0.25">
      <c r="A971" s="16">
        <v>949</v>
      </c>
      <c r="B971" s="17"/>
      <c r="C971" s="22"/>
      <c r="D971" s="21"/>
      <c r="E971" s="21"/>
      <c r="F971" s="17"/>
      <c r="G971" s="17"/>
      <c r="H971" s="21"/>
      <c r="I971" s="46"/>
      <c r="J971" s="50">
        <f>Таблица2[[#This Row],[11]]+Таблица2[[#This Row],[12]]</f>
        <v>0</v>
      </c>
      <c r="K971" s="23"/>
      <c r="L971" s="51"/>
      <c r="M971" s="48">
        <f>Таблица2[[#This Row],[14]]+Таблица2[[#This Row],[15]]</f>
        <v>0</v>
      </c>
      <c r="N971" s="17"/>
      <c r="O971" s="20"/>
      <c r="P971" s="56"/>
      <c r="Q971" s="56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  <c r="KI971" s="43"/>
      <c r="KJ971" s="43"/>
      <c r="KK971" s="43"/>
      <c r="KL971" s="43"/>
      <c r="KM971" s="43"/>
      <c r="KN971" s="43"/>
      <c r="KO971" s="43"/>
      <c r="KP971" s="43"/>
      <c r="KQ971" s="43"/>
      <c r="KR971" s="43"/>
      <c r="KS971" s="43"/>
      <c r="KT971" s="43"/>
      <c r="KU971" s="43"/>
      <c r="KV971" s="43"/>
      <c r="KW971" s="43"/>
      <c r="KX971" s="43"/>
      <c r="KY971" s="43"/>
      <c r="KZ971" s="43"/>
      <c r="LA971" s="43"/>
      <c r="LB971" s="43"/>
      <c r="LC971" s="43"/>
      <c r="LD971" s="43"/>
      <c r="LE971" s="43"/>
      <c r="LF971" s="43"/>
      <c r="LG971" s="43"/>
      <c r="LH971" s="43"/>
      <c r="LI971" s="43"/>
      <c r="LJ971" s="43"/>
      <c r="LK971" s="43"/>
      <c r="LL971" s="43"/>
      <c r="LM971" s="43"/>
      <c r="LN971" s="43"/>
      <c r="LO971" s="43"/>
      <c r="LP971" s="43"/>
      <c r="LQ971" s="43"/>
      <c r="LR971" s="43"/>
      <c r="LS971" s="43"/>
      <c r="LT971" s="43"/>
      <c r="LU971" s="43"/>
      <c r="LV971" s="43"/>
      <c r="LW971" s="43"/>
      <c r="LX971" s="43"/>
      <c r="LY971" s="43"/>
      <c r="LZ971" s="43"/>
      <c r="MA971" s="43"/>
      <c r="MB971" s="43"/>
      <c r="MC971" s="43"/>
      <c r="MD971" s="43"/>
      <c r="ME971" s="43"/>
      <c r="MF971" s="43"/>
      <c r="MG971" s="43"/>
      <c r="MH971" s="43"/>
      <c r="MI971" s="43"/>
      <c r="MJ971" s="43"/>
      <c r="MK971" s="43"/>
      <c r="ML971" s="43"/>
      <c r="MM971" s="43"/>
      <c r="MN971" s="43"/>
      <c r="MO971" s="43"/>
      <c r="MP971" s="43"/>
      <c r="MQ971" s="43"/>
      <c r="MR971" s="43"/>
      <c r="MS971" s="43"/>
      <c r="MT971" s="43"/>
      <c r="MU971" s="43"/>
      <c r="MV971" s="43"/>
      <c r="MW971" s="43"/>
      <c r="MX971" s="43"/>
      <c r="MY971" s="43"/>
      <c r="MZ971" s="43"/>
      <c r="NA971" s="43"/>
      <c r="NB971" s="43"/>
      <c r="NC971" s="43"/>
      <c r="ND971" s="43"/>
      <c r="NE971" s="43"/>
      <c r="NF971" s="43"/>
      <c r="NG971" s="43"/>
      <c r="NH971" s="43"/>
      <c r="NI971" s="43"/>
      <c r="NJ971" s="43"/>
      <c r="NK971" s="43"/>
      <c r="NL971" s="43"/>
      <c r="NM971" s="43"/>
      <c r="NN971" s="43"/>
      <c r="NO971" s="43"/>
      <c r="NP971" s="43"/>
      <c r="NQ971" s="43"/>
      <c r="NR971" s="43"/>
      <c r="NS971" s="43"/>
      <c r="NT971" s="43"/>
      <c r="NU971" s="43"/>
      <c r="NV971" s="43"/>
      <c r="NW971" s="43"/>
      <c r="NX971" s="43"/>
      <c r="NY971" s="43"/>
      <c r="NZ971" s="43"/>
      <c r="OA971" s="43"/>
      <c r="OB971" s="43"/>
      <c r="OC971" s="43"/>
      <c r="OD971" s="43"/>
      <c r="OE971" s="43"/>
      <c r="OF971" s="43"/>
      <c r="OG971" s="43"/>
      <c r="OH971" s="43"/>
      <c r="OI971" s="43"/>
    </row>
    <row r="972" spans="1:399" s="27" customFormat="1" x14ac:dyDescent="0.25">
      <c r="A972" s="16">
        <v>950</v>
      </c>
      <c r="B972" s="17"/>
      <c r="C972" s="22"/>
      <c r="D972" s="21"/>
      <c r="E972" s="21"/>
      <c r="F972" s="17"/>
      <c r="G972" s="17"/>
      <c r="H972" s="21"/>
      <c r="I972" s="46"/>
      <c r="J972" s="50">
        <f>Таблица2[[#This Row],[11]]+Таблица2[[#This Row],[12]]</f>
        <v>0</v>
      </c>
      <c r="K972" s="23"/>
      <c r="L972" s="51"/>
      <c r="M972" s="48">
        <f>Таблица2[[#This Row],[14]]+Таблица2[[#This Row],[15]]</f>
        <v>0</v>
      </c>
      <c r="N972" s="17"/>
      <c r="O972" s="20"/>
      <c r="P972" s="56"/>
      <c r="Q972" s="56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  <c r="KI972" s="43"/>
      <c r="KJ972" s="43"/>
      <c r="KK972" s="43"/>
      <c r="KL972" s="43"/>
      <c r="KM972" s="43"/>
      <c r="KN972" s="43"/>
      <c r="KO972" s="43"/>
      <c r="KP972" s="43"/>
      <c r="KQ972" s="43"/>
      <c r="KR972" s="43"/>
      <c r="KS972" s="43"/>
      <c r="KT972" s="43"/>
      <c r="KU972" s="43"/>
      <c r="KV972" s="43"/>
      <c r="KW972" s="43"/>
      <c r="KX972" s="43"/>
      <c r="KY972" s="43"/>
      <c r="KZ972" s="43"/>
      <c r="LA972" s="43"/>
      <c r="LB972" s="43"/>
      <c r="LC972" s="43"/>
      <c r="LD972" s="43"/>
      <c r="LE972" s="43"/>
      <c r="LF972" s="43"/>
      <c r="LG972" s="43"/>
      <c r="LH972" s="43"/>
      <c r="LI972" s="43"/>
      <c r="LJ972" s="43"/>
      <c r="LK972" s="43"/>
      <c r="LL972" s="43"/>
      <c r="LM972" s="43"/>
      <c r="LN972" s="43"/>
      <c r="LO972" s="43"/>
      <c r="LP972" s="43"/>
      <c r="LQ972" s="43"/>
      <c r="LR972" s="43"/>
      <c r="LS972" s="43"/>
      <c r="LT972" s="43"/>
      <c r="LU972" s="43"/>
      <c r="LV972" s="43"/>
      <c r="LW972" s="43"/>
      <c r="LX972" s="43"/>
      <c r="LY972" s="43"/>
      <c r="LZ972" s="43"/>
      <c r="MA972" s="43"/>
      <c r="MB972" s="43"/>
      <c r="MC972" s="43"/>
      <c r="MD972" s="43"/>
      <c r="ME972" s="43"/>
      <c r="MF972" s="43"/>
      <c r="MG972" s="43"/>
      <c r="MH972" s="43"/>
      <c r="MI972" s="43"/>
      <c r="MJ972" s="43"/>
      <c r="MK972" s="43"/>
      <c r="ML972" s="43"/>
      <c r="MM972" s="43"/>
      <c r="MN972" s="43"/>
      <c r="MO972" s="43"/>
      <c r="MP972" s="43"/>
      <c r="MQ972" s="43"/>
      <c r="MR972" s="43"/>
      <c r="MS972" s="43"/>
      <c r="MT972" s="43"/>
      <c r="MU972" s="43"/>
      <c r="MV972" s="43"/>
      <c r="MW972" s="43"/>
      <c r="MX972" s="43"/>
      <c r="MY972" s="43"/>
      <c r="MZ972" s="43"/>
      <c r="NA972" s="43"/>
      <c r="NB972" s="43"/>
      <c r="NC972" s="43"/>
      <c r="ND972" s="43"/>
      <c r="NE972" s="43"/>
      <c r="NF972" s="43"/>
      <c r="NG972" s="43"/>
      <c r="NH972" s="43"/>
      <c r="NI972" s="43"/>
      <c r="NJ972" s="43"/>
      <c r="NK972" s="43"/>
      <c r="NL972" s="43"/>
      <c r="NM972" s="43"/>
      <c r="NN972" s="43"/>
      <c r="NO972" s="43"/>
      <c r="NP972" s="43"/>
      <c r="NQ972" s="43"/>
      <c r="NR972" s="43"/>
      <c r="NS972" s="43"/>
      <c r="NT972" s="43"/>
      <c r="NU972" s="43"/>
      <c r="NV972" s="43"/>
      <c r="NW972" s="43"/>
      <c r="NX972" s="43"/>
      <c r="NY972" s="43"/>
      <c r="NZ972" s="43"/>
      <c r="OA972" s="43"/>
      <c r="OB972" s="43"/>
      <c r="OC972" s="43"/>
      <c r="OD972" s="43"/>
      <c r="OE972" s="43"/>
      <c r="OF972" s="43"/>
      <c r="OG972" s="43"/>
      <c r="OH972" s="43"/>
      <c r="OI972" s="43"/>
    </row>
    <row r="973" spans="1:399" s="27" customFormat="1" x14ac:dyDescent="0.25">
      <c r="A973" s="16">
        <v>951</v>
      </c>
      <c r="B973" s="17"/>
      <c r="C973" s="22"/>
      <c r="D973" s="21"/>
      <c r="E973" s="21"/>
      <c r="F973" s="17"/>
      <c r="G973" s="17"/>
      <c r="H973" s="21"/>
      <c r="I973" s="46"/>
      <c r="J973" s="50">
        <f>Таблица2[[#This Row],[11]]+Таблица2[[#This Row],[12]]</f>
        <v>0</v>
      </c>
      <c r="K973" s="23"/>
      <c r="L973" s="51"/>
      <c r="M973" s="48">
        <f>Таблица2[[#This Row],[14]]+Таблица2[[#This Row],[15]]</f>
        <v>0</v>
      </c>
      <c r="N973" s="17"/>
      <c r="O973" s="20"/>
      <c r="P973" s="56"/>
      <c r="Q973" s="56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  <c r="KI973" s="43"/>
      <c r="KJ973" s="43"/>
      <c r="KK973" s="43"/>
      <c r="KL973" s="43"/>
      <c r="KM973" s="43"/>
      <c r="KN973" s="43"/>
      <c r="KO973" s="43"/>
      <c r="KP973" s="43"/>
      <c r="KQ973" s="43"/>
      <c r="KR973" s="43"/>
      <c r="KS973" s="43"/>
      <c r="KT973" s="43"/>
      <c r="KU973" s="43"/>
      <c r="KV973" s="43"/>
      <c r="KW973" s="43"/>
      <c r="KX973" s="43"/>
      <c r="KY973" s="43"/>
      <c r="KZ973" s="43"/>
      <c r="LA973" s="43"/>
      <c r="LB973" s="43"/>
      <c r="LC973" s="43"/>
      <c r="LD973" s="43"/>
      <c r="LE973" s="43"/>
      <c r="LF973" s="43"/>
      <c r="LG973" s="43"/>
      <c r="LH973" s="43"/>
      <c r="LI973" s="43"/>
      <c r="LJ973" s="43"/>
      <c r="LK973" s="43"/>
      <c r="LL973" s="43"/>
      <c r="LM973" s="43"/>
      <c r="LN973" s="43"/>
      <c r="LO973" s="43"/>
      <c r="LP973" s="43"/>
      <c r="LQ973" s="43"/>
      <c r="LR973" s="43"/>
      <c r="LS973" s="43"/>
      <c r="LT973" s="43"/>
      <c r="LU973" s="43"/>
      <c r="LV973" s="43"/>
      <c r="LW973" s="43"/>
      <c r="LX973" s="43"/>
      <c r="LY973" s="43"/>
      <c r="LZ973" s="43"/>
      <c r="MA973" s="43"/>
      <c r="MB973" s="43"/>
      <c r="MC973" s="43"/>
      <c r="MD973" s="43"/>
      <c r="ME973" s="43"/>
      <c r="MF973" s="43"/>
      <c r="MG973" s="43"/>
      <c r="MH973" s="43"/>
      <c r="MI973" s="43"/>
      <c r="MJ973" s="43"/>
      <c r="MK973" s="43"/>
      <c r="ML973" s="43"/>
      <c r="MM973" s="43"/>
      <c r="MN973" s="43"/>
      <c r="MO973" s="43"/>
      <c r="MP973" s="43"/>
      <c r="MQ973" s="43"/>
      <c r="MR973" s="43"/>
      <c r="MS973" s="43"/>
      <c r="MT973" s="43"/>
      <c r="MU973" s="43"/>
      <c r="MV973" s="43"/>
      <c r="MW973" s="43"/>
      <c r="MX973" s="43"/>
      <c r="MY973" s="43"/>
      <c r="MZ973" s="43"/>
      <c r="NA973" s="43"/>
      <c r="NB973" s="43"/>
      <c r="NC973" s="43"/>
      <c r="ND973" s="43"/>
      <c r="NE973" s="43"/>
      <c r="NF973" s="43"/>
      <c r="NG973" s="43"/>
      <c r="NH973" s="43"/>
      <c r="NI973" s="43"/>
      <c r="NJ973" s="43"/>
      <c r="NK973" s="43"/>
      <c r="NL973" s="43"/>
      <c r="NM973" s="43"/>
      <c r="NN973" s="43"/>
      <c r="NO973" s="43"/>
      <c r="NP973" s="43"/>
      <c r="NQ973" s="43"/>
      <c r="NR973" s="43"/>
      <c r="NS973" s="43"/>
      <c r="NT973" s="43"/>
      <c r="NU973" s="43"/>
      <c r="NV973" s="43"/>
      <c r="NW973" s="43"/>
      <c r="NX973" s="43"/>
      <c r="NY973" s="43"/>
      <c r="NZ973" s="43"/>
      <c r="OA973" s="43"/>
      <c r="OB973" s="43"/>
      <c r="OC973" s="43"/>
      <c r="OD973" s="43"/>
      <c r="OE973" s="43"/>
      <c r="OF973" s="43"/>
      <c r="OG973" s="43"/>
      <c r="OH973" s="43"/>
      <c r="OI973" s="43"/>
    </row>
    <row r="974" spans="1:399" s="27" customFormat="1" x14ac:dyDescent="0.25">
      <c r="A974" s="16">
        <v>952</v>
      </c>
      <c r="B974" s="17"/>
      <c r="C974" s="22"/>
      <c r="D974" s="21"/>
      <c r="E974" s="21"/>
      <c r="F974" s="17"/>
      <c r="G974" s="17"/>
      <c r="H974" s="21"/>
      <c r="I974" s="46"/>
      <c r="J974" s="50">
        <f>Таблица2[[#This Row],[11]]+Таблица2[[#This Row],[12]]</f>
        <v>0</v>
      </c>
      <c r="K974" s="23"/>
      <c r="L974" s="51"/>
      <c r="M974" s="48">
        <f>Таблица2[[#This Row],[14]]+Таблица2[[#This Row],[15]]</f>
        <v>0</v>
      </c>
      <c r="N974" s="17"/>
      <c r="O974" s="20"/>
      <c r="P974" s="56"/>
      <c r="Q974" s="56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  <c r="KI974" s="43"/>
      <c r="KJ974" s="43"/>
      <c r="KK974" s="43"/>
      <c r="KL974" s="43"/>
      <c r="KM974" s="43"/>
      <c r="KN974" s="43"/>
      <c r="KO974" s="43"/>
      <c r="KP974" s="43"/>
      <c r="KQ974" s="43"/>
      <c r="KR974" s="43"/>
      <c r="KS974" s="43"/>
      <c r="KT974" s="43"/>
      <c r="KU974" s="43"/>
      <c r="KV974" s="43"/>
      <c r="KW974" s="43"/>
      <c r="KX974" s="43"/>
      <c r="KY974" s="43"/>
      <c r="KZ974" s="43"/>
      <c r="LA974" s="43"/>
      <c r="LB974" s="43"/>
      <c r="LC974" s="43"/>
      <c r="LD974" s="43"/>
      <c r="LE974" s="43"/>
      <c r="LF974" s="43"/>
      <c r="LG974" s="43"/>
      <c r="LH974" s="43"/>
      <c r="LI974" s="43"/>
      <c r="LJ974" s="43"/>
      <c r="LK974" s="43"/>
      <c r="LL974" s="43"/>
      <c r="LM974" s="43"/>
      <c r="LN974" s="43"/>
      <c r="LO974" s="43"/>
      <c r="LP974" s="43"/>
      <c r="LQ974" s="43"/>
      <c r="LR974" s="43"/>
      <c r="LS974" s="43"/>
      <c r="LT974" s="43"/>
      <c r="LU974" s="43"/>
      <c r="LV974" s="43"/>
      <c r="LW974" s="43"/>
      <c r="LX974" s="43"/>
      <c r="LY974" s="43"/>
      <c r="LZ974" s="43"/>
      <c r="MA974" s="43"/>
      <c r="MB974" s="43"/>
      <c r="MC974" s="43"/>
      <c r="MD974" s="43"/>
      <c r="ME974" s="43"/>
      <c r="MF974" s="43"/>
      <c r="MG974" s="43"/>
      <c r="MH974" s="43"/>
      <c r="MI974" s="43"/>
      <c r="MJ974" s="43"/>
      <c r="MK974" s="43"/>
      <c r="ML974" s="43"/>
      <c r="MM974" s="43"/>
      <c r="MN974" s="43"/>
      <c r="MO974" s="43"/>
      <c r="MP974" s="43"/>
      <c r="MQ974" s="43"/>
      <c r="MR974" s="43"/>
      <c r="MS974" s="43"/>
      <c r="MT974" s="43"/>
      <c r="MU974" s="43"/>
      <c r="MV974" s="43"/>
      <c r="MW974" s="43"/>
      <c r="MX974" s="43"/>
      <c r="MY974" s="43"/>
      <c r="MZ974" s="43"/>
      <c r="NA974" s="43"/>
      <c r="NB974" s="43"/>
      <c r="NC974" s="43"/>
      <c r="ND974" s="43"/>
      <c r="NE974" s="43"/>
      <c r="NF974" s="43"/>
      <c r="NG974" s="43"/>
      <c r="NH974" s="43"/>
      <c r="NI974" s="43"/>
      <c r="NJ974" s="43"/>
      <c r="NK974" s="43"/>
      <c r="NL974" s="43"/>
      <c r="NM974" s="43"/>
      <c r="NN974" s="43"/>
      <c r="NO974" s="43"/>
      <c r="NP974" s="43"/>
      <c r="NQ974" s="43"/>
      <c r="NR974" s="43"/>
      <c r="NS974" s="43"/>
      <c r="NT974" s="43"/>
      <c r="NU974" s="43"/>
      <c r="NV974" s="43"/>
      <c r="NW974" s="43"/>
      <c r="NX974" s="43"/>
      <c r="NY974" s="43"/>
      <c r="NZ974" s="43"/>
      <c r="OA974" s="43"/>
      <c r="OB974" s="43"/>
      <c r="OC974" s="43"/>
      <c r="OD974" s="43"/>
      <c r="OE974" s="43"/>
      <c r="OF974" s="43"/>
      <c r="OG974" s="43"/>
      <c r="OH974" s="43"/>
      <c r="OI974" s="43"/>
    </row>
    <row r="975" spans="1:399" s="27" customFormat="1" x14ac:dyDescent="0.25">
      <c r="A975" s="16">
        <v>953</v>
      </c>
      <c r="B975" s="17"/>
      <c r="C975" s="22"/>
      <c r="D975" s="21"/>
      <c r="E975" s="21"/>
      <c r="F975" s="17"/>
      <c r="G975" s="17"/>
      <c r="H975" s="21"/>
      <c r="I975" s="46"/>
      <c r="J975" s="50">
        <f>Таблица2[[#This Row],[11]]+Таблица2[[#This Row],[12]]</f>
        <v>0</v>
      </c>
      <c r="K975" s="23"/>
      <c r="L975" s="51"/>
      <c r="M975" s="48">
        <f>Таблица2[[#This Row],[14]]+Таблица2[[#This Row],[15]]</f>
        <v>0</v>
      </c>
      <c r="N975" s="17"/>
      <c r="O975" s="20"/>
      <c r="P975" s="56"/>
      <c r="Q975" s="56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  <c r="KI975" s="43"/>
      <c r="KJ975" s="43"/>
      <c r="KK975" s="43"/>
      <c r="KL975" s="43"/>
      <c r="KM975" s="43"/>
      <c r="KN975" s="43"/>
      <c r="KO975" s="43"/>
      <c r="KP975" s="43"/>
      <c r="KQ975" s="43"/>
      <c r="KR975" s="43"/>
      <c r="KS975" s="43"/>
      <c r="KT975" s="43"/>
      <c r="KU975" s="43"/>
      <c r="KV975" s="43"/>
      <c r="KW975" s="43"/>
      <c r="KX975" s="43"/>
      <c r="KY975" s="43"/>
      <c r="KZ975" s="43"/>
      <c r="LA975" s="43"/>
      <c r="LB975" s="43"/>
      <c r="LC975" s="43"/>
      <c r="LD975" s="43"/>
      <c r="LE975" s="43"/>
      <c r="LF975" s="43"/>
      <c r="LG975" s="43"/>
      <c r="LH975" s="43"/>
      <c r="LI975" s="43"/>
      <c r="LJ975" s="43"/>
      <c r="LK975" s="43"/>
      <c r="LL975" s="43"/>
      <c r="LM975" s="43"/>
      <c r="LN975" s="43"/>
      <c r="LO975" s="43"/>
      <c r="LP975" s="43"/>
      <c r="LQ975" s="43"/>
      <c r="LR975" s="43"/>
      <c r="LS975" s="43"/>
      <c r="LT975" s="43"/>
      <c r="LU975" s="43"/>
      <c r="LV975" s="43"/>
      <c r="LW975" s="43"/>
      <c r="LX975" s="43"/>
      <c r="LY975" s="43"/>
      <c r="LZ975" s="43"/>
      <c r="MA975" s="43"/>
      <c r="MB975" s="43"/>
      <c r="MC975" s="43"/>
      <c r="MD975" s="43"/>
      <c r="ME975" s="43"/>
      <c r="MF975" s="43"/>
      <c r="MG975" s="43"/>
      <c r="MH975" s="43"/>
      <c r="MI975" s="43"/>
      <c r="MJ975" s="43"/>
      <c r="MK975" s="43"/>
      <c r="ML975" s="43"/>
      <c r="MM975" s="43"/>
      <c r="MN975" s="43"/>
      <c r="MO975" s="43"/>
      <c r="MP975" s="43"/>
      <c r="MQ975" s="43"/>
      <c r="MR975" s="43"/>
      <c r="MS975" s="43"/>
      <c r="MT975" s="43"/>
      <c r="MU975" s="43"/>
      <c r="MV975" s="43"/>
      <c r="MW975" s="43"/>
      <c r="MX975" s="43"/>
      <c r="MY975" s="43"/>
      <c r="MZ975" s="43"/>
      <c r="NA975" s="43"/>
      <c r="NB975" s="43"/>
      <c r="NC975" s="43"/>
      <c r="ND975" s="43"/>
      <c r="NE975" s="43"/>
      <c r="NF975" s="43"/>
      <c r="NG975" s="43"/>
      <c r="NH975" s="43"/>
      <c r="NI975" s="43"/>
      <c r="NJ975" s="43"/>
      <c r="NK975" s="43"/>
      <c r="NL975" s="43"/>
      <c r="NM975" s="43"/>
      <c r="NN975" s="43"/>
      <c r="NO975" s="43"/>
      <c r="NP975" s="43"/>
      <c r="NQ975" s="43"/>
      <c r="NR975" s="43"/>
      <c r="NS975" s="43"/>
      <c r="NT975" s="43"/>
      <c r="NU975" s="43"/>
      <c r="NV975" s="43"/>
      <c r="NW975" s="43"/>
      <c r="NX975" s="43"/>
      <c r="NY975" s="43"/>
      <c r="NZ975" s="43"/>
      <c r="OA975" s="43"/>
      <c r="OB975" s="43"/>
      <c r="OC975" s="43"/>
      <c r="OD975" s="43"/>
      <c r="OE975" s="43"/>
      <c r="OF975" s="43"/>
      <c r="OG975" s="43"/>
      <c r="OH975" s="43"/>
      <c r="OI975" s="43"/>
    </row>
    <row r="976" spans="1:399" s="27" customFormat="1" x14ac:dyDescent="0.25">
      <c r="A976" s="16">
        <v>954</v>
      </c>
      <c r="B976" s="17"/>
      <c r="C976" s="22"/>
      <c r="D976" s="21"/>
      <c r="E976" s="21"/>
      <c r="F976" s="17"/>
      <c r="G976" s="17"/>
      <c r="H976" s="21"/>
      <c r="I976" s="46"/>
      <c r="J976" s="50">
        <f>Таблица2[[#This Row],[11]]+Таблица2[[#This Row],[12]]</f>
        <v>0</v>
      </c>
      <c r="K976" s="23"/>
      <c r="L976" s="51"/>
      <c r="M976" s="48">
        <f>Таблица2[[#This Row],[14]]+Таблица2[[#This Row],[15]]</f>
        <v>0</v>
      </c>
      <c r="N976" s="17"/>
      <c r="O976" s="20"/>
      <c r="P976" s="56"/>
      <c r="Q976" s="56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  <c r="KI976" s="43"/>
      <c r="KJ976" s="43"/>
      <c r="KK976" s="43"/>
      <c r="KL976" s="43"/>
      <c r="KM976" s="43"/>
      <c r="KN976" s="43"/>
      <c r="KO976" s="43"/>
      <c r="KP976" s="43"/>
      <c r="KQ976" s="43"/>
      <c r="KR976" s="43"/>
      <c r="KS976" s="43"/>
      <c r="KT976" s="43"/>
      <c r="KU976" s="43"/>
      <c r="KV976" s="43"/>
      <c r="KW976" s="43"/>
      <c r="KX976" s="43"/>
      <c r="KY976" s="43"/>
      <c r="KZ976" s="43"/>
      <c r="LA976" s="43"/>
      <c r="LB976" s="43"/>
      <c r="LC976" s="43"/>
      <c r="LD976" s="43"/>
      <c r="LE976" s="43"/>
      <c r="LF976" s="43"/>
      <c r="LG976" s="43"/>
      <c r="LH976" s="43"/>
      <c r="LI976" s="43"/>
      <c r="LJ976" s="43"/>
      <c r="LK976" s="43"/>
      <c r="LL976" s="43"/>
      <c r="LM976" s="43"/>
      <c r="LN976" s="43"/>
      <c r="LO976" s="43"/>
      <c r="LP976" s="43"/>
      <c r="LQ976" s="43"/>
      <c r="LR976" s="43"/>
      <c r="LS976" s="43"/>
      <c r="LT976" s="43"/>
      <c r="LU976" s="43"/>
      <c r="LV976" s="43"/>
      <c r="LW976" s="43"/>
      <c r="LX976" s="43"/>
      <c r="LY976" s="43"/>
      <c r="LZ976" s="43"/>
      <c r="MA976" s="43"/>
      <c r="MB976" s="43"/>
      <c r="MC976" s="43"/>
      <c r="MD976" s="43"/>
      <c r="ME976" s="43"/>
      <c r="MF976" s="43"/>
      <c r="MG976" s="43"/>
      <c r="MH976" s="43"/>
      <c r="MI976" s="43"/>
      <c r="MJ976" s="43"/>
      <c r="MK976" s="43"/>
      <c r="ML976" s="43"/>
      <c r="MM976" s="43"/>
      <c r="MN976" s="43"/>
      <c r="MO976" s="43"/>
      <c r="MP976" s="43"/>
      <c r="MQ976" s="43"/>
      <c r="MR976" s="43"/>
      <c r="MS976" s="43"/>
      <c r="MT976" s="43"/>
      <c r="MU976" s="43"/>
      <c r="MV976" s="43"/>
      <c r="MW976" s="43"/>
      <c r="MX976" s="43"/>
      <c r="MY976" s="43"/>
      <c r="MZ976" s="43"/>
      <c r="NA976" s="43"/>
      <c r="NB976" s="43"/>
      <c r="NC976" s="43"/>
      <c r="ND976" s="43"/>
      <c r="NE976" s="43"/>
      <c r="NF976" s="43"/>
      <c r="NG976" s="43"/>
      <c r="NH976" s="43"/>
      <c r="NI976" s="43"/>
      <c r="NJ976" s="43"/>
      <c r="NK976" s="43"/>
      <c r="NL976" s="43"/>
      <c r="NM976" s="43"/>
      <c r="NN976" s="43"/>
      <c r="NO976" s="43"/>
      <c r="NP976" s="43"/>
      <c r="NQ976" s="43"/>
      <c r="NR976" s="43"/>
      <c r="NS976" s="43"/>
      <c r="NT976" s="43"/>
      <c r="NU976" s="43"/>
      <c r="NV976" s="43"/>
      <c r="NW976" s="43"/>
      <c r="NX976" s="43"/>
      <c r="NY976" s="43"/>
      <c r="NZ976" s="43"/>
      <c r="OA976" s="43"/>
      <c r="OB976" s="43"/>
      <c r="OC976" s="43"/>
      <c r="OD976" s="43"/>
      <c r="OE976" s="43"/>
      <c r="OF976" s="43"/>
      <c r="OG976" s="43"/>
      <c r="OH976" s="43"/>
      <c r="OI976" s="43"/>
    </row>
    <row r="977" spans="1:399" s="27" customFormat="1" x14ac:dyDescent="0.25">
      <c r="A977" s="16">
        <v>955</v>
      </c>
      <c r="B977" s="17"/>
      <c r="C977" s="22"/>
      <c r="D977" s="21"/>
      <c r="E977" s="21"/>
      <c r="F977" s="17"/>
      <c r="G977" s="17"/>
      <c r="H977" s="21"/>
      <c r="I977" s="46"/>
      <c r="J977" s="50">
        <f>Таблица2[[#This Row],[11]]+Таблица2[[#This Row],[12]]</f>
        <v>0</v>
      </c>
      <c r="K977" s="23"/>
      <c r="L977" s="51"/>
      <c r="M977" s="48">
        <f>Таблица2[[#This Row],[14]]+Таблица2[[#This Row],[15]]</f>
        <v>0</v>
      </c>
      <c r="N977" s="17"/>
      <c r="O977" s="20"/>
      <c r="P977" s="56"/>
      <c r="Q977" s="56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  <c r="KI977" s="43"/>
      <c r="KJ977" s="43"/>
      <c r="KK977" s="43"/>
      <c r="KL977" s="43"/>
      <c r="KM977" s="43"/>
      <c r="KN977" s="43"/>
      <c r="KO977" s="43"/>
      <c r="KP977" s="43"/>
      <c r="KQ977" s="43"/>
      <c r="KR977" s="43"/>
      <c r="KS977" s="43"/>
      <c r="KT977" s="43"/>
      <c r="KU977" s="43"/>
      <c r="KV977" s="43"/>
      <c r="KW977" s="43"/>
      <c r="KX977" s="43"/>
      <c r="KY977" s="43"/>
      <c r="KZ977" s="43"/>
      <c r="LA977" s="43"/>
      <c r="LB977" s="43"/>
      <c r="LC977" s="43"/>
      <c r="LD977" s="43"/>
      <c r="LE977" s="43"/>
      <c r="LF977" s="43"/>
      <c r="LG977" s="43"/>
      <c r="LH977" s="43"/>
      <c r="LI977" s="43"/>
      <c r="LJ977" s="43"/>
      <c r="LK977" s="43"/>
      <c r="LL977" s="43"/>
      <c r="LM977" s="43"/>
      <c r="LN977" s="43"/>
      <c r="LO977" s="43"/>
      <c r="LP977" s="43"/>
      <c r="LQ977" s="43"/>
      <c r="LR977" s="43"/>
      <c r="LS977" s="43"/>
      <c r="LT977" s="43"/>
      <c r="LU977" s="43"/>
      <c r="LV977" s="43"/>
      <c r="LW977" s="43"/>
      <c r="LX977" s="43"/>
      <c r="LY977" s="43"/>
      <c r="LZ977" s="43"/>
      <c r="MA977" s="43"/>
      <c r="MB977" s="43"/>
      <c r="MC977" s="43"/>
      <c r="MD977" s="43"/>
      <c r="ME977" s="43"/>
      <c r="MF977" s="43"/>
      <c r="MG977" s="43"/>
      <c r="MH977" s="43"/>
      <c r="MI977" s="43"/>
      <c r="MJ977" s="43"/>
      <c r="MK977" s="43"/>
      <c r="ML977" s="43"/>
      <c r="MM977" s="43"/>
      <c r="MN977" s="43"/>
      <c r="MO977" s="43"/>
      <c r="MP977" s="43"/>
      <c r="MQ977" s="43"/>
      <c r="MR977" s="43"/>
      <c r="MS977" s="43"/>
      <c r="MT977" s="43"/>
      <c r="MU977" s="43"/>
      <c r="MV977" s="43"/>
      <c r="MW977" s="43"/>
      <c r="MX977" s="43"/>
      <c r="MY977" s="43"/>
      <c r="MZ977" s="43"/>
      <c r="NA977" s="43"/>
      <c r="NB977" s="43"/>
      <c r="NC977" s="43"/>
      <c r="ND977" s="43"/>
      <c r="NE977" s="43"/>
      <c r="NF977" s="43"/>
      <c r="NG977" s="43"/>
      <c r="NH977" s="43"/>
      <c r="NI977" s="43"/>
      <c r="NJ977" s="43"/>
      <c r="NK977" s="43"/>
      <c r="NL977" s="43"/>
      <c r="NM977" s="43"/>
      <c r="NN977" s="43"/>
      <c r="NO977" s="43"/>
      <c r="NP977" s="43"/>
      <c r="NQ977" s="43"/>
      <c r="NR977" s="43"/>
      <c r="NS977" s="43"/>
      <c r="NT977" s="43"/>
      <c r="NU977" s="43"/>
      <c r="NV977" s="43"/>
      <c r="NW977" s="43"/>
      <c r="NX977" s="43"/>
      <c r="NY977" s="43"/>
      <c r="NZ977" s="43"/>
      <c r="OA977" s="43"/>
      <c r="OB977" s="43"/>
      <c r="OC977" s="43"/>
      <c r="OD977" s="43"/>
      <c r="OE977" s="43"/>
      <c r="OF977" s="43"/>
      <c r="OG977" s="43"/>
      <c r="OH977" s="43"/>
      <c r="OI977" s="43"/>
    </row>
    <row r="978" spans="1:399" s="27" customFormat="1" x14ac:dyDescent="0.25">
      <c r="A978" s="16">
        <v>956</v>
      </c>
      <c r="B978" s="17"/>
      <c r="C978" s="22"/>
      <c r="D978" s="21"/>
      <c r="E978" s="21"/>
      <c r="F978" s="17"/>
      <c r="G978" s="17"/>
      <c r="H978" s="21"/>
      <c r="I978" s="46"/>
      <c r="J978" s="50">
        <f>Таблица2[[#This Row],[11]]+Таблица2[[#This Row],[12]]</f>
        <v>0</v>
      </c>
      <c r="K978" s="23"/>
      <c r="L978" s="51"/>
      <c r="M978" s="48">
        <f>Таблица2[[#This Row],[14]]+Таблица2[[#This Row],[15]]</f>
        <v>0</v>
      </c>
      <c r="N978" s="17"/>
      <c r="O978" s="20"/>
      <c r="P978" s="56"/>
      <c r="Q978" s="56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  <c r="KI978" s="43"/>
      <c r="KJ978" s="43"/>
      <c r="KK978" s="43"/>
      <c r="KL978" s="43"/>
      <c r="KM978" s="43"/>
      <c r="KN978" s="43"/>
      <c r="KO978" s="43"/>
      <c r="KP978" s="43"/>
      <c r="KQ978" s="43"/>
      <c r="KR978" s="43"/>
      <c r="KS978" s="43"/>
      <c r="KT978" s="43"/>
      <c r="KU978" s="43"/>
      <c r="KV978" s="43"/>
      <c r="KW978" s="43"/>
      <c r="KX978" s="43"/>
      <c r="KY978" s="43"/>
      <c r="KZ978" s="43"/>
      <c r="LA978" s="43"/>
      <c r="LB978" s="43"/>
      <c r="LC978" s="43"/>
      <c r="LD978" s="43"/>
      <c r="LE978" s="43"/>
      <c r="LF978" s="43"/>
      <c r="LG978" s="43"/>
      <c r="LH978" s="43"/>
      <c r="LI978" s="43"/>
      <c r="LJ978" s="43"/>
      <c r="LK978" s="43"/>
      <c r="LL978" s="43"/>
      <c r="LM978" s="43"/>
      <c r="LN978" s="43"/>
      <c r="LO978" s="43"/>
      <c r="LP978" s="43"/>
      <c r="LQ978" s="43"/>
      <c r="LR978" s="43"/>
      <c r="LS978" s="43"/>
      <c r="LT978" s="43"/>
      <c r="LU978" s="43"/>
      <c r="LV978" s="43"/>
      <c r="LW978" s="43"/>
      <c r="LX978" s="43"/>
      <c r="LY978" s="43"/>
      <c r="LZ978" s="43"/>
      <c r="MA978" s="43"/>
      <c r="MB978" s="43"/>
      <c r="MC978" s="43"/>
      <c r="MD978" s="43"/>
      <c r="ME978" s="43"/>
      <c r="MF978" s="43"/>
      <c r="MG978" s="43"/>
      <c r="MH978" s="43"/>
      <c r="MI978" s="43"/>
      <c r="MJ978" s="43"/>
      <c r="MK978" s="43"/>
      <c r="ML978" s="43"/>
      <c r="MM978" s="43"/>
      <c r="MN978" s="43"/>
      <c r="MO978" s="43"/>
      <c r="MP978" s="43"/>
      <c r="MQ978" s="43"/>
      <c r="MR978" s="43"/>
      <c r="MS978" s="43"/>
      <c r="MT978" s="43"/>
      <c r="MU978" s="43"/>
      <c r="MV978" s="43"/>
      <c r="MW978" s="43"/>
      <c r="MX978" s="43"/>
      <c r="MY978" s="43"/>
      <c r="MZ978" s="43"/>
      <c r="NA978" s="43"/>
      <c r="NB978" s="43"/>
      <c r="NC978" s="43"/>
      <c r="ND978" s="43"/>
      <c r="NE978" s="43"/>
      <c r="NF978" s="43"/>
      <c r="NG978" s="43"/>
      <c r="NH978" s="43"/>
      <c r="NI978" s="43"/>
      <c r="NJ978" s="43"/>
      <c r="NK978" s="43"/>
      <c r="NL978" s="43"/>
      <c r="NM978" s="43"/>
      <c r="NN978" s="43"/>
      <c r="NO978" s="43"/>
      <c r="NP978" s="43"/>
      <c r="NQ978" s="43"/>
      <c r="NR978" s="43"/>
      <c r="NS978" s="43"/>
      <c r="NT978" s="43"/>
      <c r="NU978" s="43"/>
      <c r="NV978" s="43"/>
      <c r="NW978" s="43"/>
      <c r="NX978" s="43"/>
      <c r="NY978" s="43"/>
      <c r="NZ978" s="43"/>
      <c r="OA978" s="43"/>
      <c r="OB978" s="43"/>
      <c r="OC978" s="43"/>
      <c r="OD978" s="43"/>
      <c r="OE978" s="43"/>
      <c r="OF978" s="43"/>
      <c r="OG978" s="43"/>
      <c r="OH978" s="43"/>
      <c r="OI978" s="43"/>
    </row>
    <row r="979" spans="1:399" s="27" customFormat="1" x14ac:dyDescent="0.25">
      <c r="A979" s="16">
        <v>957</v>
      </c>
      <c r="B979" s="17"/>
      <c r="C979" s="22"/>
      <c r="D979" s="21"/>
      <c r="E979" s="21"/>
      <c r="F979" s="17"/>
      <c r="G979" s="17"/>
      <c r="H979" s="21"/>
      <c r="I979" s="46"/>
      <c r="J979" s="50">
        <f>Таблица2[[#This Row],[11]]+Таблица2[[#This Row],[12]]</f>
        <v>0</v>
      </c>
      <c r="K979" s="23"/>
      <c r="L979" s="51"/>
      <c r="M979" s="48">
        <f>Таблица2[[#This Row],[14]]+Таблица2[[#This Row],[15]]</f>
        <v>0</v>
      </c>
      <c r="N979" s="17"/>
      <c r="O979" s="20"/>
      <c r="P979" s="56"/>
      <c r="Q979" s="56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  <c r="KI979" s="43"/>
      <c r="KJ979" s="43"/>
      <c r="KK979" s="43"/>
      <c r="KL979" s="43"/>
      <c r="KM979" s="43"/>
      <c r="KN979" s="43"/>
      <c r="KO979" s="43"/>
      <c r="KP979" s="43"/>
      <c r="KQ979" s="43"/>
      <c r="KR979" s="43"/>
      <c r="KS979" s="43"/>
      <c r="KT979" s="43"/>
      <c r="KU979" s="43"/>
      <c r="KV979" s="43"/>
      <c r="KW979" s="43"/>
      <c r="KX979" s="43"/>
      <c r="KY979" s="43"/>
      <c r="KZ979" s="43"/>
      <c r="LA979" s="43"/>
      <c r="LB979" s="43"/>
      <c r="LC979" s="43"/>
      <c r="LD979" s="43"/>
      <c r="LE979" s="43"/>
      <c r="LF979" s="43"/>
      <c r="LG979" s="43"/>
      <c r="LH979" s="43"/>
      <c r="LI979" s="43"/>
      <c r="LJ979" s="43"/>
      <c r="LK979" s="43"/>
      <c r="LL979" s="43"/>
      <c r="LM979" s="43"/>
      <c r="LN979" s="43"/>
      <c r="LO979" s="43"/>
      <c r="LP979" s="43"/>
      <c r="LQ979" s="43"/>
      <c r="LR979" s="43"/>
      <c r="LS979" s="43"/>
      <c r="LT979" s="43"/>
      <c r="LU979" s="43"/>
      <c r="LV979" s="43"/>
      <c r="LW979" s="43"/>
      <c r="LX979" s="43"/>
      <c r="LY979" s="43"/>
      <c r="LZ979" s="43"/>
      <c r="MA979" s="43"/>
      <c r="MB979" s="43"/>
      <c r="MC979" s="43"/>
      <c r="MD979" s="43"/>
      <c r="ME979" s="43"/>
      <c r="MF979" s="43"/>
      <c r="MG979" s="43"/>
      <c r="MH979" s="43"/>
      <c r="MI979" s="43"/>
      <c r="MJ979" s="43"/>
      <c r="MK979" s="43"/>
      <c r="ML979" s="43"/>
      <c r="MM979" s="43"/>
      <c r="MN979" s="43"/>
      <c r="MO979" s="43"/>
      <c r="MP979" s="43"/>
      <c r="MQ979" s="43"/>
      <c r="MR979" s="43"/>
      <c r="MS979" s="43"/>
      <c r="MT979" s="43"/>
      <c r="MU979" s="43"/>
      <c r="MV979" s="43"/>
      <c r="MW979" s="43"/>
      <c r="MX979" s="43"/>
      <c r="MY979" s="43"/>
      <c r="MZ979" s="43"/>
      <c r="NA979" s="43"/>
      <c r="NB979" s="43"/>
      <c r="NC979" s="43"/>
      <c r="ND979" s="43"/>
      <c r="NE979" s="43"/>
      <c r="NF979" s="43"/>
      <c r="NG979" s="43"/>
      <c r="NH979" s="43"/>
      <c r="NI979" s="43"/>
      <c r="NJ979" s="43"/>
      <c r="NK979" s="43"/>
      <c r="NL979" s="43"/>
      <c r="NM979" s="43"/>
      <c r="NN979" s="43"/>
      <c r="NO979" s="43"/>
      <c r="NP979" s="43"/>
      <c r="NQ979" s="43"/>
      <c r="NR979" s="43"/>
      <c r="NS979" s="43"/>
      <c r="NT979" s="43"/>
      <c r="NU979" s="43"/>
      <c r="NV979" s="43"/>
      <c r="NW979" s="43"/>
      <c r="NX979" s="43"/>
      <c r="NY979" s="43"/>
      <c r="NZ979" s="43"/>
      <c r="OA979" s="43"/>
      <c r="OB979" s="43"/>
      <c r="OC979" s="43"/>
      <c r="OD979" s="43"/>
      <c r="OE979" s="43"/>
      <c r="OF979" s="43"/>
      <c r="OG979" s="43"/>
      <c r="OH979" s="43"/>
      <c r="OI979" s="43"/>
    </row>
    <row r="980" spans="1:399" s="27" customFormat="1" x14ac:dyDescent="0.25">
      <c r="A980" s="16">
        <v>958</v>
      </c>
      <c r="B980" s="17"/>
      <c r="C980" s="22"/>
      <c r="D980" s="21"/>
      <c r="E980" s="21"/>
      <c r="F980" s="17"/>
      <c r="G980" s="17"/>
      <c r="H980" s="21"/>
      <c r="I980" s="46"/>
      <c r="J980" s="50">
        <f>Таблица2[[#This Row],[11]]+Таблица2[[#This Row],[12]]</f>
        <v>0</v>
      </c>
      <c r="K980" s="23"/>
      <c r="L980" s="51"/>
      <c r="M980" s="48">
        <f>Таблица2[[#This Row],[14]]+Таблица2[[#This Row],[15]]</f>
        <v>0</v>
      </c>
      <c r="N980" s="17"/>
      <c r="O980" s="20"/>
      <c r="P980" s="56"/>
      <c r="Q980" s="56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  <c r="KI980" s="43"/>
      <c r="KJ980" s="43"/>
      <c r="KK980" s="43"/>
      <c r="KL980" s="43"/>
      <c r="KM980" s="43"/>
      <c r="KN980" s="43"/>
      <c r="KO980" s="43"/>
      <c r="KP980" s="43"/>
      <c r="KQ980" s="43"/>
      <c r="KR980" s="43"/>
      <c r="KS980" s="43"/>
      <c r="KT980" s="43"/>
      <c r="KU980" s="43"/>
      <c r="KV980" s="43"/>
      <c r="KW980" s="43"/>
      <c r="KX980" s="43"/>
      <c r="KY980" s="43"/>
      <c r="KZ980" s="43"/>
      <c r="LA980" s="43"/>
      <c r="LB980" s="43"/>
      <c r="LC980" s="43"/>
      <c r="LD980" s="43"/>
      <c r="LE980" s="43"/>
      <c r="LF980" s="43"/>
      <c r="LG980" s="43"/>
      <c r="LH980" s="43"/>
      <c r="LI980" s="43"/>
      <c r="LJ980" s="43"/>
      <c r="LK980" s="43"/>
      <c r="LL980" s="43"/>
      <c r="LM980" s="43"/>
      <c r="LN980" s="43"/>
      <c r="LO980" s="43"/>
      <c r="LP980" s="43"/>
      <c r="LQ980" s="43"/>
      <c r="LR980" s="43"/>
      <c r="LS980" s="43"/>
      <c r="LT980" s="43"/>
      <c r="LU980" s="43"/>
      <c r="LV980" s="43"/>
      <c r="LW980" s="43"/>
      <c r="LX980" s="43"/>
      <c r="LY980" s="43"/>
      <c r="LZ980" s="43"/>
      <c r="MA980" s="43"/>
      <c r="MB980" s="43"/>
      <c r="MC980" s="43"/>
      <c r="MD980" s="43"/>
      <c r="ME980" s="43"/>
      <c r="MF980" s="43"/>
      <c r="MG980" s="43"/>
      <c r="MH980" s="43"/>
      <c r="MI980" s="43"/>
      <c r="MJ980" s="43"/>
      <c r="MK980" s="43"/>
      <c r="ML980" s="43"/>
      <c r="MM980" s="43"/>
      <c r="MN980" s="43"/>
      <c r="MO980" s="43"/>
      <c r="MP980" s="43"/>
      <c r="MQ980" s="43"/>
      <c r="MR980" s="43"/>
      <c r="MS980" s="43"/>
      <c r="MT980" s="43"/>
      <c r="MU980" s="43"/>
      <c r="MV980" s="43"/>
      <c r="MW980" s="43"/>
      <c r="MX980" s="43"/>
      <c r="MY980" s="43"/>
      <c r="MZ980" s="43"/>
      <c r="NA980" s="43"/>
      <c r="NB980" s="43"/>
      <c r="NC980" s="43"/>
      <c r="ND980" s="43"/>
      <c r="NE980" s="43"/>
      <c r="NF980" s="43"/>
      <c r="NG980" s="43"/>
      <c r="NH980" s="43"/>
      <c r="NI980" s="43"/>
      <c r="NJ980" s="43"/>
      <c r="NK980" s="43"/>
      <c r="NL980" s="43"/>
      <c r="NM980" s="43"/>
      <c r="NN980" s="43"/>
      <c r="NO980" s="43"/>
      <c r="NP980" s="43"/>
      <c r="NQ980" s="43"/>
      <c r="NR980" s="43"/>
      <c r="NS980" s="43"/>
      <c r="NT980" s="43"/>
      <c r="NU980" s="43"/>
      <c r="NV980" s="43"/>
      <c r="NW980" s="43"/>
      <c r="NX980" s="43"/>
      <c r="NY980" s="43"/>
      <c r="NZ980" s="43"/>
      <c r="OA980" s="43"/>
      <c r="OB980" s="43"/>
      <c r="OC980" s="43"/>
      <c r="OD980" s="43"/>
      <c r="OE980" s="43"/>
      <c r="OF980" s="43"/>
      <c r="OG980" s="43"/>
      <c r="OH980" s="43"/>
      <c r="OI980" s="43"/>
    </row>
    <row r="981" spans="1:399" s="27" customFormat="1" x14ac:dyDescent="0.25">
      <c r="A981" s="16">
        <v>959</v>
      </c>
      <c r="B981" s="17"/>
      <c r="C981" s="22"/>
      <c r="D981" s="21"/>
      <c r="E981" s="21"/>
      <c r="F981" s="17"/>
      <c r="G981" s="17"/>
      <c r="H981" s="21"/>
      <c r="I981" s="46"/>
      <c r="J981" s="50">
        <f>Таблица2[[#This Row],[11]]+Таблица2[[#This Row],[12]]</f>
        <v>0</v>
      </c>
      <c r="K981" s="23"/>
      <c r="L981" s="51"/>
      <c r="M981" s="48">
        <f>Таблица2[[#This Row],[14]]+Таблица2[[#This Row],[15]]</f>
        <v>0</v>
      </c>
      <c r="N981" s="17"/>
      <c r="O981" s="20"/>
      <c r="P981" s="56"/>
      <c r="Q981" s="56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  <c r="KI981" s="43"/>
      <c r="KJ981" s="43"/>
      <c r="KK981" s="43"/>
      <c r="KL981" s="43"/>
      <c r="KM981" s="43"/>
      <c r="KN981" s="43"/>
      <c r="KO981" s="43"/>
      <c r="KP981" s="43"/>
      <c r="KQ981" s="43"/>
      <c r="KR981" s="43"/>
      <c r="KS981" s="43"/>
      <c r="KT981" s="43"/>
      <c r="KU981" s="43"/>
      <c r="KV981" s="43"/>
      <c r="KW981" s="43"/>
      <c r="KX981" s="43"/>
      <c r="KY981" s="43"/>
      <c r="KZ981" s="43"/>
      <c r="LA981" s="43"/>
      <c r="LB981" s="43"/>
      <c r="LC981" s="43"/>
      <c r="LD981" s="43"/>
      <c r="LE981" s="43"/>
      <c r="LF981" s="43"/>
      <c r="LG981" s="43"/>
      <c r="LH981" s="43"/>
      <c r="LI981" s="43"/>
      <c r="LJ981" s="43"/>
      <c r="LK981" s="43"/>
      <c r="LL981" s="43"/>
      <c r="LM981" s="43"/>
      <c r="LN981" s="43"/>
      <c r="LO981" s="43"/>
      <c r="LP981" s="43"/>
      <c r="LQ981" s="43"/>
      <c r="LR981" s="43"/>
      <c r="LS981" s="43"/>
      <c r="LT981" s="43"/>
      <c r="LU981" s="43"/>
      <c r="LV981" s="43"/>
      <c r="LW981" s="43"/>
      <c r="LX981" s="43"/>
      <c r="LY981" s="43"/>
      <c r="LZ981" s="43"/>
      <c r="MA981" s="43"/>
      <c r="MB981" s="43"/>
      <c r="MC981" s="43"/>
      <c r="MD981" s="43"/>
      <c r="ME981" s="43"/>
      <c r="MF981" s="43"/>
      <c r="MG981" s="43"/>
      <c r="MH981" s="43"/>
      <c r="MI981" s="43"/>
      <c r="MJ981" s="43"/>
      <c r="MK981" s="43"/>
      <c r="ML981" s="43"/>
      <c r="MM981" s="43"/>
      <c r="MN981" s="43"/>
      <c r="MO981" s="43"/>
      <c r="MP981" s="43"/>
      <c r="MQ981" s="43"/>
      <c r="MR981" s="43"/>
      <c r="MS981" s="43"/>
      <c r="MT981" s="43"/>
      <c r="MU981" s="43"/>
      <c r="MV981" s="43"/>
      <c r="MW981" s="43"/>
      <c r="MX981" s="43"/>
      <c r="MY981" s="43"/>
      <c r="MZ981" s="43"/>
      <c r="NA981" s="43"/>
      <c r="NB981" s="43"/>
      <c r="NC981" s="43"/>
      <c r="ND981" s="43"/>
      <c r="NE981" s="43"/>
      <c r="NF981" s="43"/>
      <c r="NG981" s="43"/>
      <c r="NH981" s="43"/>
      <c r="NI981" s="43"/>
      <c r="NJ981" s="43"/>
      <c r="NK981" s="43"/>
      <c r="NL981" s="43"/>
      <c r="NM981" s="43"/>
      <c r="NN981" s="43"/>
      <c r="NO981" s="43"/>
      <c r="NP981" s="43"/>
      <c r="NQ981" s="43"/>
      <c r="NR981" s="43"/>
      <c r="NS981" s="43"/>
      <c r="NT981" s="43"/>
      <c r="NU981" s="43"/>
      <c r="NV981" s="43"/>
      <c r="NW981" s="43"/>
      <c r="NX981" s="43"/>
      <c r="NY981" s="43"/>
      <c r="NZ981" s="43"/>
      <c r="OA981" s="43"/>
      <c r="OB981" s="43"/>
      <c r="OC981" s="43"/>
      <c r="OD981" s="43"/>
      <c r="OE981" s="43"/>
      <c r="OF981" s="43"/>
      <c r="OG981" s="43"/>
      <c r="OH981" s="43"/>
      <c r="OI981" s="43"/>
    </row>
    <row r="982" spans="1:399" s="27" customFormat="1" x14ac:dyDescent="0.25">
      <c r="A982" s="16">
        <v>960</v>
      </c>
      <c r="B982" s="17"/>
      <c r="C982" s="22"/>
      <c r="D982" s="21"/>
      <c r="E982" s="21"/>
      <c r="F982" s="17"/>
      <c r="G982" s="17"/>
      <c r="H982" s="21"/>
      <c r="I982" s="46"/>
      <c r="J982" s="50">
        <f>Таблица2[[#This Row],[11]]+Таблица2[[#This Row],[12]]</f>
        <v>0</v>
      </c>
      <c r="K982" s="23"/>
      <c r="L982" s="51"/>
      <c r="M982" s="48">
        <f>Таблица2[[#This Row],[14]]+Таблица2[[#This Row],[15]]</f>
        <v>0</v>
      </c>
      <c r="N982" s="17"/>
      <c r="O982" s="20"/>
      <c r="P982" s="56"/>
      <c r="Q982" s="56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  <c r="KI982" s="43"/>
      <c r="KJ982" s="43"/>
      <c r="KK982" s="43"/>
      <c r="KL982" s="43"/>
      <c r="KM982" s="43"/>
      <c r="KN982" s="43"/>
      <c r="KO982" s="43"/>
      <c r="KP982" s="43"/>
      <c r="KQ982" s="43"/>
      <c r="KR982" s="43"/>
      <c r="KS982" s="43"/>
      <c r="KT982" s="43"/>
      <c r="KU982" s="43"/>
      <c r="KV982" s="43"/>
      <c r="KW982" s="43"/>
      <c r="KX982" s="43"/>
      <c r="KY982" s="43"/>
      <c r="KZ982" s="43"/>
      <c r="LA982" s="43"/>
      <c r="LB982" s="43"/>
      <c r="LC982" s="43"/>
      <c r="LD982" s="43"/>
      <c r="LE982" s="43"/>
      <c r="LF982" s="43"/>
      <c r="LG982" s="43"/>
      <c r="LH982" s="43"/>
      <c r="LI982" s="43"/>
      <c r="LJ982" s="43"/>
      <c r="LK982" s="43"/>
      <c r="LL982" s="43"/>
      <c r="LM982" s="43"/>
      <c r="LN982" s="43"/>
      <c r="LO982" s="43"/>
      <c r="LP982" s="43"/>
      <c r="LQ982" s="43"/>
      <c r="LR982" s="43"/>
      <c r="LS982" s="43"/>
      <c r="LT982" s="43"/>
      <c r="LU982" s="43"/>
      <c r="LV982" s="43"/>
      <c r="LW982" s="43"/>
      <c r="LX982" s="43"/>
      <c r="LY982" s="43"/>
      <c r="LZ982" s="43"/>
      <c r="MA982" s="43"/>
      <c r="MB982" s="43"/>
      <c r="MC982" s="43"/>
      <c r="MD982" s="43"/>
      <c r="ME982" s="43"/>
      <c r="MF982" s="43"/>
      <c r="MG982" s="43"/>
      <c r="MH982" s="43"/>
      <c r="MI982" s="43"/>
      <c r="MJ982" s="43"/>
      <c r="MK982" s="43"/>
      <c r="ML982" s="43"/>
      <c r="MM982" s="43"/>
      <c r="MN982" s="43"/>
      <c r="MO982" s="43"/>
      <c r="MP982" s="43"/>
      <c r="MQ982" s="43"/>
      <c r="MR982" s="43"/>
      <c r="MS982" s="43"/>
      <c r="MT982" s="43"/>
      <c r="MU982" s="43"/>
      <c r="MV982" s="43"/>
      <c r="MW982" s="43"/>
      <c r="MX982" s="43"/>
      <c r="MY982" s="43"/>
      <c r="MZ982" s="43"/>
      <c r="NA982" s="43"/>
      <c r="NB982" s="43"/>
      <c r="NC982" s="43"/>
      <c r="ND982" s="43"/>
      <c r="NE982" s="43"/>
      <c r="NF982" s="43"/>
      <c r="NG982" s="43"/>
      <c r="NH982" s="43"/>
      <c r="NI982" s="43"/>
      <c r="NJ982" s="43"/>
      <c r="NK982" s="43"/>
      <c r="NL982" s="43"/>
      <c r="NM982" s="43"/>
      <c r="NN982" s="43"/>
      <c r="NO982" s="43"/>
      <c r="NP982" s="43"/>
      <c r="NQ982" s="43"/>
      <c r="NR982" s="43"/>
      <c r="NS982" s="43"/>
      <c r="NT982" s="43"/>
      <c r="NU982" s="43"/>
      <c r="NV982" s="43"/>
      <c r="NW982" s="43"/>
      <c r="NX982" s="43"/>
      <c r="NY982" s="43"/>
      <c r="NZ982" s="43"/>
      <c r="OA982" s="43"/>
      <c r="OB982" s="43"/>
      <c r="OC982" s="43"/>
      <c r="OD982" s="43"/>
      <c r="OE982" s="43"/>
      <c r="OF982" s="43"/>
      <c r="OG982" s="43"/>
      <c r="OH982" s="43"/>
      <c r="OI982" s="43"/>
    </row>
    <row r="983" spans="1:399" s="27" customFormat="1" x14ac:dyDescent="0.25">
      <c r="A983" s="16">
        <v>961</v>
      </c>
      <c r="B983" s="17"/>
      <c r="C983" s="22"/>
      <c r="D983" s="21"/>
      <c r="E983" s="21"/>
      <c r="F983" s="17"/>
      <c r="G983" s="17"/>
      <c r="H983" s="21"/>
      <c r="I983" s="46"/>
      <c r="J983" s="50">
        <f>Таблица2[[#This Row],[11]]+Таблица2[[#This Row],[12]]</f>
        <v>0</v>
      </c>
      <c r="K983" s="23"/>
      <c r="L983" s="51"/>
      <c r="M983" s="48">
        <f>Таблица2[[#This Row],[14]]+Таблица2[[#This Row],[15]]</f>
        <v>0</v>
      </c>
      <c r="N983" s="17"/>
      <c r="O983" s="20"/>
      <c r="P983" s="56"/>
      <c r="Q983" s="56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  <c r="KI983" s="43"/>
      <c r="KJ983" s="43"/>
      <c r="KK983" s="43"/>
      <c r="KL983" s="43"/>
      <c r="KM983" s="43"/>
      <c r="KN983" s="43"/>
      <c r="KO983" s="43"/>
      <c r="KP983" s="43"/>
      <c r="KQ983" s="43"/>
      <c r="KR983" s="43"/>
      <c r="KS983" s="43"/>
      <c r="KT983" s="43"/>
      <c r="KU983" s="43"/>
      <c r="KV983" s="43"/>
      <c r="KW983" s="43"/>
      <c r="KX983" s="43"/>
      <c r="KY983" s="43"/>
      <c r="KZ983" s="43"/>
      <c r="LA983" s="43"/>
      <c r="LB983" s="43"/>
      <c r="LC983" s="43"/>
      <c r="LD983" s="43"/>
      <c r="LE983" s="43"/>
      <c r="LF983" s="43"/>
      <c r="LG983" s="43"/>
      <c r="LH983" s="43"/>
      <c r="LI983" s="43"/>
      <c r="LJ983" s="43"/>
      <c r="LK983" s="43"/>
      <c r="LL983" s="43"/>
      <c r="LM983" s="43"/>
      <c r="LN983" s="43"/>
      <c r="LO983" s="43"/>
      <c r="LP983" s="43"/>
      <c r="LQ983" s="43"/>
      <c r="LR983" s="43"/>
      <c r="LS983" s="43"/>
      <c r="LT983" s="43"/>
      <c r="LU983" s="43"/>
      <c r="LV983" s="43"/>
      <c r="LW983" s="43"/>
      <c r="LX983" s="43"/>
      <c r="LY983" s="43"/>
      <c r="LZ983" s="43"/>
      <c r="MA983" s="43"/>
      <c r="MB983" s="43"/>
      <c r="MC983" s="43"/>
      <c r="MD983" s="43"/>
      <c r="ME983" s="43"/>
      <c r="MF983" s="43"/>
      <c r="MG983" s="43"/>
      <c r="MH983" s="43"/>
      <c r="MI983" s="43"/>
      <c r="MJ983" s="43"/>
      <c r="MK983" s="43"/>
      <c r="ML983" s="43"/>
      <c r="MM983" s="43"/>
      <c r="MN983" s="43"/>
      <c r="MO983" s="43"/>
      <c r="MP983" s="43"/>
      <c r="MQ983" s="43"/>
      <c r="MR983" s="43"/>
      <c r="MS983" s="43"/>
      <c r="MT983" s="43"/>
      <c r="MU983" s="43"/>
      <c r="MV983" s="43"/>
      <c r="MW983" s="43"/>
      <c r="MX983" s="43"/>
      <c r="MY983" s="43"/>
      <c r="MZ983" s="43"/>
      <c r="NA983" s="43"/>
      <c r="NB983" s="43"/>
      <c r="NC983" s="43"/>
      <c r="ND983" s="43"/>
      <c r="NE983" s="43"/>
      <c r="NF983" s="43"/>
      <c r="NG983" s="43"/>
      <c r="NH983" s="43"/>
      <c r="NI983" s="43"/>
      <c r="NJ983" s="43"/>
      <c r="NK983" s="43"/>
      <c r="NL983" s="43"/>
      <c r="NM983" s="43"/>
      <c r="NN983" s="43"/>
      <c r="NO983" s="43"/>
      <c r="NP983" s="43"/>
      <c r="NQ983" s="43"/>
      <c r="NR983" s="43"/>
      <c r="NS983" s="43"/>
      <c r="NT983" s="43"/>
      <c r="NU983" s="43"/>
      <c r="NV983" s="43"/>
      <c r="NW983" s="43"/>
      <c r="NX983" s="43"/>
      <c r="NY983" s="43"/>
      <c r="NZ983" s="43"/>
      <c r="OA983" s="43"/>
      <c r="OB983" s="43"/>
      <c r="OC983" s="43"/>
      <c r="OD983" s="43"/>
      <c r="OE983" s="43"/>
      <c r="OF983" s="43"/>
      <c r="OG983" s="43"/>
      <c r="OH983" s="43"/>
      <c r="OI983" s="43"/>
    </row>
    <row r="984" spans="1:399" s="27" customFormat="1" x14ac:dyDescent="0.25">
      <c r="A984" s="16">
        <v>962</v>
      </c>
      <c r="B984" s="17"/>
      <c r="C984" s="22"/>
      <c r="D984" s="21"/>
      <c r="E984" s="21"/>
      <c r="F984" s="17"/>
      <c r="G984" s="17"/>
      <c r="H984" s="21"/>
      <c r="I984" s="46"/>
      <c r="J984" s="50">
        <f>Таблица2[[#This Row],[11]]+Таблица2[[#This Row],[12]]</f>
        <v>0</v>
      </c>
      <c r="K984" s="23"/>
      <c r="L984" s="51"/>
      <c r="M984" s="48">
        <f>Таблица2[[#This Row],[14]]+Таблица2[[#This Row],[15]]</f>
        <v>0</v>
      </c>
      <c r="N984" s="17"/>
      <c r="O984" s="20"/>
      <c r="P984" s="56"/>
      <c r="Q984" s="56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  <c r="KI984" s="43"/>
      <c r="KJ984" s="43"/>
      <c r="KK984" s="43"/>
      <c r="KL984" s="43"/>
      <c r="KM984" s="43"/>
      <c r="KN984" s="43"/>
      <c r="KO984" s="43"/>
      <c r="KP984" s="43"/>
      <c r="KQ984" s="43"/>
      <c r="KR984" s="43"/>
      <c r="KS984" s="43"/>
      <c r="KT984" s="43"/>
      <c r="KU984" s="43"/>
      <c r="KV984" s="43"/>
      <c r="KW984" s="43"/>
      <c r="KX984" s="43"/>
      <c r="KY984" s="43"/>
      <c r="KZ984" s="43"/>
      <c r="LA984" s="43"/>
      <c r="LB984" s="43"/>
      <c r="LC984" s="43"/>
      <c r="LD984" s="43"/>
      <c r="LE984" s="43"/>
      <c r="LF984" s="43"/>
      <c r="LG984" s="43"/>
      <c r="LH984" s="43"/>
      <c r="LI984" s="43"/>
      <c r="LJ984" s="43"/>
      <c r="LK984" s="43"/>
      <c r="LL984" s="43"/>
      <c r="LM984" s="43"/>
      <c r="LN984" s="43"/>
      <c r="LO984" s="43"/>
      <c r="LP984" s="43"/>
      <c r="LQ984" s="43"/>
      <c r="LR984" s="43"/>
      <c r="LS984" s="43"/>
      <c r="LT984" s="43"/>
      <c r="LU984" s="43"/>
      <c r="LV984" s="43"/>
      <c r="LW984" s="43"/>
      <c r="LX984" s="43"/>
      <c r="LY984" s="43"/>
      <c r="LZ984" s="43"/>
      <c r="MA984" s="43"/>
      <c r="MB984" s="43"/>
      <c r="MC984" s="43"/>
      <c r="MD984" s="43"/>
      <c r="ME984" s="43"/>
      <c r="MF984" s="43"/>
      <c r="MG984" s="43"/>
      <c r="MH984" s="43"/>
      <c r="MI984" s="43"/>
      <c r="MJ984" s="43"/>
      <c r="MK984" s="43"/>
      <c r="ML984" s="43"/>
      <c r="MM984" s="43"/>
      <c r="MN984" s="43"/>
      <c r="MO984" s="43"/>
      <c r="MP984" s="43"/>
      <c r="MQ984" s="43"/>
      <c r="MR984" s="43"/>
      <c r="MS984" s="43"/>
      <c r="MT984" s="43"/>
      <c r="MU984" s="43"/>
      <c r="MV984" s="43"/>
      <c r="MW984" s="43"/>
      <c r="MX984" s="43"/>
      <c r="MY984" s="43"/>
      <c r="MZ984" s="43"/>
      <c r="NA984" s="43"/>
      <c r="NB984" s="43"/>
      <c r="NC984" s="43"/>
      <c r="ND984" s="43"/>
      <c r="NE984" s="43"/>
      <c r="NF984" s="43"/>
      <c r="NG984" s="43"/>
      <c r="NH984" s="43"/>
      <c r="NI984" s="43"/>
      <c r="NJ984" s="43"/>
      <c r="NK984" s="43"/>
      <c r="NL984" s="43"/>
      <c r="NM984" s="43"/>
      <c r="NN984" s="43"/>
      <c r="NO984" s="43"/>
      <c r="NP984" s="43"/>
      <c r="NQ984" s="43"/>
      <c r="NR984" s="43"/>
      <c r="NS984" s="43"/>
      <c r="NT984" s="43"/>
      <c r="NU984" s="43"/>
      <c r="NV984" s="43"/>
      <c r="NW984" s="43"/>
      <c r="NX984" s="43"/>
      <c r="NY984" s="43"/>
      <c r="NZ984" s="43"/>
      <c r="OA984" s="43"/>
      <c r="OB984" s="43"/>
      <c r="OC984" s="43"/>
      <c r="OD984" s="43"/>
      <c r="OE984" s="43"/>
      <c r="OF984" s="43"/>
      <c r="OG984" s="43"/>
      <c r="OH984" s="43"/>
      <c r="OI984" s="43"/>
    </row>
    <row r="985" spans="1:399" s="27" customFormat="1" x14ac:dyDescent="0.25">
      <c r="A985" s="16">
        <v>963</v>
      </c>
      <c r="B985" s="17"/>
      <c r="C985" s="22"/>
      <c r="D985" s="21"/>
      <c r="E985" s="21"/>
      <c r="F985" s="17"/>
      <c r="G985" s="17"/>
      <c r="H985" s="21"/>
      <c r="I985" s="46"/>
      <c r="J985" s="50">
        <f>Таблица2[[#This Row],[11]]+Таблица2[[#This Row],[12]]</f>
        <v>0</v>
      </c>
      <c r="K985" s="23"/>
      <c r="L985" s="51"/>
      <c r="M985" s="48">
        <f>Таблица2[[#This Row],[14]]+Таблица2[[#This Row],[15]]</f>
        <v>0</v>
      </c>
      <c r="N985" s="17"/>
      <c r="O985" s="20"/>
      <c r="P985" s="56"/>
      <c r="Q985" s="56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  <c r="KI985" s="43"/>
      <c r="KJ985" s="43"/>
      <c r="KK985" s="43"/>
      <c r="KL985" s="43"/>
      <c r="KM985" s="43"/>
      <c r="KN985" s="43"/>
      <c r="KO985" s="43"/>
      <c r="KP985" s="43"/>
      <c r="KQ985" s="43"/>
      <c r="KR985" s="43"/>
      <c r="KS985" s="43"/>
      <c r="KT985" s="43"/>
      <c r="KU985" s="43"/>
      <c r="KV985" s="43"/>
      <c r="KW985" s="43"/>
      <c r="KX985" s="43"/>
      <c r="KY985" s="43"/>
      <c r="KZ985" s="43"/>
      <c r="LA985" s="43"/>
      <c r="LB985" s="43"/>
      <c r="LC985" s="43"/>
      <c r="LD985" s="43"/>
      <c r="LE985" s="43"/>
      <c r="LF985" s="43"/>
      <c r="LG985" s="43"/>
      <c r="LH985" s="43"/>
      <c r="LI985" s="43"/>
      <c r="LJ985" s="43"/>
      <c r="LK985" s="43"/>
      <c r="LL985" s="43"/>
      <c r="LM985" s="43"/>
      <c r="LN985" s="43"/>
      <c r="LO985" s="43"/>
      <c r="LP985" s="43"/>
      <c r="LQ985" s="43"/>
      <c r="LR985" s="43"/>
      <c r="LS985" s="43"/>
      <c r="LT985" s="43"/>
      <c r="LU985" s="43"/>
      <c r="LV985" s="43"/>
      <c r="LW985" s="43"/>
      <c r="LX985" s="43"/>
      <c r="LY985" s="43"/>
      <c r="LZ985" s="43"/>
      <c r="MA985" s="43"/>
      <c r="MB985" s="43"/>
      <c r="MC985" s="43"/>
      <c r="MD985" s="43"/>
      <c r="ME985" s="43"/>
      <c r="MF985" s="43"/>
      <c r="MG985" s="43"/>
      <c r="MH985" s="43"/>
      <c r="MI985" s="43"/>
      <c r="MJ985" s="43"/>
      <c r="MK985" s="43"/>
      <c r="ML985" s="43"/>
      <c r="MM985" s="43"/>
      <c r="MN985" s="43"/>
      <c r="MO985" s="43"/>
      <c r="MP985" s="43"/>
      <c r="MQ985" s="43"/>
      <c r="MR985" s="43"/>
      <c r="MS985" s="43"/>
      <c r="MT985" s="43"/>
      <c r="MU985" s="43"/>
      <c r="MV985" s="43"/>
      <c r="MW985" s="43"/>
      <c r="MX985" s="43"/>
      <c r="MY985" s="43"/>
      <c r="MZ985" s="43"/>
      <c r="NA985" s="43"/>
      <c r="NB985" s="43"/>
      <c r="NC985" s="43"/>
      <c r="ND985" s="43"/>
      <c r="NE985" s="43"/>
      <c r="NF985" s="43"/>
      <c r="NG985" s="43"/>
      <c r="NH985" s="43"/>
      <c r="NI985" s="43"/>
      <c r="NJ985" s="43"/>
      <c r="NK985" s="43"/>
      <c r="NL985" s="43"/>
      <c r="NM985" s="43"/>
      <c r="NN985" s="43"/>
      <c r="NO985" s="43"/>
      <c r="NP985" s="43"/>
      <c r="NQ985" s="43"/>
      <c r="NR985" s="43"/>
      <c r="NS985" s="43"/>
      <c r="NT985" s="43"/>
      <c r="NU985" s="43"/>
      <c r="NV985" s="43"/>
      <c r="NW985" s="43"/>
      <c r="NX985" s="43"/>
      <c r="NY985" s="43"/>
      <c r="NZ985" s="43"/>
      <c r="OA985" s="43"/>
      <c r="OB985" s="43"/>
      <c r="OC985" s="43"/>
      <c r="OD985" s="43"/>
      <c r="OE985" s="43"/>
      <c r="OF985" s="43"/>
      <c r="OG985" s="43"/>
      <c r="OH985" s="43"/>
      <c r="OI985" s="43"/>
    </row>
    <row r="986" spans="1:399" s="27" customFormat="1" x14ac:dyDescent="0.25">
      <c r="A986" s="16">
        <v>964</v>
      </c>
      <c r="B986" s="17"/>
      <c r="C986" s="22"/>
      <c r="D986" s="21"/>
      <c r="E986" s="21"/>
      <c r="F986" s="17"/>
      <c r="G986" s="17"/>
      <c r="H986" s="21"/>
      <c r="I986" s="46"/>
      <c r="J986" s="50">
        <f>Таблица2[[#This Row],[11]]+Таблица2[[#This Row],[12]]</f>
        <v>0</v>
      </c>
      <c r="K986" s="23"/>
      <c r="L986" s="51"/>
      <c r="M986" s="48">
        <f>Таблица2[[#This Row],[14]]+Таблица2[[#This Row],[15]]</f>
        <v>0</v>
      </c>
      <c r="N986" s="17"/>
      <c r="O986" s="20"/>
      <c r="P986" s="56"/>
      <c r="Q986" s="56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  <c r="KI986" s="43"/>
      <c r="KJ986" s="43"/>
      <c r="KK986" s="43"/>
      <c r="KL986" s="43"/>
      <c r="KM986" s="43"/>
      <c r="KN986" s="43"/>
      <c r="KO986" s="43"/>
      <c r="KP986" s="43"/>
      <c r="KQ986" s="43"/>
      <c r="KR986" s="43"/>
      <c r="KS986" s="43"/>
      <c r="KT986" s="43"/>
      <c r="KU986" s="43"/>
      <c r="KV986" s="43"/>
      <c r="KW986" s="43"/>
      <c r="KX986" s="43"/>
      <c r="KY986" s="43"/>
      <c r="KZ986" s="43"/>
      <c r="LA986" s="43"/>
      <c r="LB986" s="43"/>
      <c r="LC986" s="43"/>
      <c r="LD986" s="43"/>
      <c r="LE986" s="43"/>
      <c r="LF986" s="43"/>
      <c r="LG986" s="43"/>
      <c r="LH986" s="43"/>
      <c r="LI986" s="43"/>
      <c r="LJ986" s="43"/>
      <c r="LK986" s="43"/>
      <c r="LL986" s="43"/>
      <c r="LM986" s="43"/>
      <c r="LN986" s="43"/>
      <c r="LO986" s="43"/>
      <c r="LP986" s="43"/>
      <c r="LQ986" s="43"/>
      <c r="LR986" s="43"/>
      <c r="LS986" s="43"/>
      <c r="LT986" s="43"/>
      <c r="LU986" s="43"/>
      <c r="LV986" s="43"/>
      <c r="LW986" s="43"/>
      <c r="LX986" s="43"/>
      <c r="LY986" s="43"/>
      <c r="LZ986" s="43"/>
      <c r="MA986" s="43"/>
      <c r="MB986" s="43"/>
      <c r="MC986" s="43"/>
      <c r="MD986" s="43"/>
      <c r="ME986" s="43"/>
      <c r="MF986" s="43"/>
      <c r="MG986" s="43"/>
      <c r="MH986" s="43"/>
      <c r="MI986" s="43"/>
      <c r="MJ986" s="43"/>
      <c r="MK986" s="43"/>
      <c r="ML986" s="43"/>
      <c r="MM986" s="43"/>
      <c r="MN986" s="43"/>
      <c r="MO986" s="43"/>
      <c r="MP986" s="43"/>
      <c r="MQ986" s="43"/>
      <c r="MR986" s="43"/>
      <c r="MS986" s="43"/>
      <c r="MT986" s="43"/>
      <c r="MU986" s="43"/>
      <c r="MV986" s="43"/>
      <c r="MW986" s="43"/>
      <c r="MX986" s="43"/>
      <c r="MY986" s="43"/>
      <c r="MZ986" s="43"/>
      <c r="NA986" s="43"/>
      <c r="NB986" s="43"/>
      <c r="NC986" s="43"/>
      <c r="ND986" s="43"/>
      <c r="NE986" s="43"/>
      <c r="NF986" s="43"/>
      <c r="NG986" s="43"/>
      <c r="NH986" s="43"/>
      <c r="NI986" s="43"/>
      <c r="NJ986" s="43"/>
      <c r="NK986" s="43"/>
      <c r="NL986" s="43"/>
      <c r="NM986" s="43"/>
      <c r="NN986" s="43"/>
      <c r="NO986" s="43"/>
      <c r="NP986" s="43"/>
      <c r="NQ986" s="43"/>
      <c r="NR986" s="43"/>
      <c r="NS986" s="43"/>
      <c r="NT986" s="43"/>
      <c r="NU986" s="43"/>
      <c r="NV986" s="43"/>
      <c r="NW986" s="43"/>
      <c r="NX986" s="43"/>
      <c r="NY986" s="43"/>
      <c r="NZ986" s="43"/>
      <c r="OA986" s="43"/>
      <c r="OB986" s="43"/>
      <c r="OC986" s="43"/>
      <c r="OD986" s="43"/>
      <c r="OE986" s="43"/>
      <c r="OF986" s="43"/>
      <c r="OG986" s="43"/>
      <c r="OH986" s="43"/>
      <c r="OI986" s="43"/>
    </row>
    <row r="987" spans="1:399" s="27" customFormat="1" x14ac:dyDescent="0.25">
      <c r="A987" s="16">
        <v>965</v>
      </c>
      <c r="B987" s="17"/>
      <c r="C987" s="22"/>
      <c r="D987" s="21"/>
      <c r="E987" s="21"/>
      <c r="F987" s="17"/>
      <c r="G987" s="17"/>
      <c r="H987" s="21"/>
      <c r="I987" s="46"/>
      <c r="J987" s="50">
        <f>Таблица2[[#This Row],[11]]+Таблица2[[#This Row],[12]]</f>
        <v>0</v>
      </c>
      <c r="K987" s="23"/>
      <c r="L987" s="51"/>
      <c r="M987" s="48">
        <f>Таблица2[[#This Row],[14]]+Таблица2[[#This Row],[15]]</f>
        <v>0</v>
      </c>
      <c r="N987" s="17"/>
      <c r="O987" s="20"/>
      <c r="P987" s="56"/>
      <c r="Q987" s="56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  <c r="KI987" s="43"/>
      <c r="KJ987" s="43"/>
      <c r="KK987" s="43"/>
      <c r="KL987" s="43"/>
      <c r="KM987" s="43"/>
      <c r="KN987" s="43"/>
      <c r="KO987" s="43"/>
      <c r="KP987" s="43"/>
      <c r="KQ987" s="43"/>
      <c r="KR987" s="43"/>
      <c r="KS987" s="43"/>
      <c r="KT987" s="43"/>
      <c r="KU987" s="43"/>
      <c r="KV987" s="43"/>
      <c r="KW987" s="43"/>
      <c r="KX987" s="43"/>
      <c r="KY987" s="43"/>
      <c r="KZ987" s="43"/>
      <c r="LA987" s="43"/>
      <c r="LB987" s="43"/>
      <c r="LC987" s="43"/>
      <c r="LD987" s="43"/>
      <c r="LE987" s="43"/>
      <c r="LF987" s="43"/>
      <c r="LG987" s="43"/>
      <c r="LH987" s="43"/>
      <c r="LI987" s="43"/>
      <c r="LJ987" s="43"/>
      <c r="LK987" s="43"/>
      <c r="LL987" s="43"/>
      <c r="LM987" s="43"/>
      <c r="LN987" s="43"/>
      <c r="LO987" s="43"/>
      <c r="LP987" s="43"/>
      <c r="LQ987" s="43"/>
      <c r="LR987" s="43"/>
      <c r="LS987" s="43"/>
      <c r="LT987" s="43"/>
      <c r="LU987" s="43"/>
      <c r="LV987" s="43"/>
      <c r="LW987" s="43"/>
      <c r="LX987" s="43"/>
      <c r="LY987" s="43"/>
      <c r="LZ987" s="43"/>
      <c r="MA987" s="43"/>
      <c r="MB987" s="43"/>
      <c r="MC987" s="43"/>
      <c r="MD987" s="43"/>
      <c r="ME987" s="43"/>
      <c r="MF987" s="43"/>
      <c r="MG987" s="43"/>
      <c r="MH987" s="43"/>
      <c r="MI987" s="43"/>
      <c r="MJ987" s="43"/>
      <c r="MK987" s="43"/>
      <c r="ML987" s="43"/>
      <c r="MM987" s="43"/>
      <c r="MN987" s="43"/>
      <c r="MO987" s="43"/>
      <c r="MP987" s="43"/>
      <c r="MQ987" s="43"/>
      <c r="MR987" s="43"/>
      <c r="MS987" s="43"/>
      <c r="MT987" s="43"/>
      <c r="MU987" s="43"/>
      <c r="MV987" s="43"/>
      <c r="MW987" s="43"/>
      <c r="MX987" s="43"/>
      <c r="MY987" s="43"/>
      <c r="MZ987" s="43"/>
      <c r="NA987" s="43"/>
      <c r="NB987" s="43"/>
      <c r="NC987" s="43"/>
      <c r="ND987" s="43"/>
      <c r="NE987" s="43"/>
      <c r="NF987" s="43"/>
      <c r="NG987" s="43"/>
      <c r="NH987" s="43"/>
      <c r="NI987" s="43"/>
      <c r="NJ987" s="43"/>
      <c r="NK987" s="43"/>
      <c r="NL987" s="43"/>
      <c r="NM987" s="43"/>
      <c r="NN987" s="43"/>
      <c r="NO987" s="43"/>
      <c r="NP987" s="43"/>
      <c r="NQ987" s="43"/>
      <c r="NR987" s="43"/>
      <c r="NS987" s="43"/>
      <c r="NT987" s="43"/>
      <c r="NU987" s="43"/>
      <c r="NV987" s="43"/>
      <c r="NW987" s="43"/>
      <c r="NX987" s="43"/>
      <c r="NY987" s="43"/>
      <c r="NZ987" s="43"/>
      <c r="OA987" s="43"/>
      <c r="OB987" s="43"/>
      <c r="OC987" s="43"/>
      <c r="OD987" s="43"/>
      <c r="OE987" s="43"/>
      <c r="OF987" s="43"/>
      <c r="OG987" s="43"/>
      <c r="OH987" s="43"/>
      <c r="OI987" s="43"/>
    </row>
    <row r="988" spans="1:399" s="27" customFormat="1" x14ac:dyDescent="0.25">
      <c r="A988" s="16">
        <v>966</v>
      </c>
      <c r="B988" s="17"/>
      <c r="C988" s="22"/>
      <c r="D988" s="21"/>
      <c r="E988" s="21"/>
      <c r="F988" s="17"/>
      <c r="G988" s="17"/>
      <c r="H988" s="21"/>
      <c r="I988" s="46"/>
      <c r="J988" s="50">
        <f>Таблица2[[#This Row],[11]]+Таблица2[[#This Row],[12]]</f>
        <v>0</v>
      </c>
      <c r="K988" s="23"/>
      <c r="L988" s="51"/>
      <c r="M988" s="48">
        <f>Таблица2[[#This Row],[14]]+Таблица2[[#This Row],[15]]</f>
        <v>0</v>
      </c>
      <c r="N988" s="17"/>
      <c r="O988" s="20"/>
      <c r="P988" s="56"/>
      <c r="Q988" s="56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  <c r="KI988" s="43"/>
      <c r="KJ988" s="43"/>
      <c r="KK988" s="43"/>
      <c r="KL988" s="43"/>
      <c r="KM988" s="43"/>
      <c r="KN988" s="43"/>
      <c r="KO988" s="43"/>
      <c r="KP988" s="43"/>
      <c r="KQ988" s="43"/>
      <c r="KR988" s="43"/>
      <c r="KS988" s="43"/>
      <c r="KT988" s="43"/>
      <c r="KU988" s="43"/>
      <c r="KV988" s="43"/>
      <c r="KW988" s="43"/>
      <c r="KX988" s="43"/>
      <c r="KY988" s="43"/>
      <c r="KZ988" s="43"/>
      <c r="LA988" s="43"/>
      <c r="LB988" s="43"/>
      <c r="LC988" s="43"/>
      <c r="LD988" s="43"/>
      <c r="LE988" s="43"/>
      <c r="LF988" s="43"/>
      <c r="LG988" s="43"/>
      <c r="LH988" s="43"/>
      <c r="LI988" s="43"/>
      <c r="LJ988" s="43"/>
      <c r="LK988" s="43"/>
      <c r="LL988" s="43"/>
      <c r="LM988" s="43"/>
      <c r="LN988" s="43"/>
      <c r="LO988" s="43"/>
      <c r="LP988" s="43"/>
      <c r="LQ988" s="43"/>
      <c r="LR988" s="43"/>
      <c r="LS988" s="43"/>
      <c r="LT988" s="43"/>
      <c r="LU988" s="43"/>
      <c r="LV988" s="43"/>
      <c r="LW988" s="43"/>
      <c r="LX988" s="43"/>
      <c r="LY988" s="43"/>
      <c r="LZ988" s="43"/>
      <c r="MA988" s="43"/>
      <c r="MB988" s="43"/>
      <c r="MC988" s="43"/>
      <c r="MD988" s="43"/>
      <c r="ME988" s="43"/>
      <c r="MF988" s="43"/>
      <c r="MG988" s="43"/>
      <c r="MH988" s="43"/>
      <c r="MI988" s="43"/>
      <c r="MJ988" s="43"/>
      <c r="MK988" s="43"/>
      <c r="ML988" s="43"/>
      <c r="MM988" s="43"/>
      <c r="MN988" s="43"/>
      <c r="MO988" s="43"/>
      <c r="MP988" s="43"/>
      <c r="MQ988" s="43"/>
      <c r="MR988" s="43"/>
      <c r="MS988" s="43"/>
      <c r="MT988" s="43"/>
      <c r="MU988" s="43"/>
      <c r="MV988" s="43"/>
      <c r="MW988" s="43"/>
      <c r="MX988" s="43"/>
      <c r="MY988" s="43"/>
      <c r="MZ988" s="43"/>
      <c r="NA988" s="43"/>
      <c r="NB988" s="43"/>
      <c r="NC988" s="43"/>
      <c r="ND988" s="43"/>
      <c r="NE988" s="43"/>
      <c r="NF988" s="43"/>
      <c r="NG988" s="43"/>
      <c r="NH988" s="43"/>
      <c r="NI988" s="43"/>
      <c r="NJ988" s="43"/>
      <c r="NK988" s="43"/>
      <c r="NL988" s="43"/>
      <c r="NM988" s="43"/>
      <c r="NN988" s="43"/>
      <c r="NO988" s="43"/>
      <c r="NP988" s="43"/>
      <c r="NQ988" s="43"/>
      <c r="NR988" s="43"/>
      <c r="NS988" s="43"/>
      <c r="NT988" s="43"/>
      <c r="NU988" s="43"/>
      <c r="NV988" s="43"/>
      <c r="NW988" s="43"/>
      <c r="NX988" s="43"/>
      <c r="NY988" s="43"/>
      <c r="NZ988" s="43"/>
      <c r="OA988" s="43"/>
      <c r="OB988" s="43"/>
      <c r="OC988" s="43"/>
      <c r="OD988" s="43"/>
      <c r="OE988" s="43"/>
      <c r="OF988" s="43"/>
      <c r="OG988" s="43"/>
      <c r="OH988" s="43"/>
      <c r="OI988" s="43"/>
    </row>
    <row r="989" spans="1:399" s="27" customFormat="1" x14ac:dyDescent="0.25">
      <c r="A989" s="16">
        <v>967</v>
      </c>
      <c r="B989" s="17"/>
      <c r="C989" s="22"/>
      <c r="D989" s="21"/>
      <c r="E989" s="21"/>
      <c r="F989" s="17"/>
      <c r="G989" s="17"/>
      <c r="H989" s="21"/>
      <c r="I989" s="46"/>
      <c r="J989" s="50">
        <f>Таблица2[[#This Row],[11]]+Таблица2[[#This Row],[12]]</f>
        <v>0</v>
      </c>
      <c r="K989" s="23"/>
      <c r="L989" s="51"/>
      <c r="M989" s="48">
        <f>Таблица2[[#This Row],[14]]+Таблица2[[#This Row],[15]]</f>
        <v>0</v>
      </c>
      <c r="N989" s="17"/>
      <c r="O989" s="20"/>
      <c r="P989" s="56"/>
      <c r="Q989" s="56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  <c r="KI989" s="43"/>
      <c r="KJ989" s="43"/>
      <c r="KK989" s="43"/>
      <c r="KL989" s="43"/>
      <c r="KM989" s="43"/>
      <c r="KN989" s="43"/>
      <c r="KO989" s="43"/>
      <c r="KP989" s="43"/>
      <c r="KQ989" s="43"/>
      <c r="KR989" s="43"/>
      <c r="KS989" s="43"/>
      <c r="KT989" s="43"/>
      <c r="KU989" s="43"/>
      <c r="KV989" s="43"/>
      <c r="KW989" s="43"/>
      <c r="KX989" s="43"/>
      <c r="KY989" s="43"/>
      <c r="KZ989" s="43"/>
      <c r="LA989" s="43"/>
      <c r="LB989" s="43"/>
      <c r="LC989" s="43"/>
      <c r="LD989" s="43"/>
      <c r="LE989" s="43"/>
      <c r="LF989" s="43"/>
      <c r="LG989" s="43"/>
      <c r="LH989" s="43"/>
      <c r="LI989" s="43"/>
      <c r="LJ989" s="43"/>
      <c r="LK989" s="43"/>
      <c r="LL989" s="43"/>
      <c r="LM989" s="43"/>
      <c r="LN989" s="43"/>
      <c r="LO989" s="43"/>
      <c r="LP989" s="43"/>
      <c r="LQ989" s="43"/>
      <c r="LR989" s="43"/>
      <c r="LS989" s="43"/>
      <c r="LT989" s="43"/>
      <c r="LU989" s="43"/>
      <c r="LV989" s="43"/>
      <c r="LW989" s="43"/>
      <c r="LX989" s="43"/>
      <c r="LY989" s="43"/>
      <c r="LZ989" s="43"/>
      <c r="MA989" s="43"/>
      <c r="MB989" s="43"/>
      <c r="MC989" s="43"/>
      <c r="MD989" s="43"/>
      <c r="ME989" s="43"/>
      <c r="MF989" s="43"/>
      <c r="MG989" s="43"/>
      <c r="MH989" s="43"/>
      <c r="MI989" s="43"/>
      <c r="MJ989" s="43"/>
      <c r="MK989" s="43"/>
      <c r="ML989" s="43"/>
      <c r="MM989" s="43"/>
      <c r="MN989" s="43"/>
      <c r="MO989" s="43"/>
      <c r="MP989" s="43"/>
      <c r="MQ989" s="43"/>
      <c r="MR989" s="43"/>
      <c r="MS989" s="43"/>
      <c r="MT989" s="43"/>
      <c r="MU989" s="43"/>
      <c r="MV989" s="43"/>
      <c r="MW989" s="43"/>
      <c r="MX989" s="43"/>
      <c r="MY989" s="43"/>
      <c r="MZ989" s="43"/>
      <c r="NA989" s="43"/>
      <c r="NB989" s="43"/>
      <c r="NC989" s="43"/>
      <c r="ND989" s="43"/>
      <c r="NE989" s="43"/>
      <c r="NF989" s="43"/>
      <c r="NG989" s="43"/>
      <c r="NH989" s="43"/>
      <c r="NI989" s="43"/>
      <c r="NJ989" s="43"/>
      <c r="NK989" s="43"/>
      <c r="NL989" s="43"/>
      <c r="NM989" s="43"/>
      <c r="NN989" s="43"/>
      <c r="NO989" s="43"/>
      <c r="NP989" s="43"/>
      <c r="NQ989" s="43"/>
      <c r="NR989" s="43"/>
      <c r="NS989" s="43"/>
      <c r="NT989" s="43"/>
      <c r="NU989" s="43"/>
      <c r="NV989" s="43"/>
      <c r="NW989" s="43"/>
      <c r="NX989" s="43"/>
      <c r="NY989" s="43"/>
      <c r="NZ989" s="43"/>
      <c r="OA989" s="43"/>
      <c r="OB989" s="43"/>
      <c r="OC989" s="43"/>
      <c r="OD989" s="43"/>
      <c r="OE989" s="43"/>
      <c r="OF989" s="43"/>
      <c r="OG989" s="43"/>
      <c r="OH989" s="43"/>
      <c r="OI989" s="43"/>
    </row>
    <row r="990" spans="1:399" s="27" customFormat="1" x14ac:dyDescent="0.25">
      <c r="A990" s="16">
        <v>968</v>
      </c>
      <c r="B990" s="17"/>
      <c r="C990" s="22"/>
      <c r="D990" s="21"/>
      <c r="E990" s="21"/>
      <c r="F990" s="17"/>
      <c r="G990" s="17"/>
      <c r="H990" s="21"/>
      <c r="I990" s="46"/>
      <c r="J990" s="50">
        <f>Таблица2[[#This Row],[11]]+Таблица2[[#This Row],[12]]</f>
        <v>0</v>
      </c>
      <c r="K990" s="23"/>
      <c r="L990" s="51"/>
      <c r="M990" s="48">
        <f>Таблица2[[#This Row],[14]]+Таблица2[[#This Row],[15]]</f>
        <v>0</v>
      </c>
      <c r="N990" s="17"/>
      <c r="O990" s="20"/>
      <c r="P990" s="56"/>
      <c r="Q990" s="56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  <c r="KI990" s="43"/>
      <c r="KJ990" s="43"/>
      <c r="KK990" s="43"/>
      <c r="KL990" s="43"/>
      <c r="KM990" s="43"/>
      <c r="KN990" s="43"/>
      <c r="KO990" s="43"/>
      <c r="KP990" s="43"/>
      <c r="KQ990" s="43"/>
      <c r="KR990" s="43"/>
      <c r="KS990" s="43"/>
      <c r="KT990" s="43"/>
      <c r="KU990" s="43"/>
      <c r="KV990" s="43"/>
      <c r="KW990" s="43"/>
      <c r="KX990" s="43"/>
      <c r="KY990" s="43"/>
      <c r="KZ990" s="43"/>
      <c r="LA990" s="43"/>
      <c r="LB990" s="43"/>
      <c r="LC990" s="43"/>
      <c r="LD990" s="43"/>
      <c r="LE990" s="43"/>
      <c r="LF990" s="43"/>
      <c r="LG990" s="43"/>
      <c r="LH990" s="43"/>
      <c r="LI990" s="43"/>
      <c r="LJ990" s="43"/>
      <c r="LK990" s="43"/>
      <c r="LL990" s="43"/>
      <c r="LM990" s="43"/>
      <c r="LN990" s="43"/>
      <c r="LO990" s="43"/>
      <c r="LP990" s="43"/>
      <c r="LQ990" s="43"/>
      <c r="LR990" s="43"/>
      <c r="LS990" s="43"/>
      <c r="LT990" s="43"/>
      <c r="LU990" s="43"/>
      <c r="LV990" s="43"/>
      <c r="LW990" s="43"/>
      <c r="LX990" s="43"/>
      <c r="LY990" s="43"/>
      <c r="LZ990" s="43"/>
      <c r="MA990" s="43"/>
      <c r="MB990" s="43"/>
      <c r="MC990" s="43"/>
      <c r="MD990" s="43"/>
      <c r="ME990" s="43"/>
      <c r="MF990" s="43"/>
      <c r="MG990" s="43"/>
      <c r="MH990" s="43"/>
      <c r="MI990" s="43"/>
      <c r="MJ990" s="43"/>
      <c r="MK990" s="43"/>
      <c r="ML990" s="43"/>
      <c r="MM990" s="43"/>
      <c r="MN990" s="43"/>
      <c r="MO990" s="43"/>
      <c r="MP990" s="43"/>
      <c r="MQ990" s="43"/>
      <c r="MR990" s="43"/>
      <c r="MS990" s="43"/>
      <c r="MT990" s="43"/>
      <c r="MU990" s="43"/>
      <c r="MV990" s="43"/>
      <c r="MW990" s="43"/>
      <c r="MX990" s="43"/>
      <c r="MY990" s="43"/>
      <c r="MZ990" s="43"/>
      <c r="NA990" s="43"/>
      <c r="NB990" s="43"/>
      <c r="NC990" s="43"/>
      <c r="ND990" s="43"/>
      <c r="NE990" s="43"/>
      <c r="NF990" s="43"/>
      <c r="NG990" s="43"/>
      <c r="NH990" s="43"/>
      <c r="NI990" s="43"/>
      <c r="NJ990" s="43"/>
      <c r="NK990" s="43"/>
      <c r="NL990" s="43"/>
      <c r="NM990" s="43"/>
      <c r="NN990" s="43"/>
      <c r="NO990" s="43"/>
      <c r="NP990" s="43"/>
      <c r="NQ990" s="43"/>
      <c r="NR990" s="43"/>
      <c r="NS990" s="43"/>
      <c r="NT990" s="43"/>
      <c r="NU990" s="43"/>
      <c r="NV990" s="43"/>
      <c r="NW990" s="43"/>
      <c r="NX990" s="43"/>
      <c r="NY990" s="43"/>
      <c r="NZ990" s="43"/>
      <c r="OA990" s="43"/>
      <c r="OB990" s="43"/>
      <c r="OC990" s="43"/>
      <c r="OD990" s="43"/>
      <c r="OE990" s="43"/>
      <c r="OF990" s="43"/>
      <c r="OG990" s="43"/>
      <c r="OH990" s="43"/>
      <c r="OI990" s="43"/>
    </row>
    <row r="991" spans="1:399" s="27" customFormat="1" x14ac:dyDescent="0.25">
      <c r="A991" s="16">
        <v>969</v>
      </c>
      <c r="B991" s="17"/>
      <c r="C991" s="22"/>
      <c r="D991" s="21"/>
      <c r="E991" s="21"/>
      <c r="F991" s="17"/>
      <c r="G991" s="17"/>
      <c r="H991" s="21"/>
      <c r="I991" s="46"/>
      <c r="J991" s="50">
        <f>Таблица2[[#This Row],[11]]+Таблица2[[#This Row],[12]]</f>
        <v>0</v>
      </c>
      <c r="K991" s="23"/>
      <c r="L991" s="51"/>
      <c r="M991" s="48">
        <f>Таблица2[[#This Row],[14]]+Таблица2[[#This Row],[15]]</f>
        <v>0</v>
      </c>
      <c r="N991" s="17"/>
      <c r="O991" s="20"/>
      <c r="P991" s="56"/>
      <c r="Q991" s="56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  <c r="KI991" s="43"/>
      <c r="KJ991" s="43"/>
      <c r="KK991" s="43"/>
      <c r="KL991" s="43"/>
      <c r="KM991" s="43"/>
      <c r="KN991" s="43"/>
      <c r="KO991" s="43"/>
      <c r="KP991" s="43"/>
      <c r="KQ991" s="43"/>
      <c r="KR991" s="43"/>
      <c r="KS991" s="43"/>
      <c r="KT991" s="43"/>
      <c r="KU991" s="43"/>
      <c r="KV991" s="43"/>
      <c r="KW991" s="43"/>
      <c r="KX991" s="43"/>
      <c r="KY991" s="43"/>
      <c r="KZ991" s="43"/>
      <c r="LA991" s="43"/>
      <c r="LB991" s="43"/>
      <c r="LC991" s="43"/>
      <c r="LD991" s="43"/>
      <c r="LE991" s="43"/>
      <c r="LF991" s="43"/>
      <c r="LG991" s="43"/>
      <c r="LH991" s="43"/>
      <c r="LI991" s="43"/>
      <c r="LJ991" s="43"/>
      <c r="LK991" s="43"/>
      <c r="LL991" s="43"/>
      <c r="LM991" s="43"/>
      <c r="LN991" s="43"/>
      <c r="LO991" s="43"/>
      <c r="LP991" s="43"/>
      <c r="LQ991" s="43"/>
      <c r="LR991" s="43"/>
      <c r="LS991" s="43"/>
      <c r="LT991" s="43"/>
      <c r="LU991" s="43"/>
      <c r="LV991" s="43"/>
      <c r="LW991" s="43"/>
      <c r="LX991" s="43"/>
      <c r="LY991" s="43"/>
      <c r="LZ991" s="43"/>
      <c r="MA991" s="43"/>
      <c r="MB991" s="43"/>
      <c r="MC991" s="43"/>
      <c r="MD991" s="43"/>
      <c r="ME991" s="43"/>
      <c r="MF991" s="43"/>
      <c r="MG991" s="43"/>
      <c r="MH991" s="43"/>
      <c r="MI991" s="43"/>
      <c r="MJ991" s="43"/>
      <c r="MK991" s="43"/>
      <c r="ML991" s="43"/>
      <c r="MM991" s="43"/>
      <c r="MN991" s="43"/>
      <c r="MO991" s="43"/>
      <c r="MP991" s="43"/>
      <c r="MQ991" s="43"/>
      <c r="MR991" s="43"/>
      <c r="MS991" s="43"/>
      <c r="MT991" s="43"/>
      <c r="MU991" s="43"/>
      <c r="MV991" s="43"/>
      <c r="MW991" s="43"/>
      <c r="MX991" s="43"/>
      <c r="MY991" s="43"/>
      <c r="MZ991" s="43"/>
      <c r="NA991" s="43"/>
      <c r="NB991" s="43"/>
      <c r="NC991" s="43"/>
      <c r="ND991" s="43"/>
      <c r="NE991" s="43"/>
      <c r="NF991" s="43"/>
      <c r="NG991" s="43"/>
      <c r="NH991" s="43"/>
      <c r="NI991" s="43"/>
      <c r="NJ991" s="43"/>
      <c r="NK991" s="43"/>
      <c r="NL991" s="43"/>
      <c r="NM991" s="43"/>
      <c r="NN991" s="43"/>
      <c r="NO991" s="43"/>
      <c r="NP991" s="43"/>
      <c r="NQ991" s="43"/>
      <c r="NR991" s="43"/>
      <c r="NS991" s="43"/>
      <c r="NT991" s="43"/>
      <c r="NU991" s="43"/>
      <c r="NV991" s="43"/>
      <c r="NW991" s="43"/>
      <c r="NX991" s="43"/>
      <c r="NY991" s="43"/>
      <c r="NZ991" s="43"/>
      <c r="OA991" s="43"/>
      <c r="OB991" s="43"/>
      <c r="OC991" s="43"/>
      <c r="OD991" s="43"/>
      <c r="OE991" s="43"/>
      <c r="OF991" s="43"/>
      <c r="OG991" s="43"/>
      <c r="OH991" s="43"/>
      <c r="OI991" s="43"/>
    </row>
    <row r="992" spans="1:399" s="27" customFormat="1" x14ac:dyDescent="0.25">
      <c r="A992" s="16">
        <v>970</v>
      </c>
      <c r="B992" s="17"/>
      <c r="C992" s="22"/>
      <c r="D992" s="21"/>
      <c r="E992" s="21"/>
      <c r="F992" s="17"/>
      <c r="G992" s="17"/>
      <c r="H992" s="21"/>
      <c r="I992" s="46"/>
      <c r="J992" s="50">
        <f>Таблица2[[#This Row],[11]]+Таблица2[[#This Row],[12]]</f>
        <v>0</v>
      </c>
      <c r="K992" s="23"/>
      <c r="L992" s="51"/>
      <c r="M992" s="48">
        <f>Таблица2[[#This Row],[14]]+Таблица2[[#This Row],[15]]</f>
        <v>0</v>
      </c>
      <c r="N992" s="17"/>
      <c r="O992" s="20"/>
      <c r="P992" s="56"/>
      <c r="Q992" s="56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  <c r="KI992" s="43"/>
      <c r="KJ992" s="43"/>
      <c r="KK992" s="43"/>
      <c r="KL992" s="43"/>
      <c r="KM992" s="43"/>
      <c r="KN992" s="43"/>
      <c r="KO992" s="43"/>
      <c r="KP992" s="43"/>
      <c r="KQ992" s="43"/>
      <c r="KR992" s="43"/>
      <c r="KS992" s="43"/>
      <c r="KT992" s="43"/>
      <c r="KU992" s="43"/>
      <c r="KV992" s="43"/>
      <c r="KW992" s="43"/>
      <c r="KX992" s="43"/>
      <c r="KY992" s="43"/>
      <c r="KZ992" s="43"/>
      <c r="LA992" s="43"/>
      <c r="LB992" s="43"/>
      <c r="LC992" s="43"/>
      <c r="LD992" s="43"/>
      <c r="LE992" s="43"/>
      <c r="LF992" s="43"/>
      <c r="LG992" s="43"/>
      <c r="LH992" s="43"/>
      <c r="LI992" s="43"/>
      <c r="LJ992" s="43"/>
      <c r="LK992" s="43"/>
      <c r="LL992" s="43"/>
      <c r="LM992" s="43"/>
      <c r="LN992" s="43"/>
      <c r="LO992" s="43"/>
      <c r="LP992" s="43"/>
      <c r="LQ992" s="43"/>
      <c r="LR992" s="43"/>
      <c r="LS992" s="43"/>
      <c r="LT992" s="43"/>
      <c r="LU992" s="43"/>
      <c r="LV992" s="43"/>
      <c r="LW992" s="43"/>
      <c r="LX992" s="43"/>
      <c r="LY992" s="43"/>
      <c r="LZ992" s="43"/>
      <c r="MA992" s="43"/>
      <c r="MB992" s="43"/>
      <c r="MC992" s="43"/>
      <c r="MD992" s="43"/>
      <c r="ME992" s="43"/>
      <c r="MF992" s="43"/>
      <c r="MG992" s="43"/>
      <c r="MH992" s="43"/>
      <c r="MI992" s="43"/>
      <c r="MJ992" s="43"/>
      <c r="MK992" s="43"/>
      <c r="ML992" s="43"/>
      <c r="MM992" s="43"/>
      <c r="MN992" s="43"/>
      <c r="MO992" s="43"/>
      <c r="MP992" s="43"/>
      <c r="MQ992" s="43"/>
      <c r="MR992" s="43"/>
      <c r="MS992" s="43"/>
      <c r="MT992" s="43"/>
      <c r="MU992" s="43"/>
      <c r="MV992" s="43"/>
      <c r="MW992" s="43"/>
      <c r="MX992" s="43"/>
      <c r="MY992" s="43"/>
      <c r="MZ992" s="43"/>
      <c r="NA992" s="43"/>
      <c r="NB992" s="43"/>
      <c r="NC992" s="43"/>
      <c r="ND992" s="43"/>
      <c r="NE992" s="43"/>
      <c r="NF992" s="43"/>
      <c r="NG992" s="43"/>
      <c r="NH992" s="43"/>
      <c r="NI992" s="43"/>
      <c r="NJ992" s="43"/>
      <c r="NK992" s="43"/>
      <c r="NL992" s="43"/>
      <c r="NM992" s="43"/>
      <c r="NN992" s="43"/>
      <c r="NO992" s="43"/>
      <c r="NP992" s="43"/>
      <c r="NQ992" s="43"/>
      <c r="NR992" s="43"/>
      <c r="NS992" s="43"/>
      <c r="NT992" s="43"/>
      <c r="NU992" s="43"/>
      <c r="NV992" s="43"/>
      <c r="NW992" s="43"/>
      <c r="NX992" s="43"/>
      <c r="NY992" s="43"/>
      <c r="NZ992" s="43"/>
      <c r="OA992" s="43"/>
      <c r="OB992" s="43"/>
      <c r="OC992" s="43"/>
      <c r="OD992" s="43"/>
      <c r="OE992" s="43"/>
      <c r="OF992" s="43"/>
      <c r="OG992" s="43"/>
      <c r="OH992" s="43"/>
      <c r="OI992" s="43"/>
    </row>
    <row r="993" spans="1:399" s="27" customFormat="1" x14ac:dyDescent="0.25">
      <c r="A993" s="16">
        <v>971</v>
      </c>
      <c r="B993" s="17"/>
      <c r="C993" s="22"/>
      <c r="D993" s="21"/>
      <c r="E993" s="21"/>
      <c r="F993" s="17"/>
      <c r="G993" s="17"/>
      <c r="H993" s="21"/>
      <c r="I993" s="46"/>
      <c r="J993" s="50">
        <f>Таблица2[[#This Row],[11]]+Таблица2[[#This Row],[12]]</f>
        <v>0</v>
      </c>
      <c r="K993" s="23"/>
      <c r="L993" s="51"/>
      <c r="M993" s="48">
        <f>Таблица2[[#This Row],[14]]+Таблица2[[#This Row],[15]]</f>
        <v>0</v>
      </c>
      <c r="N993" s="17"/>
      <c r="O993" s="20"/>
      <c r="P993" s="56"/>
      <c r="Q993" s="56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  <c r="KI993" s="43"/>
      <c r="KJ993" s="43"/>
      <c r="KK993" s="43"/>
      <c r="KL993" s="43"/>
      <c r="KM993" s="43"/>
      <c r="KN993" s="43"/>
      <c r="KO993" s="43"/>
      <c r="KP993" s="43"/>
      <c r="KQ993" s="43"/>
      <c r="KR993" s="43"/>
      <c r="KS993" s="43"/>
      <c r="KT993" s="43"/>
      <c r="KU993" s="43"/>
      <c r="KV993" s="43"/>
      <c r="KW993" s="43"/>
      <c r="KX993" s="43"/>
      <c r="KY993" s="43"/>
      <c r="KZ993" s="43"/>
      <c r="LA993" s="43"/>
      <c r="LB993" s="43"/>
      <c r="LC993" s="43"/>
      <c r="LD993" s="43"/>
      <c r="LE993" s="43"/>
      <c r="LF993" s="43"/>
      <c r="LG993" s="43"/>
      <c r="LH993" s="43"/>
      <c r="LI993" s="43"/>
      <c r="LJ993" s="43"/>
      <c r="LK993" s="43"/>
      <c r="LL993" s="43"/>
      <c r="LM993" s="43"/>
      <c r="LN993" s="43"/>
      <c r="LO993" s="43"/>
      <c r="LP993" s="43"/>
      <c r="LQ993" s="43"/>
      <c r="LR993" s="43"/>
      <c r="LS993" s="43"/>
      <c r="LT993" s="43"/>
      <c r="LU993" s="43"/>
      <c r="LV993" s="43"/>
      <c r="LW993" s="43"/>
      <c r="LX993" s="43"/>
      <c r="LY993" s="43"/>
      <c r="LZ993" s="43"/>
      <c r="MA993" s="43"/>
      <c r="MB993" s="43"/>
      <c r="MC993" s="43"/>
      <c r="MD993" s="43"/>
      <c r="ME993" s="43"/>
      <c r="MF993" s="43"/>
      <c r="MG993" s="43"/>
      <c r="MH993" s="43"/>
      <c r="MI993" s="43"/>
      <c r="MJ993" s="43"/>
      <c r="MK993" s="43"/>
      <c r="ML993" s="43"/>
      <c r="MM993" s="43"/>
      <c r="MN993" s="43"/>
      <c r="MO993" s="43"/>
      <c r="MP993" s="43"/>
      <c r="MQ993" s="43"/>
      <c r="MR993" s="43"/>
      <c r="MS993" s="43"/>
      <c r="MT993" s="43"/>
      <c r="MU993" s="43"/>
      <c r="MV993" s="43"/>
      <c r="MW993" s="43"/>
      <c r="MX993" s="43"/>
      <c r="MY993" s="43"/>
      <c r="MZ993" s="43"/>
      <c r="NA993" s="43"/>
      <c r="NB993" s="43"/>
      <c r="NC993" s="43"/>
      <c r="ND993" s="43"/>
      <c r="NE993" s="43"/>
      <c r="NF993" s="43"/>
      <c r="NG993" s="43"/>
      <c r="NH993" s="43"/>
      <c r="NI993" s="43"/>
      <c r="NJ993" s="43"/>
      <c r="NK993" s="43"/>
      <c r="NL993" s="43"/>
      <c r="NM993" s="43"/>
      <c r="NN993" s="43"/>
      <c r="NO993" s="43"/>
      <c r="NP993" s="43"/>
      <c r="NQ993" s="43"/>
      <c r="NR993" s="43"/>
      <c r="NS993" s="43"/>
      <c r="NT993" s="43"/>
      <c r="NU993" s="43"/>
      <c r="NV993" s="43"/>
      <c r="NW993" s="43"/>
      <c r="NX993" s="43"/>
      <c r="NY993" s="43"/>
      <c r="NZ993" s="43"/>
      <c r="OA993" s="43"/>
      <c r="OB993" s="43"/>
      <c r="OC993" s="43"/>
      <c r="OD993" s="43"/>
      <c r="OE993" s="43"/>
      <c r="OF993" s="43"/>
      <c r="OG993" s="43"/>
      <c r="OH993" s="43"/>
      <c r="OI993" s="43"/>
    </row>
    <row r="994" spans="1:399" s="27" customFormat="1" x14ac:dyDescent="0.25">
      <c r="A994" s="16">
        <v>972</v>
      </c>
      <c r="B994" s="17"/>
      <c r="C994" s="22"/>
      <c r="D994" s="21"/>
      <c r="E994" s="21"/>
      <c r="F994" s="17"/>
      <c r="G994" s="17"/>
      <c r="H994" s="21"/>
      <c r="I994" s="46"/>
      <c r="J994" s="50">
        <f>Таблица2[[#This Row],[11]]+Таблица2[[#This Row],[12]]</f>
        <v>0</v>
      </c>
      <c r="K994" s="23"/>
      <c r="L994" s="51"/>
      <c r="M994" s="48">
        <f>Таблица2[[#This Row],[14]]+Таблица2[[#This Row],[15]]</f>
        <v>0</v>
      </c>
      <c r="N994" s="17"/>
      <c r="O994" s="20"/>
      <c r="P994" s="56"/>
      <c r="Q994" s="56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  <c r="KI994" s="43"/>
      <c r="KJ994" s="43"/>
      <c r="KK994" s="43"/>
      <c r="KL994" s="43"/>
      <c r="KM994" s="43"/>
      <c r="KN994" s="43"/>
      <c r="KO994" s="43"/>
      <c r="KP994" s="43"/>
      <c r="KQ994" s="43"/>
      <c r="KR994" s="43"/>
      <c r="KS994" s="43"/>
      <c r="KT994" s="43"/>
      <c r="KU994" s="43"/>
      <c r="KV994" s="43"/>
      <c r="KW994" s="43"/>
      <c r="KX994" s="43"/>
      <c r="KY994" s="43"/>
      <c r="KZ994" s="43"/>
      <c r="LA994" s="43"/>
      <c r="LB994" s="43"/>
      <c r="LC994" s="43"/>
      <c r="LD994" s="43"/>
      <c r="LE994" s="43"/>
      <c r="LF994" s="43"/>
      <c r="LG994" s="43"/>
      <c r="LH994" s="43"/>
      <c r="LI994" s="43"/>
      <c r="LJ994" s="43"/>
      <c r="LK994" s="43"/>
      <c r="LL994" s="43"/>
      <c r="LM994" s="43"/>
      <c r="LN994" s="43"/>
      <c r="LO994" s="43"/>
      <c r="LP994" s="43"/>
      <c r="LQ994" s="43"/>
      <c r="LR994" s="43"/>
      <c r="LS994" s="43"/>
      <c r="LT994" s="43"/>
      <c r="LU994" s="43"/>
      <c r="LV994" s="43"/>
      <c r="LW994" s="43"/>
      <c r="LX994" s="43"/>
      <c r="LY994" s="43"/>
      <c r="LZ994" s="43"/>
      <c r="MA994" s="43"/>
      <c r="MB994" s="43"/>
      <c r="MC994" s="43"/>
      <c r="MD994" s="43"/>
      <c r="ME994" s="43"/>
      <c r="MF994" s="43"/>
      <c r="MG994" s="43"/>
      <c r="MH994" s="43"/>
      <c r="MI994" s="43"/>
      <c r="MJ994" s="43"/>
      <c r="MK994" s="43"/>
      <c r="ML994" s="43"/>
      <c r="MM994" s="43"/>
      <c r="MN994" s="43"/>
      <c r="MO994" s="43"/>
      <c r="MP994" s="43"/>
      <c r="MQ994" s="43"/>
      <c r="MR994" s="43"/>
      <c r="MS994" s="43"/>
      <c r="MT994" s="43"/>
      <c r="MU994" s="43"/>
      <c r="MV994" s="43"/>
      <c r="MW994" s="43"/>
      <c r="MX994" s="43"/>
      <c r="MY994" s="43"/>
      <c r="MZ994" s="43"/>
      <c r="NA994" s="43"/>
      <c r="NB994" s="43"/>
      <c r="NC994" s="43"/>
      <c r="ND994" s="43"/>
      <c r="NE994" s="43"/>
      <c r="NF994" s="43"/>
      <c r="NG994" s="43"/>
      <c r="NH994" s="43"/>
      <c r="NI994" s="43"/>
      <c r="NJ994" s="43"/>
      <c r="NK994" s="43"/>
      <c r="NL994" s="43"/>
      <c r="NM994" s="43"/>
      <c r="NN994" s="43"/>
      <c r="NO994" s="43"/>
      <c r="NP994" s="43"/>
      <c r="NQ994" s="43"/>
      <c r="NR994" s="43"/>
      <c r="NS994" s="43"/>
      <c r="NT994" s="43"/>
      <c r="NU994" s="43"/>
      <c r="NV994" s="43"/>
      <c r="NW994" s="43"/>
      <c r="NX994" s="43"/>
      <c r="NY994" s="43"/>
      <c r="NZ994" s="43"/>
      <c r="OA994" s="43"/>
      <c r="OB994" s="43"/>
      <c r="OC994" s="43"/>
      <c r="OD994" s="43"/>
      <c r="OE994" s="43"/>
      <c r="OF994" s="43"/>
      <c r="OG994" s="43"/>
      <c r="OH994" s="43"/>
      <c r="OI994" s="43"/>
    </row>
    <row r="995" spans="1:399" s="27" customFormat="1" x14ac:dyDescent="0.25">
      <c r="A995" s="16">
        <v>973</v>
      </c>
      <c r="B995" s="17"/>
      <c r="C995" s="22"/>
      <c r="D995" s="21"/>
      <c r="E995" s="21"/>
      <c r="F995" s="17"/>
      <c r="G995" s="17"/>
      <c r="H995" s="21"/>
      <c r="I995" s="46"/>
      <c r="J995" s="50">
        <f>Таблица2[[#This Row],[11]]+Таблица2[[#This Row],[12]]</f>
        <v>0</v>
      </c>
      <c r="K995" s="23"/>
      <c r="L995" s="51"/>
      <c r="M995" s="48">
        <f>Таблица2[[#This Row],[14]]+Таблица2[[#This Row],[15]]</f>
        <v>0</v>
      </c>
      <c r="N995" s="17"/>
      <c r="O995" s="20"/>
      <c r="P995" s="56"/>
      <c r="Q995" s="56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  <c r="KI995" s="43"/>
      <c r="KJ995" s="43"/>
      <c r="KK995" s="43"/>
      <c r="KL995" s="43"/>
      <c r="KM995" s="43"/>
      <c r="KN995" s="43"/>
      <c r="KO995" s="43"/>
      <c r="KP995" s="43"/>
      <c r="KQ995" s="43"/>
      <c r="KR995" s="43"/>
      <c r="KS995" s="43"/>
      <c r="KT995" s="43"/>
      <c r="KU995" s="43"/>
      <c r="KV995" s="43"/>
      <c r="KW995" s="43"/>
      <c r="KX995" s="43"/>
      <c r="KY995" s="43"/>
      <c r="KZ995" s="43"/>
      <c r="LA995" s="43"/>
      <c r="LB995" s="43"/>
      <c r="LC995" s="43"/>
      <c r="LD995" s="43"/>
      <c r="LE995" s="43"/>
      <c r="LF995" s="43"/>
      <c r="LG995" s="43"/>
      <c r="LH995" s="43"/>
      <c r="LI995" s="43"/>
      <c r="LJ995" s="43"/>
      <c r="LK995" s="43"/>
      <c r="LL995" s="43"/>
      <c r="LM995" s="43"/>
      <c r="LN995" s="43"/>
      <c r="LO995" s="43"/>
      <c r="LP995" s="43"/>
      <c r="LQ995" s="43"/>
      <c r="LR995" s="43"/>
      <c r="LS995" s="43"/>
      <c r="LT995" s="43"/>
      <c r="LU995" s="43"/>
      <c r="LV995" s="43"/>
      <c r="LW995" s="43"/>
      <c r="LX995" s="43"/>
      <c r="LY995" s="43"/>
      <c r="LZ995" s="43"/>
      <c r="MA995" s="43"/>
      <c r="MB995" s="43"/>
      <c r="MC995" s="43"/>
      <c r="MD995" s="43"/>
      <c r="ME995" s="43"/>
      <c r="MF995" s="43"/>
      <c r="MG995" s="43"/>
      <c r="MH995" s="43"/>
      <c r="MI995" s="43"/>
      <c r="MJ995" s="43"/>
      <c r="MK995" s="43"/>
      <c r="ML995" s="43"/>
      <c r="MM995" s="43"/>
      <c r="MN995" s="43"/>
      <c r="MO995" s="43"/>
      <c r="MP995" s="43"/>
      <c r="MQ995" s="43"/>
      <c r="MR995" s="43"/>
      <c r="MS995" s="43"/>
      <c r="MT995" s="43"/>
      <c r="MU995" s="43"/>
      <c r="MV995" s="43"/>
      <c r="MW995" s="43"/>
      <c r="MX995" s="43"/>
      <c r="MY995" s="43"/>
      <c r="MZ995" s="43"/>
      <c r="NA995" s="43"/>
      <c r="NB995" s="43"/>
      <c r="NC995" s="43"/>
      <c r="ND995" s="43"/>
      <c r="NE995" s="43"/>
      <c r="NF995" s="43"/>
      <c r="NG995" s="43"/>
      <c r="NH995" s="43"/>
      <c r="NI995" s="43"/>
      <c r="NJ995" s="43"/>
      <c r="NK995" s="43"/>
      <c r="NL995" s="43"/>
      <c r="NM995" s="43"/>
      <c r="NN995" s="43"/>
      <c r="NO995" s="43"/>
      <c r="NP995" s="43"/>
      <c r="NQ995" s="43"/>
      <c r="NR995" s="43"/>
      <c r="NS995" s="43"/>
      <c r="NT995" s="43"/>
      <c r="NU995" s="43"/>
      <c r="NV995" s="43"/>
      <c r="NW995" s="43"/>
      <c r="NX995" s="43"/>
      <c r="NY995" s="43"/>
      <c r="NZ995" s="43"/>
      <c r="OA995" s="43"/>
      <c r="OB995" s="43"/>
      <c r="OC995" s="43"/>
      <c r="OD995" s="43"/>
      <c r="OE995" s="43"/>
      <c r="OF995" s="43"/>
      <c r="OG995" s="43"/>
      <c r="OH995" s="43"/>
      <c r="OI995" s="43"/>
    </row>
    <row r="996" spans="1:399" s="27" customFormat="1" x14ac:dyDescent="0.25">
      <c r="A996" s="16">
        <v>974</v>
      </c>
      <c r="B996" s="17"/>
      <c r="C996" s="22"/>
      <c r="D996" s="21"/>
      <c r="E996" s="21"/>
      <c r="F996" s="17"/>
      <c r="G996" s="17"/>
      <c r="H996" s="21"/>
      <c r="I996" s="46"/>
      <c r="J996" s="50">
        <f>Таблица2[[#This Row],[11]]+Таблица2[[#This Row],[12]]</f>
        <v>0</v>
      </c>
      <c r="K996" s="23"/>
      <c r="L996" s="51"/>
      <c r="M996" s="48">
        <f>Таблица2[[#This Row],[14]]+Таблица2[[#This Row],[15]]</f>
        <v>0</v>
      </c>
      <c r="N996" s="17"/>
      <c r="O996" s="20"/>
      <c r="P996" s="56"/>
      <c r="Q996" s="56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  <c r="KI996" s="43"/>
      <c r="KJ996" s="43"/>
      <c r="KK996" s="43"/>
      <c r="KL996" s="43"/>
      <c r="KM996" s="43"/>
      <c r="KN996" s="43"/>
      <c r="KO996" s="43"/>
      <c r="KP996" s="43"/>
      <c r="KQ996" s="43"/>
      <c r="KR996" s="43"/>
      <c r="KS996" s="43"/>
      <c r="KT996" s="43"/>
      <c r="KU996" s="43"/>
      <c r="KV996" s="43"/>
      <c r="KW996" s="43"/>
      <c r="KX996" s="43"/>
      <c r="KY996" s="43"/>
      <c r="KZ996" s="43"/>
      <c r="LA996" s="43"/>
      <c r="LB996" s="43"/>
      <c r="LC996" s="43"/>
      <c r="LD996" s="43"/>
      <c r="LE996" s="43"/>
      <c r="LF996" s="43"/>
      <c r="LG996" s="43"/>
      <c r="LH996" s="43"/>
      <c r="LI996" s="43"/>
      <c r="LJ996" s="43"/>
      <c r="LK996" s="43"/>
      <c r="LL996" s="43"/>
      <c r="LM996" s="43"/>
      <c r="LN996" s="43"/>
      <c r="LO996" s="43"/>
      <c r="LP996" s="43"/>
      <c r="LQ996" s="43"/>
      <c r="LR996" s="43"/>
      <c r="LS996" s="43"/>
      <c r="LT996" s="43"/>
      <c r="LU996" s="43"/>
      <c r="LV996" s="43"/>
      <c r="LW996" s="43"/>
      <c r="LX996" s="43"/>
      <c r="LY996" s="43"/>
      <c r="LZ996" s="43"/>
      <c r="MA996" s="43"/>
      <c r="MB996" s="43"/>
      <c r="MC996" s="43"/>
      <c r="MD996" s="43"/>
      <c r="ME996" s="43"/>
      <c r="MF996" s="43"/>
      <c r="MG996" s="43"/>
      <c r="MH996" s="43"/>
      <c r="MI996" s="43"/>
      <c r="MJ996" s="43"/>
      <c r="MK996" s="43"/>
      <c r="ML996" s="43"/>
      <c r="MM996" s="43"/>
      <c r="MN996" s="43"/>
      <c r="MO996" s="43"/>
      <c r="MP996" s="43"/>
      <c r="MQ996" s="43"/>
      <c r="MR996" s="43"/>
      <c r="MS996" s="43"/>
      <c r="MT996" s="43"/>
      <c r="MU996" s="43"/>
      <c r="MV996" s="43"/>
      <c r="MW996" s="43"/>
      <c r="MX996" s="43"/>
      <c r="MY996" s="43"/>
      <c r="MZ996" s="43"/>
      <c r="NA996" s="43"/>
      <c r="NB996" s="43"/>
      <c r="NC996" s="43"/>
      <c r="ND996" s="43"/>
      <c r="NE996" s="43"/>
      <c r="NF996" s="43"/>
      <c r="NG996" s="43"/>
      <c r="NH996" s="43"/>
      <c r="NI996" s="43"/>
      <c r="NJ996" s="43"/>
      <c r="NK996" s="43"/>
      <c r="NL996" s="43"/>
      <c r="NM996" s="43"/>
      <c r="NN996" s="43"/>
      <c r="NO996" s="43"/>
      <c r="NP996" s="43"/>
      <c r="NQ996" s="43"/>
      <c r="NR996" s="43"/>
      <c r="NS996" s="43"/>
      <c r="NT996" s="43"/>
      <c r="NU996" s="43"/>
      <c r="NV996" s="43"/>
      <c r="NW996" s="43"/>
      <c r="NX996" s="43"/>
      <c r="NY996" s="43"/>
      <c r="NZ996" s="43"/>
      <c r="OA996" s="43"/>
      <c r="OB996" s="43"/>
      <c r="OC996" s="43"/>
      <c r="OD996" s="43"/>
      <c r="OE996" s="43"/>
      <c r="OF996" s="43"/>
      <c r="OG996" s="43"/>
      <c r="OH996" s="43"/>
      <c r="OI996" s="43"/>
    </row>
    <row r="997" spans="1:399" s="27" customFormat="1" x14ac:dyDescent="0.25">
      <c r="A997" s="16">
        <v>975</v>
      </c>
      <c r="B997" s="17"/>
      <c r="C997" s="22"/>
      <c r="D997" s="21"/>
      <c r="E997" s="21"/>
      <c r="F997" s="17"/>
      <c r="G997" s="17"/>
      <c r="H997" s="21"/>
      <c r="I997" s="46"/>
      <c r="J997" s="50">
        <f>Таблица2[[#This Row],[11]]+Таблица2[[#This Row],[12]]</f>
        <v>0</v>
      </c>
      <c r="K997" s="23"/>
      <c r="L997" s="51"/>
      <c r="M997" s="48">
        <f>Таблица2[[#This Row],[14]]+Таблица2[[#This Row],[15]]</f>
        <v>0</v>
      </c>
      <c r="N997" s="17"/>
      <c r="O997" s="20"/>
      <c r="P997" s="56"/>
      <c r="Q997" s="56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3"/>
      <c r="IN997" s="43"/>
      <c r="IO997" s="43"/>
      <c r="IP997" s="43"/>
      <c r="IQ997" s="43"/>
      <c r="IR997" s="43"/>
      <c r="IS997" s="43"/>
      <c r="IT997" s="43"/>
      <c r="IU997" s="43"/>
      <c r="IV997" s="43"/>
      <c r="IW997" s="43"/>
      <c r="IX997" s="43"/>
      <c r="IY997" s="43"/>
      <c r="IZ997" s="43"/>
      <c r="JA997" s="43"/>
      <c r="JB997" s="43"/>
      <c r="JC997" s="43"/>
      <c r="JD997" s="43"/>
      <c r="JE997" s="43"/>
      <c r="JF997" s="43"/>
      <c r="JG997" s="43"/>
      <c r="JH997" s="43"/>
      <c r="JI997" s="43"/>
      <c r="JJ997" s="43"/>
      <c r="JK997" s="43"/>
      <c r="JL997" s="43"/>
      <c r="JM997" s="43"/>
      <c r="JN997" s="43"/>
      <c r="JO997" s="43"/>
      <c r="JP997" s="43"/>
      <c r="JQ997" s="43"/>
      <c r="JR997" s="43"/>
      <c r="JS997" s="43"/>
      <c r="JT997" s="43"/>
      <c r="JU997" s="43"/>
      <c r="JV997" s="43"/>
      <c r="JW997" s="43"/>
      <c r="JX997" s="43"/>
      <c r="JY997" s="43"/>
      <c r="JZ997" s="43"/>
      <c r="KA997" s="43"/>
      <c r="KB997" s="43"/>
      <c r="KC997" s="43"/>
      <c r="KD997" s="43"/>
      <c r="KE997" s="43"/>
      <c r="KF997" s="43"/>
      <c r="KG997" s="43"/>
      <c r="KH997" s="43"/>
      <c r="KI997" s="43"/>
      <c r="KJ997" s="43"/>
      <c r="KK997" s="43"/>
      <c r="KL997" s="43"/>
      <c r="KM997" s="43"/>
      <c r="KN997" s="43"/>
      <c r="KO997" s="43"/>
      <c r="KP997" s="43"/>
      <c r="KQ997" s="43"/>
      <c r="KR997" s="43"/>
      <c r="KS997" s="43"/>
      <c r="KT997" s="43"/>
      <c r="KU997" s="43"/>
      <c r="KV997" s="43"/>
      <c r="KW997" s="43"/>
      <c r="KX997" s="43"/>
      <c r="KY997" s="43"/>
      <c r="KZ997" s="43"/>
      <c r="LA997" s="43"/>
      <c r="LB997" s="43"/>
      <c r="LC997" s="43"/>
      <c r="LD997" s="43"/>
      <c r="LE997" s="43"/>
      <c r="LF997" s="43"/>
      <c r="LG997" s="43"/>
      <c r="LH997" s="43"/>
      <c r="LI997" s="43"/>
      <c r="LJ997" s="43"/>
      <c r="LK997" s="43"/>
      <c r="LL997" s="43"/>
      <c r="LM997" s="43"/>
      <c r="LN997" s="43"/>
      <c r="LO997" s="43"/>
      <c r="LP997" s="43"/>
      <c r="LQ997" s="43"/>
      <c r="LR997" s="43"/>
      <c r="LS997" s="43"/>
      <c r="LT997" s="43"/>
      <c r="LU997" s="43"/>
      <c r="LV997" s="43"/>
      <c r="LW997" s="43"/>
      <c r="LX997" s="43"/>
      <c r="LY997" s="43"/>
      <c r="LZ997" s="43"/>
      <c r="MA997" s="43"/>
      <c r="MB997" s="43"/>
      <c r="MC997" s="43"/>
      <c r="MD997" s="43"/>
      <c r="ME997" s="43"/>
      <c r="MF997" s="43"/>
      <c r="MG997" s="43"/>
      <c r="MH997" s="43"/>
      <c r="MI997" s="43"/>
      <c r="MJ997" s="43"/>
      <c r="MK997" s="43"/>
      <c r="ML997" s="43"/>
      <c r="MM997" s="43"/>
      <c r="MN997" s="43"/>
      <c r="MO997" s="43"/>
      <c r="MP997" s="43"/>
      <c r="MQ997" s="43"/>
      <c r="MR997" s="43"/>
      <c r="MS997" s="43"/>
      <c r="MT997" s="43"/>
      <c r="MU997" s="43"/>
      <c r="MV997" s="43"/>
      <c r="MW997" s="43"/>
      <c r="MX997" s="43"/>
      <c r="MY997" s="43"/>
      <c r="MZ997" s="43"/>
      <c r="NA997" s="43"/>
      <c r="NB997" s="43"/>
      <c r="NC997" s="43"/>
      <c r="ND997" s="43"/>
      <c r="NE997" s="43"/>
      <c r="NF997" s="43"/>
      <c r="NG997" s="43"/>
      <c r="NH997" s="43"/>
      <c r="NI997" s="43"/>
      <c r="NJ997" s="43"/>
      <c r="NK997" s="43"/>
      <c r="NL997" s="43"/>
      <c r="NM997" s="43"/>
      <c r="NN997" s="43"/>
      <c r="NO997" s="43"/>
      <c r="NP997" s="43"/>
      <c r="NQ997" s="43"/>
      <c r="NR997" s="43"/>
      <c r="NS997" s="43"/>
      <c r="NT997" s="43"/>
      <c r="NU997" s="43"/>
      <c r="NV997" s="43"/>
      <c r="NW997" s="43"/>
      <c r="NX997" s="43"/>
      <c r="NY997" s="43"/>
      <c r="NZ997" s="43"/>
      <c r="OA997" s="43"/>
      <c r="OB997" s="43"/>
      <c r="OC997" s="43"/>
      <c r="OD997" s="43"/>
      <c r="OE997" s="43"/>
      <c r="OF997" s="43"/>
      <c r="OG997" s="43"/>
      <c r="OH997" s="43"/>
      <c r="OI997" s="43"/>
    </row>
    <row r="998" spans="1:399" s="27" customFormat="1" x14ac:dyDescent="0.25">
      <c r="A998" s="16">
        <v>976</v>
      </c>
      <c r="B998" s="17"/>
      <c r="C998" s="22"/>
      <c r="D998" s="21"/>
      <c r="E998" s="21"/>
      <c r="F998" s="17"/>
      <c r="G998" s="17"/>
      <c r="H998" s="21"/>
      <c r="I998" s="46"/>
      <c r="J998" s="50">
        <f>Таблица2[[#This Row],[11]]+Таблица2[[#This Row],[12]]</f>
        <v>0</v>
      </c>
      <c r="K998" s="23"/>
      <c r="L998" s="51"/>
      <c r="M998" s="48">
        <f>Таблица2[[#This Row],[14]]+Таблица2[[#This Row],[15]]</f>
        <v>0</v>
      </c>
      <c r="N998" s="17"/>
      <c r="O998" s="20"/>
      <c r="P998" s="56"/>
      <c r="Q998" s="56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3"/>
      <c r="IN998" s="43"/>
      <c r="IO998" s="43"/>
      <c r="IP998" s="43"/>
      <c r="IQ998" s="43"/>
      <c r="IR998" s="43"/>
      <c r="IS998" s="43"/>
      <c r="IT998" s="43"/>
      <c r="IU998" s="43"/>
      <c r="IV998" s="43"/>
      <c r="IW998" s="43"/>
      <c r="IX998" s="43"/>
      <c r="IY998" s="43"/>
      <c r="IZ998" s="43"/>
      <c r="JA998" s="43"/>
      <c r="JB998" s="43"/>
      <c r="JC998" s="43"/>
      <c r="JD998" s="43"/>
      <c r="JE998" s="43"/>
      <c r="JF998" s="43"/>
      <c r="JG998" s="43"/>
      <c r="JH998" s="43"/>
      <c r="JI998" s="43"/>
      <c r="JJ998" s="43"/>
      <c r="JK998" s="43"/>
      <c r="JL998" s="43"/>
      <c r="JM998" s="43"/>
      <c r="JN998" s="43"/>
      <c r="JO998" s="43"/>
      <c r="JP998" s="43"/>
      <c r="JQ998" s="43"/>
      <c r="JR998" s="43"/>
      <c r="JS998" s="43"/>
      <c r="JT998" s="43"/>
      <c r="JU998" s="43"/>
      <c r="JV998" s="43"/>
      <c r="JW998" s="43"/>
      <c r="JX998" s="43"/>
      <c r="JY998" s="43"/>
      <c r="JZ998" s="43"/>
      <c r="KA998" s="43"/>
      <c r="KB998" s="43"/>
      <c r="KC998" s="43"/>
      <c r="KD998" s="43"/>
      <c r="KE998" s="43"/>
      <c r="KF998" s="43"/>
      <c r="KG998" s="43"/>
      <c r="KH998" s="43"/>
      <c r="KI998" s="43"/>
      <c r="KJ998" s="43"/>
      <c r="KK998" s="43"/>
      <c r="KL998" s="43"/>
      <c r="KM998" s="43"/>
      <c r="KN998" s="43"/>
      <c r="KO998" s="43"/>
      <c r="KP998" s="43"/>
      <c r="KQ998" s="43"/>
      <c r="KR998" s="43"/>
      <c r="KS998" s="43"/>
      <c r="KT998" s="43"/>
      <c r="KU998" s="43"/>
      <c r="KV998" s="43"/>
      <c r="KW998" s="43"/>
      <c r="KX998" s="43"/>
      <c r="KY998" s="43"/>
      <c r="KZ998" s="43"/>
      <c r="LA998" s="43"/>
      <c r="LB998" s="43"/>
      <c r="LC998" s="43"/>
      <c r="LD998" s="43"/>
      <c r="LE998" s="43"/>
      <c r="LF998" s="43"/>
      <c r="LG998" s="43"/>
      <c r="LH998" s="43"/>
      <c r="LI998" s="43"/>
      <c r="LJ998" s="43"/>
      <c r="LK998" s="43"/>
      <c r="LL998" s="43"/>
      <c r="LM998" s="43"/>
      <c r="LN998" s="43"/>
      <c r="LO998" s="43"/>
      <c r="LP998" s="43"/>
      <c r="LQ998" s="43"/>
      <c r="LR998" s="43"/>
      <c r="LS998" s="43"/>
      <c r="LT998" s="43"/>
      <c r="LU998" s="43"/>
      <c r="LV998" s="43"/>
      <c r="LW998" s="43"/>
      <c r="LX998" s="43"/>
      <c r="LY998" s="43"/>
      <c r="LZ998" s="43"/>
      <c r="MA998" s="43"/>
      <c r="MB998" s="43"/>
      <c r="MC998" s="43"/>
      <c r="MD998" s="43"/>
      <c r="ME998" s="43"/>
      <c r="MF998" s="43"/>
      <c r="MG998" s="43"/>
      <c r="MH998" s="43"/>
      <c r="MI998" s="43"/>
      <c r="MJ998" s="43"/>
      <c r="MK998" s="43"/>
      <c r="ML998" s="43"/>
      <c r="MM998" s="43"/>
      <c r="MN998" s="43"/>
      <c r="MO998" s="43"/>
      <c r="MP998" s="43"/>
      <c r="MQ998" s="43"/>
      <c r="MR998" s="43"/>
      <c r="MS998" s="43"/>
      <c r="MT998" s="43"/>
      <c r="MU998" s="43"/>
      <c r="MV998" s="43"/>
      <c r="MW998" s="43"/>
      <c r="MX998" s="43"/>
      <c r="MY998" s="43"/>
      <c r="MZ998" s="43"/>
      <c r="NA998" s="43"/>
      <c r="NB998" s="43"/>
      <c r="NC998" s="43"/>
      <c r="ND998" s="43"/>
      <c r="NE998" s="43"/>
      <c r="NF998" s="43"/>
      <c r="NG998" s="43"/>
      <c r="NH998" s="43"/>
      <c r="NI998" s="43"/>
      <c r="NJ998" s="43"/>
      <c r="NK998" s="43"/>
      <c r="NL998" s="43"/>
      <c r="NM998" s="43"/>
      <c r="NN998" s="43"/>
      <c r="NO998" s="43"/>
      <c r="NP998" s="43"/>
      <c r="NQ998" s="43"/>
      <c r="NR998" s="43"/>
      <c r="NS998" s="43"/>
      <c r="NT998" s="43"/>
      <c r="NU998" s="43"/>
      <c r="NV998" s="43"/>
      <c r="NW998" s="43"/>
      <c r="NX998" s="43"/>
      <c r="NY998" s="43"/>
      <c r="NZ998" s="43"/>
      <c r="OA998" s="43"/>
      <c r="OB998" s="43"/>
      <c r="OC998" s="43"/>
      <c r="OD998" s="43"/>
      <c r="OE998" s="43"/>
      <c r="OF998" s="43"/>
      <c r="OG998" s="43"/>
      <c r="OH998" s="43"/>
      <c r="OI998" s="43"/>
    </row>
    <row r="999" spans="1:399" s="27" customFormat="1" x14ac:dyDescent="0.25">
      <c r="A999" s="16">
        <v>977</v>
      </c>
      <c r="B999" s="17"/>
      <c r="C999" s="22"/>
      <c r="D999" s="21"/>
      <c r="E999" s="21"/>
      <c r="F999" s="17"/>
      <c r="G999" s="17"/>
      <c r="H999" s="21"/>
      <c r="I999" s="46"/>
      <c r="J999" s="50">
        <f>Таблица2[[#This Row],[11]]+Таблица2[[#This Row],[12]]</f>
        <v>0</v>
      </c>
      <c r="K999" s="23"/>
      <c r="L999" s="51"/>
      <c r="M999" s="48">
        <f>Таблица2[[#This Row],[14]]+Таблица2[[#This Row],[15]]</f>
        <v>0</v>
      </c>
      <c r="N999" s="17"/>
      <c r="O999" s="20"/>
      <c r="P999" s="56"/>
      <c r="Q999" s="56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  <c r="KI999" s="43"/>
      <c r="KJ999" s="43"/>
      <c r="KK999" s="43"/>
      <c r="KL999" s="43"/>
      <c r="KM999" s="43"/>
      <c r="KN999" s="43"/>
      <c r="KO999" s="43"/>
      <c r="KP999" s="43"/>
      <c r="KQ999" s="43"/>
      <c r="KR999" s="43"/>
      <c r="KS999" s="43"/>
      <c r="KT999" s="43"/>
      <c r="KU999" s="43"/>
      <c r="KV999" s="43"/>
      <c r="KW999" s="43"/>
      <c r="KX999" s="43"/>
      <c r="KY999" s="43"/>
      <c r="KZ999" s="43"/>
      <c r="LA999" s="43"/>
      <c r="LB999" s="43"/>
      <c r="LC999" s="43"/>
      <c r="LD999" s="43"/>
      <c r="LE999" s="43"/>
      <c r="LF999" s="43"/>
      <c r="LG999" s="43"/>
      <c r="LH999" s="43"/>
      <c r="LI999" s="43"/>
      <c r="LJ999" s="43"/>
      <c r="LK999" s="43"/>
      <c r="LL999" s="43"/>
      <c r="LM999" s="43"/>
      <c r="LN999" s="43"/>
      <c r="LO999" s="43"/>
      <c r="LP999" s="43"/>
      <c r="LQ999" s="43"/>
      <c r="LR999" s="43"/>
      <c r="LS999" s="43"/>
      <c r="LT999" s="43"/>
      <c r="LU999" s="43"/>
      <c r="LV999" s="43"/>
      <c r="LW999" s="43"/>
      <c r="LX999" s="43"/>
      <c r="LY999" s="43"/>
      <c r="LZ999" s="43"/>
      <c r="MA999" s="43"/>
      <c r="MB999" s="43"/>
      <c r="MC999" s="43"/>
      <c r="MD999" s="43"/>
      <c r="ME999" s="43"/>
      <c r="MF999" s="43"/>
      <c r="MG999" s="43"/>
      <c r="MH999" s="43"/>
      <c r="MI999" s="43"/>
      <c r="MJ999" s="43"/>
      <c r="MK999" s="43"/>
      <c r="ML999" s="43"/>
      <c r="MM999" s="43"/>
      <c r="MN999" s="43"/>
      <c r="MO999" s="43"/>
      <c r="MP999" s="43"/>
      <c r="MQ999" s="43"/>
      <c r="MR999" s="43"/>
      <c r="MS999" s="43"/>
      <c r="MT999" s="43"/>
      <c r="MU999" s="43"/>
      <c r="MV999" s="43"/>
      <c r="MW999" s="43"/>
      <c r="MX999" s="43"/>
      <c r="MY999" s="43"/>
      <c r="MZ999" s="43"/>
      <c r="NA999" s="43"/>
      <c r="NB999" s="43"/>
      <c r="NC999" s="43"/>
      <c r="ND999" s="43"/>
      <c r="NE999" s="43"/>
      <c r="NF999" s="43"/>
      <c r="NG999" s="43"/>
      <c r="NH999" s="43"/>
      <c r="NI999" s="43"/>
      <c r="NJ999" s="43"/>
      <c r="NK999" s="43"/>
      <c r="NL999" s="43"/>
      <c r="NM999" s="43"/>
      <c r="NN999" s="43"/>
      <c r="NO999" s="43"/>
      <c r="NP999" s="43"/>
      <c r="NQ999" s="43"/>
      <c r="NR999" s="43"/>
      <c r="NS999" s="43"/>
      <c r="NT999" s="43"/>
      <c r="NU999" s="43"/>
      <c r="NV999" s="43"/>
      <c r="NW999" s="43"/>
      <c r="NX999" s="43"/>
      <c r="NY999" s="43"/>
      <c r="NZ999" s="43"/>
      <c r="OA999" s="43"/>
      <c r="OB999" s="43"/>
      <c r="OC999" s="43"/>
      <c r="OD999" s="43"/>
      <c r="OE999" s="43"/>
      <c r="OF999" s="43"/>
      <c r="OG999" s="43"/>
      <c r="OH999" s="43"/>
      <c r="OI999" s="43"/>
    </row>
    <row r="1000" spans="1:399" s="27" customFormat="1" x14ac:dyDescent="0.25">
      <c r="A1000" s="16">
        <v>978</v>
      </c>
      <c r="B1000" s="17"/>
      <c r="C1000" s="22"/>
      <c r="D1000" s="21"/>
      <c r="E1000" s="21"/>
      <c r="F1000" s="17"/>
      <c r="G1000" s="17"/>
      <c r="H1000" s="21"/>
      <c r="I1000" s="46"/>
      <c r="J1000" s="50">
        <f>Таблица2[[#This Row],[11]]+Таблица2[[#This Row],[12]]</f>
        <v>0</v>
      </c>
      <c r="K1000" s="23"/>
      <c r="L1000" s="51"/>
      <c r="M1000" s="48">
        <f>Таблица2[[#This Row],[14]]+Таблица2[[#This Row],[15]]</f>
        <v>0</v>
      </c>
      <c r="N1000" s="17"/>
      <c r="O1000" s="20"/>
      <c r="P1000" s="56"/>
      <c r="Q1000" s="56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3"/>
      <c r="IN1000" s="43"/>
      <c r="IO1000" s="43"/>
      <c r="IP1000" s="43"/>
      <c r="IQ1000" s="43"/>
      <c r="IR1000" s="43"/>
      <c r="IS1000" s="43"/>
      <c r="IT1000" s="43"/>
      <c r="IU1000" s="43"/>
      <c r="IV1000" s="43"/>
      <c r="IW1000" s="43"/>
      <c r="IX1000" s="43"/>
      <c r="IY1000" s="43"/>
      <c r="IZ1000" s="43"/>
      <c r="JA1000" s="43"/>
      <c r="JB1000" s="43"/>
      <c r="JC1000" s="43"/>
      <c r="JD1000" s="43"/>
      <c r="JE1000" s="43"/>
      <c r="JF1000" s="43"/>
      <c r="JG1000" s="43"/>
      <c r="JH1000" s="43"/>
      <c r="JI1000" s="43"/>
      <c r="JJ1000" s="43"/>
      <c r="JK1000" s="43"/>
      <c r="JL1000" s="43"/>
      <c r="JM1000" s="43"/>
      <c r="JN1000" s="43"/>
      <c r="JO1000" s="43"/>
      <c r="JP1000" s="43"/>
      <c r="JQ1000" s="43"/>
      <c r="JR1000" s="43"/>
      <c r="JS1000" s="43"/>
      <c r="JT1000" s="43"/>
      <c r="JU1000" s="43"/>
      <c r="JV1000" s="43"/>
      <c r="JW1000" s="43"/>
      <c r="JX1000" s="43"/>
      <c r="JY1000" s="43"/>
      <c r="JZ1000" s="43"/>
      <c r="KA1000" s="43"/>
      <c r="KB1000" s="43"/>
      <c r="KC1000" s="43"/>
      <c r="KD1000" s="43"/>
      <c r="KE1000" s="43"/>
      <c r="KF1000" s="43"/>
      <c r="KG1000" s="43"/>
      <c r="KH1000" s="43"/>
      <c r="KI1000" s="43"/>
      <c r="KJ1000" s="43"/>
      <c r="KK1000" s="43"/>
      <c r="KL1000" s="43"/>
      <c r="KM1000" s="43"/>
      <c r="KN1000" s="43"/>
      <c r="KO1000" s="43"/>
      <c r="KP1000" s="43"/>
      <c r="KQ1000" s="43"/>
      <c r="KR1000" s="43"/>
      <c r="KS1000" s="43"/>
      <c r="KT1000" s="43"/>
      <c r="KU1000" s="43"/>
      <c r="KV1000" s="43"/>
      <c r="KW1000" s="43"/>
      <c r="KX1000" s="43"/>
      <c r="KY1000" s="43"/>
      <c r="KZ1000" s="43"/>
      <c r="LA1000" s="43"/>
      <c r="LB1000" s="43"/>
      <c r="LC1000" s="43"/>
      <c r="LD1000" s="43"/>
      <c r="LE1000" s="43"/>
      <c r="LF1000" s="43"/>
      <c r="LG1000" s="43"/>
      <c r="LH1000" s="43"/>
      <c r="LI1000" s="43"/>
      <c r="LJ1000" s="43"/>
      <c r="LK1000" s="43"/>
      <c r="LL1000" s="43"/>
      <c r="LM1000" s="43"/>
      <c r="LN1000" s="43"/>
      <c r="LO1000" s="43"/>
      <c r="LP1000" s="43"/>
      <c r="LQ1000" s="43"/>
      <c r="LR1000" s="43"/>
      <c r="LS1000" s="43"/>
      <c r="LT1000" s="43"/>
      <c r="LU1000" s="43"/>
      <c r="LV1000" s="43"/>
      <c r="LW1000" s="43"/>
      <c r="LX1000" s="43"/>
      <c r="LY1000" s="43"/>
      <c r="LZ1000" s="43"/>
      <c r="MA1000" s="43"/>
      <c r="MB1000" s="43"/>
      <c r="MC1000" s="43"/>
      <c r="MD1000" s="43"/>
      <c r="ME1000" s="43"/>
      <c r="MF1000" s="43"/>
      <c r="MG1000" s="43"/>
      <c r="MH1000" s="43"/>
      <c r="MI1000" s="43"/>
      <c r="MJ1000" s="43"/>
      <c r="MK1000" s="43"/>
      <c r="ML1000" s="43"/>
      <c r="MM1000" s="43"/>
      <c r="MN1000" s="43"/>
      <c r="MO1000" s="43"/>
      <c r="MP1000" s="43"/>
      <c r="MQ1000" s="43"/>
      <c r="MR1000" s="43"/>
      <c r="MS1000" s="43"/>
      <c r="MT1000" s="43"/>
      <c r="MU1000" s="43"/>
      <c r="MV1000" s="43"/>
      <c r="MW1000" s="43"/>
      <c r="MX1000" s="43"/>
      <c r="MY1000" s="43"/>
      <c r="MZ1000" s="43"/>
      <c r="NA1000" s="43"/>
      <c r="NB1000" s="43"/>
      <c r="NC1000" s="43"/>
      <c r="ND1000" s="43"/>
      <c r="NE1000" s="43"/>
      <c r="NF1000" s="43"/>
      <c r="NG1000" s="43"/>
      <c r="NH1000" s="43"/>
      <c r="NI1000" s="43"/>
      <c r="NJ1000" s="43"/>
      <c r="NK1000" s="43"/>
      <c r="NL1000" s="43"/>
      <c r="NM1000" s="43"/>
      <c r="NN1000" s="43"/>
      <c r="NO1000" s="43"/>
      <c r="NP1000" s="43"/>
      <c r="NQ1000" s="43"/>
      <c r="NR1000" s="43"/>
      <c r="NS1000" s="43"/>
      <c r="NT1000" s="43"/>
      <c r="NU1000" s="43"/>
      <c r="NV1000" s="43"/>
      <c r="NW1000" s="43"/>
      <c r="NX1000" s="43"/>
      <c r="NY1000" s="43"/>
      <c r="NZ1000" s="43"/>
      <c r="OA1000" s="43"/>
      <c r="OB1000" s="43"/>
      <c r="OC1000" s="43"/>
      <c r="OD1000" s="43"/>
      <c r="OE1000" s="43"/>
      <c r="OF1000" s="43"/>
      <c r="OG1000" s="43"/>
      <c r="OH1000" s="43"/>
      <c r="OI1000" s="43"/>
    </row>
    <row r="1001" spans="1:399" s="27" customFormat="1" x14ac:dyDescent="0.25">
      <c r="A1001" s="16">
        <v>979</v>
      </c>
      <c r="B1001" s="17"/>
      <c r="C1001" s="22"/>
      <c r="D1001" s="21"/>
      <c r="E1001" s="21"/>
      <c r="F1001" s="17"/>
      <c r="G1001" s="17"/>
      <c r="H1001" s="21"/>
      <c r="I1001" s="46"/>
      <c r="J1001" s="50">
        <f>Таблица2[[#This Row],[11]]+Таблица2[[#This Row],[12]]</f>
        <v>0</v>
      </c>
      <c r="K1001" s="23"/>
      <c r="L1001" s="51"/>
      <c r="M1001" s="48">
        <f>Таблица2[[#This Row],[14]]+Таблица2[[#This Row],[15]]</f>
        <v>0</v>
      </c>
      <c r="N1001" s="17"/>
      <c r="O1001" s="20"/>
      <c r="P1001" s="56"/>
      <c r="Q1001" s="56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  <c r="FI1001" s="43"/>
      <c r="FJ1001" s="43"/>
      <c r="FK1001" s="43"/>
      <c r="FL1001" s="43"/>
      <c r="FM1001" s="43"/>
      <c r="FN1001" s="43"/>
      <c r="FO1001" s="43"/>
      <c r="FP1001" s="43"/>
      <c r="FQ1001" s="43"/>
      <c r="FR1001" s="43"/>
      <c r="FS1001" s="43"/>
      <c r="FT1001" s="43"/>
      <c r="FU1001" s="43"/>
      <c r="FV1001" s="43"/>
      <c r="FW1001" s="43"/>
      <c r="FX1001" s="43"/>
      <c r="FY1001" s="43"/>
      <c r="FZ1001" s="43"/>
      <c r="GA1001" s="43"/>
      <c r="GB1001" s="43"/>
      <c r="GC1001" s="43"/>
      <c r="GD1001" s="43"/>
      <c r="GE1001" s="43"/>
      <c r="GF1001" s="43"/>
      <c r="GG1001" s="43"/>
      <c r="GH1001" s="43"/>
      <c r="GI1001" s="43"/>
      <c r="GJ1001" s="43"/>
      <c r="GK1001" s="43"/>
      <c r="GL1001" s="43"/>
      <c r="GM1001" s="43"/>
      <c r="GN1001" s="43"/>
      <c r="GO1001" s="43"/>
      <c r="GP1001" s="43"/>
      <c r="GQ1001" s="43"/>
      <c r="GR1001" s="43"/>
      <c r="GS1001" s="43"/>
      <c r="GT1001" s="43"/>
      <c r="GU1001" s="43"/>
      <c r="GV1001" s="43"/>
      <c r="GW1001" s="43"/>
      <c r="GX1001" s="43"/>
      <c r="GY1001" s="43"/>
      <c r="GZ1001" s="43"/>
      <c r="HA1001" s="43"/>
      <c r="HB1001" s="43"/>
      <c r="HC1001" s="43"/>
      <c r="HD1001" s="43"/>
      <c r="HE1001" s="43"/>
      <c r="HF1001" s="43"/>
      <c r="HG1001" s="43"/>
      <c r="HH1001" s="43"/>
      <c r="HI1001" s="43"/>
      <c r="HJ1001" s="43"/>
      <c r="HK1001" s="43"/>
      <c r="HL1001" s="43"/>
      <c r="HM1001" s="43"/>
      <c r="HN1001" s="43"/>
      <c r="HO1001" s="43"/>
      <c r="HP1001" s="43"/>
      <c r="HQ1001" s="43"/>
      <c r="HR1001" s="43"/>
      <c r="HS1001" s="43"/>
      <c r="HT1001" s="43"/>
      <c r="HU1001" s="43"/>
      <c r="HV1001" s="43"/>
      <c r="HW1001" s="43"/>
      <c r="HX1001" s="43"/>
      <c r="HY1001" s="43"/>
      <c r="HZ1001" s="43"/>
      <c r="IA1001" s="43"/>
      <c r="IB1001" s="43"/>
      <c r="IC1001" s="43"/>
      <c r="ID1001" s="43"/>
      <c r="IE1001" s="43"/>
      <c r="IF1001" s="43"/>
      <c r="IG1001" s="43"/>
      <c r="IH1001" s="43"/>
      <c r="II1001" s="43"/>
      <c r="IJ1001" s="43"/>
      <c r="IK1001" s="43"/>
      <c r="IL1001" s="43"/>
      <c r="IM1001" s="43"/>
      <c r="IN1001" s="43"/>
      <c r="IO1001" s="43"/>
      <c r="IP1001" s="43"/>
      <c r="IQ1001" s="43"/>
      <c r="IR1001" s="43"/>
      <c r="IS1001" s="43"/>
      <c r="IT1001" s="43"/>
      <c r="IU1001" s="43"/>
      <c r="IV1001" s="43"/>
      <c r="IW1001" s="43"/>
      <c r="IX1001" s="43"/>
      <c r="IY1001" s="43"/>
      <c r="IZ1001" s="43"/>
      <c r="JA1001" s="43"/>
      <c r="JB1001" s="43"/>
      <c r="JC1001" s="43"/>
      <c r="JD1001" s="43"/>
      <c r="JE1001" s="43"/>
      <c r="JF1001" s="43"/>
      <c r="JG1001" s="43"/>
      <c r="JH1001" s="43"/>
      <c r="JI1001" s="43"/>
      <c r="JJ1001" s="43"/>
      <c r="JK1001" s="43"/>
      <c r="JL1001" s="43"/>
      <c r="JM1001" s="43"/>
      <c r="JN1001" s="43"/>
      <c r="JO1001" s="43"/>
      <c r="JP1001" s="43"/>
      <c r="JQ1001" s="43"/>
      <c r="JR1001" s="43"/>
      <c r="JS1001" s="43"/>
      <c r="JT1001" s="43"/>
      <c r="JU1001" s="43"/>
      <c r="JV1001" s="43"/>
      <c r="JW1001" s="43"/>
      <c r="JX1001" s="43"/>
      <c r="JY1001" s="43"/>
      <c r="JZ1001" s="43"/>
      <c r="KA1001" s="43"/>
      <c r="KB1001" s="43"/>
      <c r="KC1001" s="43"/>
      <c r="KD1001" s="43"/>
      <c r="KE1001" s="43"/>
      <c r="KF1001" s="43"/>
      <c r="KG1001" s="43"/>
      <c r="KH1001" s="43"/>
      <c r="KI1001" s="43"/>
      <c r="KJ1001" s="43"/>
      <c r="KK1001" s="43"/>
      <c r="KL1001" s="43"/>
      <c r="KM1001" s="43"/>
      <c r="KN1001" s="43"/>
      <c r="KO1001" s="43"/>
      <c r="KP1001" s="43"/>
      <c r="KQ1001" s="43"/>
      <c r="KR1001" s="43"/>
      <c r="KS1001" s="43"/>
      <c r="KT1001" s="43"/>
      <c r="KU1001" s="43"/>
      <c r="KV1001" s="43"/>
      <c r="KW1001" s="43"/>
      <c r="KX1001" s="43"/>
      <c r="KY1001" s="43"/>
      <c r="KZ1001" s="43"/>
      <c r="LA1001" s="43"/>
      <c r="LB1001" s="43"/>
      <c r="LC1001" s="43"/>
      <c r="LD1001" s="43"/>
      <c r="LE1001" s="43"/>
      <c r="LF1001" s="43"/>
      <c r="LG1001" s="43"/>
      <c r="LH1001" s="43"/>
      <c r="LI1001" s="43"/>
      <c r="LJ1001" s="43"/>
      <c r="LK1001" s="43"/>
      <c r="LL1001" s="43"/>
      <c r="LM1001" s="43"/>
      <c r="LN1001" s="43"/>
      <c r="LO1001" s="43"/>
      <c r="LP1001" s="43"/>
      <c r="LQ1001" s="43"/>
      <c r="LR1001" s="43"/>
      <c r="LS1001" s="43"/>
      <c r="LT1001" s="43"/>
      <c r="LU1001" s="43"/>
      <c r="LV1001" s="43"/>
      <c r="LW1001" s="43"/>
      <c r="LX1001" s="43"/>
      <c r="LY1001" s="43"/>
      <c r="LZ1001" s="43"/>
      <c r="MA1001" s="43"/>
      <c r="MB1001" s="43"/>
      <c r="MC1001" s="43"/>
      <c r="MD1001" s="43"/>
      <c r="ME1001" s="43"/>
      <c r="MF1001" s="43"/>
      <c r="MG1001" s="43"/>
      <c r="MH1001" s="43"/>
      <c r="MI1001" s="43"/>
      <c r="MJ1001" s="43"/>
      <c r="MK1001" s="43"/>
      <c r="ML1001" s="43"/>
      <c r="MM1001" s="43"/>
      <c r="MN1001" s="43"/>
      <c r="MO1001" s="43"/>
      <c r="MP1001" s="43"/>
      <c r="MQ1001" s="43"/>
      <c r="MR1001" s="43"/>
      <c r="MS1001" s="43"/>
      <c r="MT1001" s="43"/>
      <c r="MU1001" s="43"/>
      <c r="MV1001" s="43"/>
      <c r="MW1001" s="43"/>
      <c r="MX1001" s="43"/>
      <c r="MY1001" s="43"/>
      <c r="MZ1001" s="43"/>
      <c r="NA1001" s="43"/>
      <c r="NB1001" s="43"/>
      <c r="NC1001" s="43"/>
      <c r="ND1001" s="43"/>
      <c r="NE1001" s="43"/>
      <c r="NF1001" s="43"/>
      <c r="NG1001" s="43"/>
      <c r="NH1001" s="43"/>
      <c r="NI1001" s="43"/>
      <c r="NJ1001" s="43"/>
      <c r="NK1001" s="43"/>
      <c r="NL1001" s="43"/>
      <c r="NM1001" s="43"/>
      <c r="NN1001" s="43"/>
      <c r="NO1001" s="43"/>
      <c r="NP1001" s="43"/>
      <c r="NQ1001" s="43"/>
      <c r="NR1001" s="43"/>
      <c r="NS1001" s="43"/>
      <c r="NT1001" s="43"/>
      <c r="NU1001" s="43"/>
      <c r="NV1001" s="43"/>
      <c r="NW1001" s="43"/>
      <c r="NX1001" s="43"/>
      <c r="NY1001" s="43"/>
      <c r="NZ1001" s="43"/>
      <c r="OA1001" s="43"/>
      <c r="OB1001" s="43"/>
      <c r="OC1001" s="43"/>
      <c r="OD1001" s="43"/>
      <c r="OE1001" s="43"/>
      <c r="OF1001" s="43"/>
      <c r="OG1001" s="43"/>
      <c r="OH1001" s="43"/>
      <c r="OI1001" s="43"/>
    </row>
    <row r="1002" spans="1:399" s="27" customFormat="1" x14ac:dyDescent="0.25">
      <c r="A1002" s="16">
        <v>980</v>
      </c>
      <c r="B1002" s="17"/>
      <c r="C1002" s="22"/>
      <c r="D1002" s="21"/>
      <c r="E1002" s="21"/>
      <c r="F1002" s="17"/>
      <c r="G1002" s="17"/>
      <c r="H1002" s="21"/>
      <c r="I1002" s="46"/>
      <c r="J1002" s="50">
        <f>Таблица2[[#This Row],[11]]+Таблица2[[#This Row],[12]]</f>
        <v>0</v>
      </c>
      <c r="K1002" s="23"/>
      <c r="L1002" s="51"/>
      <c r="M1002" s="48">
        <f>Таблица2[[#This Row],[14]]+Таблица2[[#This Row],[15]]</f>
        <v>0</v>
      </c>
      <c r="N1002" s="17"/>
      <c r="O1002" s="20"/>
      <c r="P1002" s="56"/>
      <c r="Q1002" s="56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  <c r="FI1002" s="43"/>
      <c r="FJ1002" s="43"/>
      <c r="FK1002" s="43"/>
      <c r="FL1002" s="43"/>
      <c r="FM1002" s="43"/>
      <c r="FN1002" s="43"/>
      <c r="FO1002" s="43"/>
      <c r="FP1002" s="43"/>
      <c r="FQ1002" s="43"/>
      <c r="FR1002" s="43"/>
      <c r="FS1002" s="43"/>
      <c r="FT1002" s="43"/>
      <c r="FU1002" s="43"/>
      <c r="FV1002" s="43"/>
      <c r="FW1002" s="43"/>
      <c r="FX1002" s="43"/>
      <c r="FY1002" s="43"/>
      <c r="FZ1002" s="43"/>
      <c r="GA1002" s="43"/>
      <c r="GB1002" s="43"/>
      <c r="GC1002" s="43"/>
      <c r="GD1002" s="43"/>
      <c r="GE1002" s="43"/>
      <c r="GF1002" s="43"/>
      <c r="GG1002" s="43"/>
      <c r="GH1002" s="43"/>
      <c r="GI1002" s="43"/>
      <c r="GJ1002" s="43"/>
      <c r="GK1002" s="43"/>
      <c r="GL1002" s="43"/>
      <c r="GM1002" s="43"/>
      <c r="GN1002" s="43"/>
      <c r="GO1002" s="43"/>
      <c r="GP1002" s="43"/>
      <c r="GQ1002" s="43"/>
      <c r="GR1002" s="43"/>
      <c r="GS1002" s="43"/>
      <c r="GT1002" s="43"/>
      <c r="GU1002" s="43"/>
      <c r="GV1002" s="43"/>
      <c r="GW1002" s="43"/>
      <c r="GX1002" s="43"/>
      <c r="GY1002" s="43"/>
      <c r="GZ1002" s="43"/>
      <c r="HA1002" s="43"/>
      <c r="HB1002" s="43"/>
      <c r="HC1002" s="43"/>
      <c r="HD1002" s="43"/>
      <c r="HE1002" s="43"/>
      <c r="HF1002" s="43"/>
      <c r="HG1002" s="43"/>
      <c r="HH1002" s="43"/>
      <c r="HI1002" s="43"/>
      <c r="HJ1002" s="43"/>
      <c r="HK1002" s="43"/>
      <c r="HL1002" s="43"/>
      <c r="HM1002" s="43"/>
      <c r="HN1002" s="43"/>
      <c r="HO1002" s="43"/>
      <c r="HP1002" s="43"/>
      <c r="HQ1002" s="43"/>
      <c r="HR1002" s="43"/>
      <c r="HS1002" s="43"/>
      <c r="HT1002" s="43"/>
      <c r="HU1002" s="43"/>
      <c r="HV1002" s="43"/>
      <c r="HW1002" s="43"/>
      <c r="HX1002" s="43"/>
      <c r="HY1002" s="43"/>
      <c r="HZ1002" s="43"/>
      <c r="IA1002" s="43"/>
      <c r="IB1002" s="43"/>
      <c r="IC1002" s="43"/>
      <c r="ID1002" s="43"/>
      <c r="IE1002" s="43"/>
      <c r="IF1002" s="43"/>
      <c r="IG1002" s="43"/>
      <c r="IH1002" s="43"/>
      <c r="II1002" s="43"/>
      <c r="IJ1002" s="43"/>
      <c r="IK1002" s="43"/>
      <c r="IL1002" s="43"/>
      <c r="IM1002" s="43"/>
      <c r="IN1002" s="43"/>
      <c r="IO1002" s="43"/>
      <c r="IP1002" s="43"/>
      <c r="IQ1002" s="43"/>
      <c r="IR1002" s="43"/>
      <c r="IS1002" s="43"/>
      <c r="IT1002" s="43"/>
      <c r="IU1002" s="43"/>
      <c r="IV1002" s="43"/>
      <c r="IW1002" s="43"/>
      <c r="IX1002" s="43"/>
      <c r="IY1002" s="43"/>
      <c r="IZ1002" s="43"/>
      <c r="JA1002" s="43"/>
      <c r="JB1002" s="43"/>
      <c r="JC1002" s="43"/>
      <c r="JD1002" s="43"/>
      <c r="JE1002" s="43"/>
      <c r="JF1002" s="43"/>
      <c r="JG1002" s="43"/>
      <c r="JH1002" s="43"/>
      <c r="JI1002" s="43"/>
      <c r="JJ1002" s="43"/>
      <c r="JK1002" s="43"/>
      <c r="JL1002" s="43"/>
      <c r="JM1002" s="43"/>
      <c r="JN1002" s="43"/>
      <c r="JO1002" s="43"/>
      <c r="JP1002" s="43"/>
      <c r="JQ1002" s="43"/>
      <c r="JR1002" s="43"/>
      <c r="JS1002" s="43"/>
      <c r="JT1002" s="43"/>
      <c r="JU1002" s="43"/>
      <c r="JV1002" s="43"/>
      <c r="JW1002" s="43"/>
      <c r="JX1002" s="43"/>
      <c r="JY1002" s="43"/>
      <c r="JZ1002" s="43"/>
      <c r="KA1002" s="43"/>
      <c r="KB1002" s="43"/>
      <c r="KC1002" s="43"/>
      <c r="KD1002" s="43"/>
      <c r="KE1002" s="43"/>
      <c r="KF1002" s="43"/>
      <c r="KG1002" s="43"/>
      <c r="KH1002" s="43"/>
      <c r="KI1002" s="43"/>
      <c r="KJ1002" s="43"/>
      <c r="KK1002" s="43"/>
      <c r="KL1002" s="43"/>
      <c r="KM1002" s="43"/>
      <c r="KN1002" s="43"/>
      <c r="KO1002" s="43"/>
      <c r="KP1002" s="43"/>
      <c r="KQ1002" s="43"/>
      <c r="KR1002" s="43"/>
      <c r="KS1002" s="43"/>
      <c r="KT1002" s="43"/>
      <c r="KU1002" s="43"/>
      <c r="KV1002" s="43"/>
      <c r="KW1002" s="43"/>
      <c r="KX1002" s="43"/>
      <c r="KY1002" s="43"/>
      <c r="KZ1002" s="43"/>
      <c r="LA1002" s="43"/>
      <c r="LB1002" s="43"/>
      <c r="LC1002" s="43"/>
      <c r="LD1002" s="43"/>
      <c r="LE1002" s="43"/>
      <c r="LF1002" s="43"/>
      <c r="LG1002" s="43"/>
      <c r="LH1002" s="43"/>
      <c r="LI1002" s="43"/>
      <c r="LJ1002" s="43"/>
      <c r="LK1002" s="43"/>
      <c r="LL1002" s="43"/>
      <c r="LM1002" s="43"/>
      <c r="LN1002" s="43"/>
      <c r="LO1002" s="43"/>
      <c r="LP1002" s="43"/>
      <c r="LQ1002" s="43"/>
      <c r="LR1002" s="43"/>
      <c r="LS1002" s="43"/>
      <c r="LT1002" s="43"/>
      <c r="LU1002" s="43"/>
      <c r="LV1002" s="43"/>
      <c r="LW1002" s="43"/>
      <c r="LX1002" s="43"/>
      <c r="LY1002" s="43"/>
      <c r="LZ1002" s="43"/>
      <c r="MA1002" s="43"/>
      <c r="MB1002" s="43"/>
      <c r="MC1002" s="43"/>
      <c r="MD1002" s="43"/>
      <c r="ME1002" s="43"/>
      <c r="MF1002" s="43"/>
      <c r="MG1002" s="43"/>
      <c r="MH1002" s="43"/>
      <c r="MI1002" s="43"/>
      <c r="MJ1002" s="43"/>
      <c r="MK1002" s="43"/>
      <c r="ML1002" s="43"/>
      <c r="MM1002" s="43"/>
      <c r="MN1002" s="43"/>
      <c r="MO1002" s="43"/>
      <c r="MP1002" s="43"/>
      <c r="MQ1002" s="43"/>
      <c r="MR1002" s="43"/>
      <c r="MS1002" s="43"/>
      <c r="MT1002" s="43"/>
      <c r="MU1002" s="43"/>
      <c r="MV1002" s="43"/>
      <c r="MW1002" s="43"/>
      <c r="MX1002" s="43"/>
      <c r="MY1002" s="43"/>
      <c r="MZ1002" s="43"/>
      <c r="NA1002" s="43"/>
      <c r="NB1002" s="43"/>
      <c r="NC1002" s="43"/>
      <c r="ND1002" s="43"/>
      <c r="NE1002" s="43"/>
      <c r="NF1002" s="43"/>
      <c r="NG1002" s="43"/>
      <c r="NH1002" s="43"/>
      <c r="NI1002" s="43"/>
      <c r="NJ1002" s="43"/>
      <c r="NK1002" s="43"/>
      <c r="NL1002" s="43"/>
      <c r="NM1002" s="43"/>
      <c r="NN1002" s="43"/>
      <c r="NO1002" s="43"/>
      <c r="NP1002" s="43"/>
      <c r="NQ1002" s="43"/>
      <c r="NR1002" s="43"/>
      <c r="NS1002" s="43"/>
      <c r="NT1002" s="43"/>
      <c r="NU1002" s="43"/>
      <c r="NV1002" s="43"/>
      <c r="NW1002" s="43"/>
      <c r="NX1002" s="43"/>
      <c r="NY1002" s="43"/>
      <c r="NZ1002" s="43"/>
      <c r="OA1002" s="43"/>
      <c r="OB1002" s="43"/>
      <c r="OC1002" s="43"/>
      <c r="OD1002" s="43"/>
      <c r="OE1002" s="43"/>
      <c r="OF1002" s="43"/>
      <c r="OG1002" s="43"/>
      <c r="OH1002" s="43"/>
      <c r="OI1002" s="43"/>
    </row>
    <row r="1003" spans="1:399" s="27" customFormat="1" x14ac:dyDescent="0.25">
      <c r="A1003" s="16">
        <v>981</v>
      </c>
      <c r="B1003" s="17"/>
      <c r="C1003" s="22"/>
      <c r="D1003" s="21"/>
      <c r="E1003" s="21"/>
      <c r="F1003" s="17"/>
      <c r="G1003" s="17"/>
      <c r="H1003" s="21"/>
      <c r="I1003" s="46"/>
      <c r="J1003" s="50">
        <f>Таблица2[[#This Row],[11]]+Таблица2[[#This Row],[12]]</f>
        <v>0</v>
      </c>
      <c r="K1003" s="23"/>
      <c r="L1003" s="51"/>
      <c r="M1003" s="48">
        <f>Таблица2[[#This Row],[14]]+Таблица2[[#This Row],[15]]</f>
        <v>0</v>
      </c>
      <c r="N1003" s="17"/>
      <c r="O1003" s="20"/>
      <c r="P1003" s="56"/>
      <c r="Q1003" s="56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3"/>
      <c r="FG1003" s="43"/>
      <c r="FH1003" s="43"/>
      <c r="FI1003" s="43"/>
      <c r="FJ1003" s="43"/>
      <c r="FK1003" s="43"/>
      <c r="FL1003" s="43"/>
      <c r="FM1003" s="43"/>
      <c r="FN1003" s="43"/>
      <c r="FO1003" s="43"/>
      <c r="FP1003" s="43"/>
      <c r="FQ1003" s="43"/>
      <c r="FR1003" s="43"/>
      <c r="FS1003" s="43"/>
      <c r="FT1003" s="43"/>
      <c r="FU1003" s="43"/>
      <c r="FV1003" s="43"/>
      <c r="FW1003" s="43"/>
      <c r="FX1003" s="43"/>
      <c r="FY1003" s="43"/>
      <c r="FZ1003" s="43"/>
      <c r="GA1003" s="43"/>
      <c r="GB1003" s="43"/>
      <c r="GC1003" s="43"/>
      <c r="GD1003" s="43"/>
      <c r="GE1003" s="43"/>
      <c r="GF1003" s="43"/>
      <c r="GG1003" s="43"/>
      <c r="GH1003" s="43"/>
      <c r="GI1003" s="43"/>
      <c r="GJ1003" s="43"/>
      <c r="GK1003" s="43"/>
      <c r="GL1003" s="43"/>
      <c r="GM1003" s="43"/>
      <c r="GN1003" s="43"/>
      <c r="GO1003" s="43"/>
      <c r="GP1003" s="43"/>
      <c r="GQ1003" s="43"/>
      <c r="GR1003" s="43"/>
      <c r="GS1003" s="43"/>
      <c r="GT1003" s="43"/>
      <c r="GU1003" s="43"/>
      <c r="GV1003" s="43"/>
      <c r="GW1003" s="43"/>
      <c r="GX1003" s="43"/>
      <c r="GY1003" s="43"/>
      <c r="GZ1003" s="43"/>
      <c r="HA1003" s="43"/>
      <c r="HB1003" s="43"/>
      <c r="HC1003" s="43"/>
      <c r="HD1003" s="43"/>
      <c r="HE1003" s="43"/>
      <c r="HF1003" s="43"/>
      <c r="HG1003" s="43"/>
      <c r="HH1003" s="43"/>
      <c r="HI1003" s="43"/>
      <c r="HJ1003" s="43"/>
      <c r="HK1003" s="43"/>
      <c r="HL1003" s="43"/>
      <c r="HM1003" s="43"/>
      <c r="HN1003" s="43"/>
      <c r="HO1003" s="43"/>
      <c r="HP1003" s="43"/>
      <c r="HQ1003" s="43"/>
      <c r="HR1003" s="43"/>
      <c r="HS1003" s="43"/>
      <c r="HT1003" s="43"/>
      <c r="HU1003" s="43"/>
      <c r="HV1003" s="43"/>
      <c r="HW1003" s="43"/>
      <c r="HX1003" s="43"/>
      <c r="HY1003" s="43"/>
      <c r="HZ1003" s="43"/>
      <c r="IA1003" s="43"/>
      <c r="IB1003" s="43"/>
      <c r="IC1003" s="43"/>
      <c r="ID1003" s="43"/>
      <c r="IE1003" s="43"/>
      <c r="IF1003" s="43"/>
      <c r="IG1003" s="43"/>
      <c r="IH1003" s="43"/>
      <c r="II1003" s="43"/>
      <c r="IJ1003" s="43"/>
      <c r="IK1003" s="43"/>
      <c r="IL1003" s="43"/>
      <c r="IM1003" s="43"/>
      <c r="IN1003" s="43"/>
      <c r="IO1003" s="43"/>
      <c r="IP1003" s="43"/>
      <c r="IQ1003" s="43"/>
      <c r="IR1003" s="43"/>
      <c r="IS1003" s="43"/>
      <c r="IT1003" s="43"/>
      <c r="IU1003" s="43"/>
      <c r="IV1003" s="43"/>
      <c r="IW1003" s="43"/>
      <c r="IX1003" s="43"/>
      <c r="IY1003" s="43"/>
      <c r="IZ1003" s="43"/>
      <c r="JA1003" s="43"/>
      <c r="JB1003" s="43"/>
      <c r="JC1003" s="43"/>
      <c r="JD1003" s="43"/>
      <c r="JE1003" s="43"/>
      <c r="JF1003" s="43"/>
      <c r="JG1003" s="43"/>
      <c r="JH1003" s="43"/>
      <c r="JI1003" s="43"/>
      <c r="JJ1003" s="43"/>
      <c r="JK1003" s="43"/>
      <c r="JL1003" s="43"/>
      <c r="JM1003" s="43"/>
      <c r="JN1003" s="43"/>
      <c r="JO1003" s="43"/>
      <c r="JP1003" s="43"/>
      <c r="JQ1003" s="43"/>
      <c r="JR1003" s="43"/>
      <c r="JS1003" s="43"/>
      <c r="JT1003" s="43"/>
      <c r="JU1003" s="43"/>
      <c r="JV1003" s="43"/>
      <c r="JW1003" s="43"/>
      <c r="JX1003" s="43"/>
      <c r="JY1003" s="43"/>
      <c r="JZ1003" s="43"/>
      <c r="KA1003" s="43"/>
      <c r="KB1003" s="43"/>
      <c r="KC1003" s="43"/>
      <c r="KD1003" s="43"/>
      <c r="KE1003" s="43"/>
      <c r="KF1003" s="43"/>
      <c r="KG1003" s="43"/>
      <c r="KH1003" s="43"/>
      <c r="KI1003" s="43"/>
      <c r="KJ1003" s="43"/>
      <c r="KK1003" s="43"/>
      <c r="KL1003" s="43"/>
      <c r="KM1003" s="43"/>
      <c r="KN1003" s="43"/>
      <c r="KO1003" s="43"/>
      <c r="KP1003" s="43"/>
      <c r="KQ1003" s="43"/>
      <c r="KR1003" s="43"/>
      <c r="KS1003" s="43"/>
      <c r="KT1003" s="43"/>
      <c r="KU1003" s="43"/>
      <c r="KV1003" s="43"/>
      <c r="KW1003" s="43"/>
      <c r="KX1003" s="43"/>
      <c r="KY1003" s="43"/>
      <c r="KZ1003" s="43"/>
      <c r="LA1003" s="43"/>
      <c r="LB1003" s="43"/>
      <c r="LC1003" s="43"/>
      <c r="LD1003" s="43"/>
      <c r="LE1003" s="43"/>
      <c r="LF1003" s="43"/>
      <c r="LG1003" s="43"/>
      <c r="LH1003" s="43"/>
      <c r="LI1003" s="43"/>
      <c r="LJ1003" s="43"/>
      <c r="LK1003" s="43"/>
      <c r="LL1003" s="43"/>
      <c r="LM1003" s="43"/>
      <c r="LN1003" s="43"/>
      <c r="LO1003" s="43"/>
      <c r="LP1003" s="43"/>
      <c r="LQ1003" s="43"/>
      <c r="LR1003" s="43"/>
      <c r="LS1003" s="43"/>
      <c r="LT1003" s="43"/>
      <c r="LU1003" s="43"/>
      <c r="LV1003" s="43"/>
      <c r="LW1003" s="43"/>
      <c r="LX1003" s="43"/>
      <c r="LY1003" s="43"/>
      <c r="LZ1003" s="43"/>
      <c r="MA1003" s="43"/>
      <c r="MB1003" s="43"/>
      <c r="MC1003" s="43"/>
      <c r="MD1003" s="43"/>
      <c r="ME1003" s="43"/>
      <c r="MF1003" s="43"/>
      <c r="MG1003" s="43"/>
      <c r="MH1003" s="43"/>
      <c r="MI1003" s="43"/>
      <c r="MJ1003" s="43"/>
      <c r="MK1003" s="43"/>
      <c r="ML1003" s="43"/>
      <c r="MM1003" s="43"/>
      <c r="MN1003" s="43"/>
      <c r="MO1003" s="43"/>
      <c r="MP1003" s="43"/>
      <c r="MQ1003" s="43"/>
      <c r="MR1003" s="43"/>
      <c r="MS1003" s="43"/>
      <c r="MT1003" s="43"/>
      <c r="MU1003" s="43"/>
      <c r="MV1003" s="43"/>
      <c r="MW1003" s="43"/>
      <c r="MX1003" s="43"/>
      <c r="MY1003" s="43"/>
      <c r="MZ1003" s="43"/>
      <c r="NA1003" s="43"/>
      <c r="NB1003" s="43"/>
      <c r="NC1003" s="43"/>
      <c r="ND1003" s="43"/>
      <c r="NE1003" s="43"/>
      <c r="NF1003" s="43"/>
      <c r="NG1003" s="43"/>
      <c r="NH1003" s="43"/>
      <c r="NI1003" s="43"/>
      <c r="NJ1003" s="43"/>
      <c r="NK1003" s="43"/>
      <c r="NL1003" s="43"/>
      <c r="NM1003" s="43"/>
      <c r="NN1003" s="43"/>
      <c r="NO1003" s="43"/>
      <c r="NP1003" s="43"/>
      <c r="NQ1003" s="43"/>
      <c r="NR1003" s="43"/>
      <c r="NS1003" s="43"/>
      <c r="NT1003" s="43"/>
      <c r="NU1003" s="43"/>
      <c r="NV1003" s="43"/>
      <c r="NW1003" s="43"/>
      <c r="NX1003" s="43"/>
      <c r="NY1003" s="43"/>
      <c r="NZ1003" s="43"/>
      <c r="OA1003" s="43"/>
      <c r="OB1003" s="43"/>
      <c r="OC1003" s="43"/>
      <c r="OD1003" s="43"/>
      <c r="OE1003" s="43"/>
      <c r="OF1003" s="43"/>
      <c r="OG1003" s="43"/>
      <c r="OH1003" s="43"/>
      <c r="OI1003" s="43"/>
    </row>
    <row r="1004" spans="1:399" s="27" customFormat="1" x14ac:dyDescent="0.25">
      <c r="A1004" s="16">
        <v>982</v>
      </c>
      <c r="B1004" s="17"/>
      <c r="C1004" s="22"/>
      <c r="D1004" s="21"/>
      <c r="E1004" s="21"/>
      <c r="F1004" s="17"/>
      <c r="G1004" s="17"/>
      <c r="H1004" s="21"/>
      <c r="I1004" s="46"/>
      <c r="J1004" s="50">
        <f>Таблица2[[#This Row],[11]]+Таблица2[[#This Row],[12]]</f>
        <v>0</v>
      </c>
      <c r="K1004" s="23"/>
      <c r="L1004" s="51"/>
      <c r="M1004" s="48">
        <f>Таблица2[[#This Row],[14]]+Таблица2[[#This Row],[15]]</f>
        <v>0</v>
      </c>
      <c r="N1004" s="17"/>
      <c r="O1004" s="20"/>
      <c r="P1004" s="56"/>
      <c r="Q1004" s="56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3"/>
      <c r="FG1004" s="43"/>
      <c r="FH1004" s="43"/>
      <c r="FI1004" s="43"/>
      <c r="FJ1004" s="43"/>
      <c r="FK1004" s="43"/>
      <c r="FL1004" s="43"/>
      <c r="FM1004" s="43"/>
      <c r="FN1004" s="43"/>
      <c r="FO1004" s="43"/>
      <c r="FP1004" s="43"/>
      <c r="FQ1004" s="43"/>
      <c r="FR1004" s="43"/>
      <c r="FS1004" s="43"/>
      <c r="FT1004" s="43"/>
      <c r="FU1004" s="43"/>
      <c r="FV1004" s="43"/>
      <c r="FW1004" s="43"/>
      <c r="FX1004" s="43"/>
      <c r="FY1004" s="43"/>
      <c r="FZ1004" s="43"/>
      <c r="GA1004" s="43"/>
      <c r="GB1004" s="43"/>
      <c r="GC1004" s="43"/>
      <c r="GD1004" s="43"/>
      <c r="GE1004" s="43"/>
      <c r="GF1004" s="43"/>
      <c r="GG1004" s="43"/>
      <c r="GH1004" s="43"/>
      <c r="GI1004" s="43"/>
      <c r="GJ1004" s="43"/>
      <c r="GK1004" s="43"/>
      <c r="GL1004" s="43"/>
      <c r="GM1004" s="43"/>
      <c r="GN1004" s="43"/>
      <c r="GO1004" s="43"/>
      <c r="GP1004" s="43"/>
      <c r="GQ1004" s="43"/>
      <c r="GR1004" s="43"/>
      <c r="GS1004" s="43"/>
      <c r="GT1004" s="43"/>
      <c r="GU1004" s="43"/>
      <c r="GV1004" s="43"/>
      <c r="GW1004" s="43"/>
      <c r="GX1004" s="43"/>
      <c r="GY1004" s="43"/>
      <c r="GZ1004" s="43"/>
      <c r="HA1004" s="43"/>
      <c r="HB1004" s="43"/>
      <c r="HC1004" s="43"/>
      <c r="HD1004" s="43"/>
      <c r="HE1004" s="43"/>
      <c r="HF1004" s="43"/>
      <c r="HG1004" s="43"/>
      <c r="HH1004" s="43"/>
      <c r="HI1004" s="43"/>
      <c r="HJ1004" s="43"/>
      <c r="HK1004" s="43"/>
      <c r="HL1004" s="43"/>
      <c r="HM1004" s="43"/>
      <c r="HN1004" s="43"/>
      <c r="HO1004" s="43"/>
      <c r="HP1004" s="43"/>
      <c r="HQ1004" s="43"/>
      <c r="HR1004" s="43"/>
      <c r="HS1004" s="43"/>
      <c r="HT1004" s="43"/>
      <c r="HU1004" s="43"/>
      <c r="HV1004" s="43"/>
      <c r="HW1004" s="43"/>
      <c r="HX1004" s="43"/>
      <c r="HY1004" s="43"/>
      <c r="HZ1004" s="43"/>
      <c r="IA1004" s="43"/>
      <c r="IB1004" s="43"/>
      <c r="IC1004" s="43"/>
      <c r="ID1004" s="43"/>
      <c r="IE1004" s="43"/>
      <c r="IF1004" s="43"/>
      <c r="IG1004" s="43"/>
      <c r="IH1004" s="43"/>
      <c r="II1004" s="43"/>
      <c r="IJ1004" s="43"/>
      <c r="IK1004" s="43"/>
      <c r="IL1004" s="43"/>
      <c r="IM1004" s="43"/>
      <c r="IN1004" s="43"/>
      <c r="IO1004" s="43"/>
      <c r="IP1004" s="43"/>
      <c r="IQ1004" s="43"/>
      <c r="IR1004" s="43"/>
      <c r="IS1004" s="43"/>
      <c r="IT1004" s="43"/>
      <c r="IU1004" s="43"/>
      <c r="IV1004" s="43"/>
      <c r="IW1004" s="43"/>
      <c r="IX1004" s="43"/>
      <c r="IY1004" s="43"/>
      <c r="IZ1004" s="43"/>
      <c r="JA1004" s="43"/>
      <c r="JB1004" s="43"/>
      <c r="JC1004" s="43"/>
      <c r="JD1004" s="43"/>
      <c r="JE1004" s="43"/>
      <c r="JF1004" s="43"/>
      <c r="JG1004" s="43"/>
      <c r="JH1004" s="43"/>
      <c r="JI1004" s="43"/>
      <c r="JJ1004" s="43"/>
      <c r="JK1004" s="43"/>
      <c r="JL1004" s="43"/>
      <c r="JM1004" s="43"/>
      <c r="JN1004" s="43"/>
      <c r="JO1004" s="43"/>
      <c r="JP1004" s="43"/>
      <c r="JQ1004" s="43"/>
      <c r="JR1004" s="43"/>
      <c r="JS1004" s="43"/>
      <c r="JT1004" s="43"/>
      <c r="JU1004" s="43"/>
      <c r="JV1004" s="43"/>
      <c r="JW1004" s="43"/>
      <c r="JX1004" s="43"/>
      <c r="JY1004" s="43"/>
      <c r="JZ1004" s="43"/>
      <c r="KA1004" s="43"/>
      <c r="KB1004" s="43"/>
      <c r="KC1004" s="43"/>
      <c r="KD1004" s="43"/>
      <c r="KE1004" s="43"/>
      <c r="KF1004" s="43"/>
      <c r="KG1004" s="43"/>
      <c r="KH1004" s="43"/>
      <c r="KI1004" s="43"/>
      <c r="KJ1004" s="43"/>
      <c r="KK1004" s="43"/>
      <c r="KL1004" s="43"/>
      <c r="KM1004" s="43"/>
      <c r="KN1004" s="43"/>
      <c r="KO1004" s="43"/>
      <c r="KP1004" s="43"/>
      <c r="KQ1004" s="43"/>
      <c r="KR1004" s="43"/>
      <c r="KS1004" s="43"/>
      <c r="KT1004" s="43"/>
      <c r="KU1004" s="43"/>
      <c r="KV1004" s="43"/>
      <c r="KW1004" s="43"/>
      <c r="KX1004" s="43"/>
      <c r="KY1004" s="43"/>
      <c r="KZ1004" s="43"/>
      <c r="LA1004" s="43"/>
      <c r="LB1004" s="43"/>
      <c r="LC1004" s="43"/>
      <c r="LD1004" s="43"/>
      <c r="LE1004" s="43"/>
      <c r="LF1004" s="43"/>
      <c r="LG1004" s="43"/>
      <c r="LH1004" s="43"/>
      <c r="LI1004" s="43"/>
      <c r="LJ1004" s="43"/>
      <c r="LK1004" s="43"/>
      <c r="LL1004" s="43"/>
      <c r="LM1004" s="43"/>
      <c r="LN1004" s="43"/>
      <c r="LO1004" s="43"/>
      <c r="LP1004" s="43"/>
      <c r="LQ1004" s="43"/>
      <c r="LR1004" s="43"/>
      <c r="LS1004" s="43"/>
      <c r="LT1004" s="43"/>
      <c r="LU1004" s="43"/>
      <c r="LV1004" s="43"/>
      <c r="LW1004" s="43"/>
      <c r="LX1004" s="43"/>
      <c r="LY1004" s="43"/>
      <c r="LZ1004" s="43"/>
      <c r="MA1004" s="43"/>
      <c r="MB1004" s="43"/>
      <c r="MC1004" s="43"/>
      <c r="MD1004" s="43"/>
      <c r="ME1004" s="43"/>
      <c r="MF1004" s="43"/>
      <c r="MG1004" s="43"/>
      <c r="MH1004" s="43"/>
      <c r="MI1004" s="43"/>
      <c r="MJ1004" s="43"/>
      <c r="MK1004" s="43"/>
      <c r="ML1004" s="43"/>
      <c r="MM1004" s="43"/>
      <c r="MN1004" s="43"/>
      <c r="MO1004" s="43"/>
      <c r="MP1004" s="43"/>
      <c r="MQ1004" s="43"/>
      <c r="MR1004" s="43"/>
      <c r="MS1004" s="43"/>
      <c r="MT1004" s="43"/>
      <c r="MU1004" s="43"/>
      <c r="MV1004" s="43"/>
      <c r="MW1004" s="43"/>
      <c r="MX1004" s="43"/>
      <c r="MY1004" s="43"/>
      <c r="MZ1004" s="43"/>
      <c r="NA1004" s="43"/>
      <c r="NB1004" s="43"/>
      <c r="NC1004" s="43"/>
      <c r="ND1004" s="43"/>
      <c r="NE1004" s="43"/>
      <c r="NF1004" s="43"/>
      <c r="NG1004" s="43"/>
      <c r="NH1004" s="43"/>
      <c r="NI1004" s="43"/>
      <c r="NJ1004" s="43"/>
      <c r="NK1004" s="43"/>
      <c r="NL1004" s="43"/>
      <c r="NM1004" s="43"/>
      <c r="NN1004" s="43"/>
      <c r="NO1004" s="43"/>
      <c r="NP1004" s="43"/>
      <c r="NQ1004" s="43"/>
      <c r="NR1004" s="43"/>
      <c r="NS1004" s="43"/>
      <c r="NT1004" s="43"/>
      <c r="NU1004" s="43"/>
      <c r="NV1004" s="43"/>
      <c r="NW1004" s="43"/>
      <c r="NX1004" s="43"/>
      <c r="NY1004" s="43"/>
      <c r="NZ1004" s="43"/>
      <c r="OA1004" s="43"/>
      <c r="OB1004" s="43"/>
      <c r="OC1004" s="43"/>
      <c r="OD1004" s="43"/>
      <c r="OE1004" s="43"/>
      <c r="OF1004" s="43"/>
      <c r="OG1004" s="43"/>
      <c r="OH1004" s="43"/>
      <c r="OI1004" s="43"/>
    </row>
    <row r="1005" spans="1:399" s="27" customFormat="1" x14ac:dyDescent="0.25">
      <c r="A1005" s="16">
        <v>983</v>
      </c>
      <c r="B1005" s="17"/>
      <c r="C1005" s="22"/>
      <c r="D1005" s="21"/>
      <c r="E1005" s="21"/>
      <c r="F1005" s="17"/>
      <c r="G1005" s="17"/>
      <c r="H1005" s="21"/>
      <c r="I1005" s="46"/>
      <c r="J1005" s="50">
        <f>Таблица2[[#This Row],[11]]+Таблица2[[#This Row],[12]]</f>
        <v>0</v>
      </c>
      <c r="K1005" s="23"/>
      <c r="L1005" s="51"/>
      <c r="M1005" s="48">
        <f>Таблица2[[#This Row],[14]]+Таблица2[[#This Row],[15]]</f>
        <v>0</v>
      </c>
      <c r="N1005" s="17"/>
      <c r="O1005" s="20"/>
      <c r="P1005" s="56"/>
      <c r="Q1005" s="56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  <c r="FI1005" s="43"/>
      <c r="FJ1005" s="43"/>
      <c r="FK1005" s="43"/>
      <c r="FL1005" s="43"/>
      <c r="FM1005" s="43"/>
      <c r="FN1005" s="43"/>
      <c r="FO1005" s="43"/>
      <c r="FP1005" s="43"/>
      <c r="FQ1005" s="43"/>
      <c r="FR1005" s="43"/>
      <c r="FS1005" s="43"/>
      <c r="FT1005" s="43"/>
      <c r="FU1005" s="43"/>
      <c r="FV1005" s="43"/>
      <c r="FW1005" s="43"/>
      <c r="FX1005" s="43"/>
      <c r="FY1005" s="43"/>
      <c r="FZ1005" s="43"/>
      <c r="GA1005" s="43"/>
      <c r="GB1005" s="43"/>
      <c r="GC1005" s="43"/>
      <c r="GD1005" s="43"/>
      <c r="GE1005" s="43"/>
      <c r="GF1005" s="43"/>
      <c r="GG1005" s="43"/>
      <c r="GH1005" s="43"/>
      <c r="GI1005" s="43"/>
      <c r="GJ1005" s="43"/>
      <c r="GK1005" s="43"/>
      <c r="GL1005" s="43"/>
      <c r="GM1005" s="43"/>
      <c r="GN1005" s="43"/>
      <c r="GO1005" s="43"/>
      <c r="GP1005" s="43"/>
      <c r="GQ1005" s="43"/>
      <c r="GR1005" s="43"/>
      <c r="GS1005" s="43"/>
      <c r="GT1005" s="43"/>
      <c r="GU1005" s="43"/>
      <c r="GV1005" s="43"/>
      <c r="GW1005" s="43"/>
      <c r="GX1005" s="43"/>
      <c r="GY1005" s="43"/>
      <c r="GZ1005" s="43"/>
      <c r="HA1005" s="43"/>
      <c r="HB1005" s="43"/>
      <c r="HC1005" s="43"/>
      <c r="HD1005" s="43"/>
      <c r="HE1005" s="43"/>
      <c r="HF1005" s="43"/>
      <c r="HG1005" s="43"/>
      <c r="HH1005" s="43"/>
      <c r="HI1005" s="43"/>
      <c r="HJ1005" s="43"/>
      <c r="HK1005" s="43"/>
      <c r="HL1005" s="43"/>
      <c r="HM1005" s="43"/>
      <c r="HN1005" s="43"/>
      <c r="HO1005" s="43"/>
      <c r="HP1005" s="43"/>
      <c r="HQ1005" s="43"/>
      <c r="HR1005" s="43"/>
      <c r="HS1005" s="43"/>
      <c r="HT1005" s="43"/>
      <c r="HU1005" s="43"/>
      <c r="HV1005" s="43"/>
      <c r="HW1005" s="43"/>
      <c r="HX1005" s="43"/>
      <c r="HY1005" s="43"/>
      <c r="HZ1005" s="43"/>
      <c r="IA1005" s="43"/>
      <c r="IB1005" s="43"/>
      <c r="IC1005" s="43"/>
      <c r="ID1005" s="43"/>
      <c r="IE1005" s="43"/>
      <c r="IF1005" s="43"/>
      <c r="IG1005" s="43"/>
      <c r="IH1005" s="43"/>
      <c r="II1005" s="43"/>
      <c r="IJ1005" s="43"/>
      <c r="IK1005" s="43"/>
      <c r="IL1005" s="43"/>
      <c r="IM1005" s="43"/>
      <c r="IN1005" s="43"/>
      <c r="IO1005" s="43"/>
      <c r="IP1005" s="43"/>
      <c r="IQ1005" s="43"/>
      <c r="IR1005" s="43"/>
      <c r="IS1005" s="43"/>
      <c r="IT1005" s="43"/>
      <c r="IU1005" s="43"/>
      <c r="IV1005" s="43"/>
      <c r="IW1005" s="43"/>
      <c r="IX1005" s="43"/>
      <c r="IY1005" s="43"/>
      <c r="IZ1005" s="43"/>
      <c r="JA1005" s="43"/>
      <c r="JB1005" s="43"/>
      <c r="JC1005" s="43"/>
      <c r="JD1005" s="43"/>
      <c r="JE1005" s="43"/>
      <c r="JF1005" s="43"/>
      <c r="JG1005" s="43"/>
      <c r="JH1005" s="43"/>
      <c r="JI1005" s="43"/>
      <c r="JJ1005" s="43"/>
      <c r="JK1005" s="43"/>
      <c r="JL1005" s="43"/>
      <c r="JM1005" s="43"/>
      <c r="JN1005" s="43"/>
      <c r="JO1005" s="43"/>
      <c r="JP1005" s="43"/>
      <c r="JQ1005" s="43"/>
      <c r="JR1005" s="43"/>
      <c r="JS1005" s="43"/>
      <c r="JT1005" s="43"/>
      <c r="JU1005" s="43"/>
      <c r="JV1005" s="43"/>
      <c r="JW1005" s="43"/>
      <c r="JX1005" s="43"/>
      <c r="JY1005" s="43"/>
      <c r="JZ1005" s="43"/>
      <c r="KA1005" s="43"/>
      <c r="KB1005" s="43"/>
      <c r="KC1005" s="43"/>
      <c r="KD1005" s="43"/>
      <c r="KE1005" s="43"/>
      <c r="KF1005" s="43"/>
      <c r="KG1005" s="43"/>
      <c r="KH1005" s="43"/>
      <c r="KI1005" s="43"/>
      <c r="KJ1005" s="43"/>
      <c r="KK1005" s="43"/>
      <c r="KL1005" s="43"/>
      <c r="KM1005" s="43"/>
      <c r="KN1005" s="43"/>
      <c r="KO1005" s="43"/>
      <c r="KP1005" s="43"/>
      <c r="KQ1005" s="43"/>
      <c r="KR1005" s="43"/>
      <c r="KS1005" s="43"/>
      <c r="KT1005" s="43"/>
      <c r="KU1005" s="43"/>
      <c r="KV1005" s="43"/>
      <c r="KW1005" s="43"/>
      <c r="KX1005" s="43"/>
      <c r="KY1005" s="43"/>
      <c r="KZ1005" s="43"/>
      <c r="LA1005" s="43"/>
      <c r="LB1005" s="43"/>
      <c r="LC1005" s="43"/>
      <c r="LD1005" s="43"/>
      <c r="LE1005" s="43"/>
      <c r="LF1005" s="43"/>
      <c r="LG1005" s="43"/>
      <c r="LH1005" s="43"/>
      <c r="LI1005" s="43"/>
      <c r="LJ1005" s="43"/>
      <c r="LK1005" s="43"/>
      <c r="LL1005" s="43"/>
      <c r="LM1005" s="43"/>
      <c r="LN1005" s="43"/>
      <c r="LO1005" s="43"/>
      <c r="LP1005" s="43"/>
      <c r="LQ1005" s="43"/>
      <c r="LR1005" s="43"/>
      <c r="LS1005" s="43"/>
      <c r="LT1005" s="43"/>
      <c r="LU1005" s="43"/>
      <c r="LV1005" s="43"/>
      <c r="LW1005" s="43"/>
      <c r="LX1005" s="43"/>
      <c r="LY1005" s="43"/>
      <c r="LZ1005" s="43"/>
      <c r="MA1005" s="43"/>
      <c r="MB1005" s="43"/>
      <c r="MC1005" s="43"/>
      <c r="MD1005" s="43"/>
      <c r="ME1005" s="43"/>
      <c r="MF1005" s="43"/>
      <c r="MG1005" s="43"/>
      <c r="MH1005" s="43"/>
      <c r="MI1005" s="43"/>
      <c r="MJ1005" s="43"/>
      <c r="MK1005" s="43"/>
      <c r="ML1005" s="43"/>
      <c r="MM1005" s="43"/>
      <c r="MN1005" s="43"/>
      <c r="MO1005" s="43"/>
      <c r="MP1005" s="43"/>
      <c r="MQ1005" s="43"/>
      <c r="MR1005" s="43"/>
      <c r="MS1005" s="43"/>
      <c r="MT1005" s="43"/>
      <c r="MU1005" s="43"/>
      <c r="MV1005" s="43"/>
      <c r="MW1005" s="43"/>
      <c r="MX1005" s="43"/>
      <c r="MY1005" s="43"/>
      <c r="MZ1005" s="43"/>
      <c r="NA1005" s="43"/>
      <c r="NB1005" s="43"/>
      <c r="NC1005" s="43"/>
      <c r="ND1005" s="43"/>
      <c r="NE1005" s="43"/>
      <c r="NF1005" s="43"/>
      <c r="NG1005" s="43"/>
      <c r="NH1005" s="43"/>
      <c r="NI1005" s="43"/>
      <c r="NJ1005" s="43"/>
      <c r="NK1005" s="43"/>
      <c r="NL1005" s="43"/>
      <c r="NM1005" s="43"/>
      <c r="NN1005" s="43"/>
      <c r="NO1005" s="43"/>
      <c r="NP1005" s="43"/>
      <c r="NQ1005" s="43"/>
      <c r="NR1005" s="43"/>
      <c r="NS1005" s="43"/>
      <c r="NT1005" s="43"/>
      <c r="NU1005" s="43"/>
      <c r="NV1005" s="43"/>
      <c r="NW1005" s="43"/>
      <c r="NX1005" s="43"/>
      <c r="NY1005" s="43"/>
      <c r="NZ1005" s="43"/>
      <c r="OA1005" s="43"/>
      <c r="OB1005" s="43"/>
      <c r="OC1005" s="43"/>
      <c r="OD1005" s="43"/>
      <c r="OE1005" s="43"/>
      <c r="OF1005" s="43"/>
      <c r="OG1005" s="43"/>
      <c r="OH1005" s="43"/>
      <c r="OI1005" s="43"/>
    </row>
    <row r="1006" spans="1:399" s="27" customFormat="1" x14ac:dyDescent="0.25">
      <c r="A1006" s="16">
        <v>984</v>
      </c>
      <c r="B1006" s="17"/>
      <c r="C1006" s="22"/>
      <c r="D1006" s="21"/>
      <c r="E1006" s="21"/>
      <c r="F1006" s="17"/>
      <c r="G1006" s="17"/>
      <c r="H1006" s="21"/>
      <c r="I1006" s="46"/>
      <c r="J1006" s="50">
        <f>Таблица2[[#This Row],[11]]+Таблица2[[#This Row],[12]]</f>
        <v>0</v>
      </c>
      <c r="K1006" s="23"/>
      <c r="L1006" s="51"/>
      <c r="M1006" s="48">
        <f>Таблица2[[#This Row],[14]]+Таблица2[[#This Row],[15]]</f>
        <v>0</v>
      </c>
      <c r="N1006" s="17"/>
      <c r="O1006" s="20"/>
      <c r="P1006" s="56"/>
      <c r="Q1006" s="56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  <c r="FI1006" s="43"/>
      <c r="FJ1006" s="43"/>
      <c r="FK1006" s="43"/>
      <c r="FL1006" s="43"/>
      <c r="FM1006" s="43"/>
      <c r="FN1006" s="43"/>
      <c r="FO1006" s="43"/>
      <c r="FP1006" s="43"/>
      <c r="FQ1006" s="43"/>
      <c r="FR1006" s="43"/>
      <c r="FS1006" s="43"/>
      <c r="FT1006" s="43"/>
      <c r="FU1006" s="43"/>
      <c r="FV1006" s="43"/>
      <c r="FW1006" s="43"/>
      <c r="FX1006" s="43"/>
      <c r="FY1006" s="43"/>
      <c r="FZ1006" s="43"/>
      <c r="GA1006" s="43"/>
      <c r="GB1006" s="43"/>
      <c r="GC1006" s="43"/>
      <c r="GD1006" s="43"/>
      <c r="GE1006" s="43"/>
      <c r="GF1006" s="43"/>
      <c r="GG1006" s="43"/>
      <c r="GH1006" s="43"/>
      <c r="GI1006" s="43"/>
      <c r="GJ1006" s="43"/>
      <c r="GK1006" s="43"/>
      <c r="GL1006" s="43"/>
      <c r="GM1006" s="43"/>
      <c r="GN1006" s="43"/>
      <c r="GO1006" s="43"/>
      <c r="GP1006" s="43"/>
      <c r="GQ1006" s="43"/>
      <c r="GR1006" s="43"/>
      <c r="GS1006" s="43"/>
      <c r="GT1006" s="43"/>
      <c r="GU1006" s="43"/>
      <c r="GV1006" s="43"/>
      <c r="GW1006" s="43"/>
      <c r="GX1006" s="43"/>
      <c r="GY1006" s="43"/>
      <c r="GZ1006" s="43"/>
      <c r="HA1006" s="43"/>
      <c r="HB1006" s="43"/>
      <c r="HC1006" s="43"/>
      <c r="HD1006" s="43"/>
      <c r="HE1006" s="43"/>
      <c r="HF1006" s="43"/>
      <c r="HG1006" s="43"/>
      <c r="HH1006" s="43"/>
      <c r="HI1006" s="43"/>
      <c r="HJ1006" s="43"/>
      <c r="HK1006" s="43"/>
      <c r="HL1006" s="43"/>
      <c r="HM1006" s="43"/>
      <c r="HN1006" s="43"/>
      <c r="HO1006" s="43"/>
      <c r="HP1006" s="43"/>
      <c r="HQ1006" s="43"/>
      <c r="HR1006" s="43"/>
      <c r="HS1006" s="43"/>
      <c r="HT1006" s="43"/>
      <c r="HU1006" s="43"/>
      <c r="HV1006" s="43"/>
      <c r="HW1006" s="43"/>
      <c r="HX1006" s="43"/>
      <c r="HY1006" s="43"/>
      <c r="HZ1006" s="43"/>
      <c r="IA1006" s="43"/>
      <c r="IB1006" s="43"/>
      <c r="IC1006" s="43"/>
      <c r="ID1006" s="43"/>
      <c r="IE1006" s="43"/>
      <c r="IF1006" s="43"/>
      <c r="IG1006" s="43"/>
      <c r="IH1006" s="43"/>
      <c r="II1006" s="43"/>
      <c r="IJ1006" s="43"/>
      <c r="IK1006" s="43"/>
      <c r="IL1006" s="43"/>
      <c r="IM1006" s="43"/>
      <c r="IN1006" s="43"/>
      <c r="IO1006" s="43"/>
      <c r="IP1006" s="43"/>
      <c r="IQ1006" s="43"/>
      <c r="IR1006" s="43"/>
      <c r="IS1006" s="43"/>
      <c r="IT1006" s="43"/>
      <c r="IU1006" s="43"/>
      <c r="IV1006" s="43"/>
      <c r="IW1006" s="43"/>
      <c r="IX1006" s="43"/>
      <c r="IY1006" s="43"/>
      <c r="IZ1006" s="43"/>
      <c r="JA1006" s="43"/>
      <c r="JB1006" s="43"/>
      <c r="JC1006" s="43"/>
      <c r="JD1006" s="43"/>
      <c r="JE1006" s="43"/>
      <c r="JF1006" s="43"/>
      <c r="JG1006" s="43"/>
      <c r="JH1006" s="43"/>
      <c r="JI1006" s="43"/>
      <c r="JJ1006" s="43"/>
      <c r="JK1006" s="43"/>
      <c r="JL1006" s="43"/>
      <c r="JM1006" s="43"/>
      <c r="JN1006" s="43"/>
      <c r="JO1006" s="43"/>
      <c r="JP1006" s="43"/>
      <c r="JQ1006" s="43"/>
      <c r="JR1006" s="43"/>
      <c r="JS1006" s="43"/>
      <c r="JT1006" s="43"/>
      <c r="JU1006" s="43"/>
      <c r="JV1006" s="43"/>
      <c r="JW1006" s="43"/>
      <c r="JX1006" s="43"/>
      <c r="JY1006" s="43"/>
      <c r="JZ1006" s="43"/>
      <c r="KA1006" s="43"/>
      <c r="KB1006" s="43"/>
      <c r="KC1006" s="43"/>
      <c r="KD1006" s="43"/>
      <c r="KE1006" s="43"/>
      <c r="KF1006" s="43"/>
      <c r="KG1006" s="43"/>
      <c r="KH1006" s="43"/>
      <c r="KI1006" s="43"/>
      <c r="KJ1006" s="43"/>
      <c r="KK1006" s="43"/>
      <c r="KL1006" s="43"/>
      <c r="KM1006" s="43"/>
      <c r="KN1006" s="43"/>
      <c r="KO1006" s="43"/>
      <c r="KP1006" s="43"/>
      <c r="KQ1006" s="43"/>
      <c r="KR1006" s="43"/>
      <c r="KS1006" s="43"/>
      <c r="KT1006" s="43"/>
      <c r="KU1006" s="43"/>
      <c r="KV1006" s="43"/>
      <c r="KW1006" s="43"/>
      <c r="KX1006" s="43"/>
      <c r="KY1006" s="43"/>
      <c r="KZ1006" s="43"/>
      <c r="LA1006" s="43"/>
      <c r="LB1006" s="43"/>
      <c r="LC1006" s="43"/>
      <c r="LD1006" s="43"/>
      <c r="LE1006" s="43"/>
      <c r="LF1006" s="43"/>
      <c r="LG1006" s="43"/>
      <c r="LH1006" s="43"/>
      <c r="LI1006" s="43"/>
      <c r="LJ1006" s="43"/>
      <c r="LK1006" s="43"/>
      <c r="LL1006" s="43"/>
      <c r="LM1006" s="43"/>
      <c r="LN1006" s="43"/>
      <c r="LO1006" s="43"/>
      <c r="LP1006" s="43"/>
      <c r="LQ1006" s="43"/>
      <c r="LR1006" s="43"/>
      <c r="LS1006" s="43"/>
      <c r="LT1006" s="43"/>
      <c r="LU1006" s="43"/>
      <c r="LV1006" s="43"/>
      <c r="LW1006" s="43"/>
      <c r="LX1006" s="43"/>
      <c r="LY1006" s="43"/>
      <c r="LZ1006" s="43"/>
      <c r="MA1006" s="43"/>
      <c r="MB1006" s="43"/>
      <c r="MC1006" s="43"/>
      <c r="MD1006" s="43"/>
      <c r="ME1006" s="43"/>
      <c r="MF1006" s="43"/>
      <c r="MG1006" s="43"/>
      <c r="MH1006" s="43"/>
      <c r="MI1006" s="43"/>
      <c r="MJ1006" s="43"/>
      <c r="MK1006" s="43"/>
      <c r="ML1006" s="43"/>
      <c r="MM1006" s="43"/>
      <c r="MN1006" s="43"/>
      <c r="MO1006" s="43"/>
      <c r="MP1006" s="43"/>
      <c r="MQ1006" s="43"/>
      <c r="MR1006" s="43"/>
      <c r="MS1006" s="43"/>
      <c r="MT1006" s="43"/>
      <c r="MU1006" s="43"/>
      <c r="MV1006" s="43"/>
      <c r="MW1006" s="43"/>
      <c r="MX1006" s="43"/>
      <c r="MY1006" s="43"/>
      <c r="MZ1006" s="43"/>
      <c r="NA1006" s="43"/>
      <c r="NB1006" s="43"/>
      <c r="NC1006" s="43"/>
      <c r="ND1006" s="43"/>
      <c r="NE1006" s="43"/>
      <c r="NF1006" s="43"/>
      <c r="NG1006" s="43"/>
      <c r="NH1006" s="43"/>
      <c r="NI1006" s="43"/>
      <c r="NJ1006" s="43"/>
      <c r="NK1006" s="43"/>
      <c r="NL1006" s="43"/>
      <c r="NM1006" s="43"/>
      <c r="NN1006" s="43"/>
      <c r="NO1006" s="43"/>
      <c r="NP1006" s="43"/>
      <c r="NQ1006" s="43"/>
      <c r="NR1006" s="43"/>
      <c r="NS1006" s="43"/>
      <c r="NT1006" s="43"/>
      <c r="NU1006" s="43"/>
      <c r="NV1006" s="43"/>
      <c r="NW1006" s="43"/>
      <c r="NX1006" s="43"/>
      <c r="NY1006" s="43"/>
      <c r="NZ1006" s="43"/>
      <c r="OA1006" s="43"/>
      <c r="OB1006" s="43"/>
      <c r="OC1006" s="43"/>
      <c r="OD1006" s="43"/>
      <c r="OE1006" s="43"/>
      <c r="OF1006" s="43"/>
      <c r="OG1006" s="43"/>
      <c r="OH1006" s="43"/>
      <c r="OI1006" s="43"/>
    </row>
    <row r="1007" spans="1:399" s="27" customFormat="1" x14ac:dyDescent="0.25">
      <c r="A1007" s="16">
        <v>985</v>
      </c>
      <c r="B1007" s="17"/>
      <c r="C1007" s="22"/>
      <c r="D1007" s="21"/>
      <c r="E1007" s="21"/>
      <c r="F1007" s="17"/>
      <c r="G1007" s="17"/>
      <c r="H1007" s="21"/>
      <c r="I1007" s="46"/>
      <c r="J1007" s="50">
        <f>Таблица2[[#This Row],[11]]+Таблица2[[#This Row],[12]]</f>
        <v>0</v>
      </c>
      <c r="K1007" s="23"/>
      <c r="L1007" s="51"/>
      <c r="M1007" s="48">
        <f>Таблица2[[#This Row],[14]]+Таблица2[[#This Row],[15]]</f>
        <v>0</v>
      </c>
      <c r="N1007" s="17"/>
      <c r="O1007" s="20"/>
      <c r="P1007" s="56"/>
      <c r="Q1007" s="56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  <c r="FI1007" s="43"/>
      <c r="FJ1007" s="43"/>
      <c r="FK1007" s="43"/>
      <c r="FL1007" s="43"/>
      <c r="FM1007" s="43"/>
      <c r="FN1007" s="43"/>
      <c r="FO1007" s="43"/>
      <c r="FP1007" s="43"/>
      <c r="FQ1007" s="43"/>
      <c r="FR1007" s="43"/>
      <c r="FS1007" s="43"/>
      <c r="FT1007" s="43"/>
      <c r="FU1007" s="43"/>
      <c r="FV1007" s="43"/>
      <c r="FW1007" s="43"/>
      <c r="FX1007" s="43"/>
      <c r="FY1007" s="43"/>
      <c r="FZ1007" s="43"/>
      <c r="GA1007" s="43"/>
      <c r="GB1007" s="43"/>
      <c r="GC1007" s="43"/>
      <c r="GD1007" s="43"/>
      <c r="GE1007" s="43"/>
      <c r="GF1007" s="43"/>
      <c r="GG1007" s="43"/>
      <c r="GH1007" s="43"/>
      <c r="GI1007" s="43"/>
      <c r="GJ1007" s="43"/>
      <c r="GK1007" s="43"/>
      <c r="GL1007" s="43"/>
      <c r="GM1007" s="43"/>
      <c r="GN1007" s="43"/>
      <c r="GO1007" s="43"/>
      <c r="GP1007" s="43"/>
      <c r="GQ1007" s="43"/>
      <c r="GR1007" s="43"/>
      <c r="GS1007" s="43"/>
      <c r="GT1007" s="43"/>
      <c r="GU1007" s="43"/>
      <c r="GV1007" s="43"/>
      <c r="GW1007" s="43"/>
      <c r="GX1007" s="43"/>
      <c r="GY1007" s="43"/>
      <c r="GZ1007" s="43"/>
      <c r="HA1007" s="43"/>
      <c r="HB1007" s="43"/>
      <c r="HC1007" s="43"/>
      <c r="HD1007" s="43"/>
      <c r="HE1007" s="43"/>
      <c r="HF1007" s="43"/>
      <c r="HG1007" s="43"/>
      <c r="HH1007" s="43"/>
      <c r="HI1007" s="43"/>
      <c r="HJ1007" s="43"/>
      <c r="HK1007" s="43"/>
      <c r="HL1007" s="43"/>
      <c r="HM1007" s="43"/>
      <c r="HN1007" s="43"/>
      <c r="HO1007" s="43"/>
      <c r="HP1007" s="43"/>
      <c r="HQ1007" s="43"/>
      <c r="HR1007" s="43"/>
      <c r="HS1007" s="43"/>
      <c r="HT1007" s="43"/>
      <c r="HU1007" s="43"/>
      <c r="HV1007" s="43"/>
      <c r="HW1007" s="43"/>
      <c r="HX1007" s="43"/>
      <c r="HY1007" s="43"/>
      <c r="HZ1007" s="43"/>
      <c r="IA1007" s="43"/>
      <c r="IB1007" s="43"/>
      <c r="IC1007" s="43"/>
      <c r="ID1007" s="43"/>
      <c r="IE1007" s="43"/>
      <c r="IF1007" s="43"/>
      <c r="IG1007" s="43"/>
      <c r="IH1007" s="43"/>
      <c r="II1007" s="43"/>
      <c r="IJ1007" s="43"/>
      <c r="IK1007" s="43"/>
      <c r="IL1007" s="43"/>
      <c r="IM1007" s="43"/>
      <c r="IN1007" s="43"/>
      <c r="IO1007" s="43"/>
      <c r="IP1007" s="43"/>
      <c r="IQ1007" s="43"/>
      <c r="IR1007" s="43"/>
      <c r="IS1007" s="43"/>
      <c r="IT1007" s="43"/>
      <c r="IU1007" s="43"/>
      <c r="IV1007" s="43"/>
      <c r="IW1007" s="43"/>
      <c r="IX1007" s="43"/>
      <c r="IY1007" s="43"/>
      <c r="IZ1007" s="43"/>
      <c r="JA1007" s="43"/>
      <c r="JB1007" s="43"/>
      <c r="JC1007" s="43"/>
      <c r="JD1007" s="43"/>
      <c r="JE1007" s="43"/>
      <c r="JF1007" s="43"/>
      <c r="JG1007" s="43"/>
      <c r="JH1007" s="43"/>
      <c r="JI1007" s="43"/>
      <c r="JJ1007" s="43"/>
      <c r="JK1007" s="43"/>
      <c r="JL1007" s="43"/>
      <c r="JM1007" s="43"/>
      <c r="JN1007" s="43"/>
      <c r="JO1007" s="43"/>
      <c r="JP1007" s="43"/>
      <c r="JQ1007" s="43"/>
      <c r="JR1007" s="43"/>
      <c r="JS1007" s="43"/>
      <c r="JT1007" s="43"/>
      <c r="JU1007" s="43"/>
      <c r="JV1007" s="43"/>
      <c r="JW1007" s="43"/>
      <c r="JX1007" s="43"/>
      <c r="JY1007" s="43"/>
      <c r="JZ1007" s="43"/>
      <c r="KA1007" s="43"/>
      <c r="KB1007" s="43"/>
      <c r="KC1007" s="43"/>
      <c r="KD1007" s="43"/>
      <c r="KE1007" s="43"/>
      <c r="KF1007" s="43"/>
      <c r="KG1007" s="43"/>
      <c r="KH1007" s="43"/>
      <c r="KI1007" s="43"/>
      <c r="KJ1007" s="43"/>
      <c r="KK1007" s="43"/>
      <c r="KL1007" s="43"/>
      <c r="KM1007" s="43"/>
      <c r="KN1007" s="43"/>
      <c r="KO1007" s="43"/>
      <c r="KP1007" s="43"/>
      <c r="KQ1007" s="43"/>
      <c r="KR1007" s="43"/>
      <c r="KS1007" s="43"/>
      <c r="KT1007" s="43"/>
      <c r="KU1007" s="43"/>
      <c r="KV1007" s="43"/>
      <c r="KW1007" s="43"/>
      <c r="KX1007" s="43"/>
      <c r="KY1007" s="43"/>
      <c r="KZ1007" s="43"/>
      <c r="LA1007" s="43"/>
      <c r="LB1007" s="43"/>
      <c r="LC1007" s="43"/>
      <c r="LD1007" s="43"/>
      <c r="LE1007" s="43"/>
      <c r="LF1007" s="43"/>
      <c r="LG1007" s="43"/>
      <c r="LH1007" s="43"/>
      <c r="LI1007" s="43"/>
      <c r="LJ1007" s="43"/>
      <c r="LK1007" s="43"/>
      <c r="LL1007" s="43"/>
      <c r="LM1007" s="43"/>
      <c r="LN1007" s="43"/>
      <c r="LO1007" s="43"/>
      <c r="LP1007" s="43"/>
      <c r="LQ1007" s="43"/>
      <c r="LR1007" s="43"/>
      <c r="LS1007" s="43"/>
      <c r="LT1007" s="43"/>
      <c r="LU1007" s="43"/>
      <c r="LV1007" s="43"/>
      <c r="LW1007" s="43"/>
      <c r="LX1007" s="43"/>
      <c r="LY1007" s="43"/>
      <c r="LZ1007" s="43"/>
      <c r="MA1007" s="43"/>
      <c r="MB1007" s="43"/>
      <c r="MC1007" s="43"/>
      <c r="MD1007" s="43"/>
      <c r="ME1007" s="43"/>
      <c r="MF1007" s="43"/>
      <c r="MG1007" s="43"/>
      <c r="MH1007" s="43"/>
      <c r="MI1007" s="43"/>
      <c r="MJ1007" s="43"/>
      <c r="MK1007" s="43"/>
      <c r="ML1007" s="43"/>
      <c r="MM1007" s="43"/>
      <c r="MN1007" s="43"/>
      <c r="MO1007" s="43"/>
      <c r="MP1007" s="43"/>
      <c r="MQ1007" s="43"/>
      <c r="MR1007" s="43"/>
      <c r="MS1007" s="43"/>
      <c r="MT1007" s="43"/>
      <c r="MU1007" s="43"/>
      <c r="MV1007" s="43"/>
      <c r="MW1007" s="43"/>
      <c r="MX1007" s="43"/>
      <c r="MY1007" s="43"/>
      <c r="MZ1007" s="43"/>
      <c r="NA1007" s="43"/>
      <c r="NB1007" s="43"/>
      <c r="NC1007" s="43"/>
      <c r="ND1007" s="43"/>
      <c r="NE1007" s="43"/>
      <c r="NF1007" s="43"/>
      <c r="NG1007" s="43"/>
      <c r="NH1007" s="43"/>
      <c r="NI1007" s="43"/>
      <c r="NJ1007" s="43"/>
      <c r="NK1007" s="43"/>
      <c r="NL1007" s="43"/>
      <c r="NM1007" s="43"/>
      <c r="NN1007" s="43"/>
      <c r="NO1007" s="43"/>
      <c r="NP1007" s="43"/>
      <c r="NQ1007" s="43"/>
      <c r="NR1007" s="43"/>
      <c r="NS1007" s="43"/>
      <c r="NT1007" s="43"/>
      <c r="NU1007" s="43"/>
      <c r="NV1007" s="43"/>
      <c r="NW1007" s="43"/>
      <c r="NX1007" s="43"/>
      <c r="NY1007" s="43"/>
      <c r="NZ1007" s="43"/>
      <c r="OA1007" s="43"/>
      <c r="OB1007" s="43"/>
      <c r="OC1007" s="43"/>
      <c r="OD1007" s="43"/>
      <c r="OE1007" s="43"/>
      <c r="OF1007" s="43"/>
      <c r="OG1007" s="43"/>
      <c r="OH1007" s="43"/>
      <c r="OI1007" s="43"/>
    </row>
    <row r="1008" spans="1:399" s="27" customFormat="1" x14ac:dyDescent="0.25">
      <c r="A1008" s="16">
        <v>986</v>
      </c>
      <c r="B1008" s="17"/>
      <c r="C1008" s="22"/>
      <c r="D1008" s="21"/>
      <c r="E1008" s="21"/>
      <c r="F1008" s="17"/>
      <c r="G1008" s="17"/>
      <c r="H1008" s="21"/>
      <c r="I1008" s="46"/>
      <c r="J1008" s="50">
        <f>Таблица2[[#This Row],[11]]+Таблица2[[#This Row],[12]]</f>
        <v>0</v>
      </c>
      <c r="K1008" s="23"/>
      <c r="L1008" s="51"/>
      <c r="M1008" s="48">
        <f>Таблица2[[#This Row],[14]]+Таблица2[[#This Row],[15]]</f>
        <v>0</v>
      </c>
      <c r="N1008" s="17"/>
      <c r="O1008" s="20"/>
      <c r="P1008" s="56"/>
      <c r="Q1008" s="56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  <c r="FI1008" s="43"/>
      <c r="FJ1008" s="43"/>
      <c r="FK1008" s="43"/>
      <c r="FL1008" s="43"/>
      <c r="FM1008" s="43"/>
      <c r="FN1008" s="43"/>
      <c r="FO1008" s="43"/>
      <c r="FP1008" s="43"/>
      <c r="FQ1008" s="43"/>
      <c r="FR1008" s="43"/>
      <c r="FS1008" s="43"/>
      <c r="FT1008" s="43"/>
      <c r="FU1008" s="43"/>
      <c r="FV1008" s="43"/>
      <c r="FW1008" s="43"/>
      <c r="FX1008" s="43"/>
      <c r="FY1008" s="43"/>
      <c r="FZ1008" s="43"/>
      <c r="GA1008" s="43"/>
      <c r="GB1008" s="43"/>
      <c r="GC1008" s="43"/>
      <c r="GD1008" s="43"/>
      <c r="GE1008" s="43"/>
      <c r="GF1008" s="43"/>
      <c r="GG1008" s="43"/>
      <c r="GH1008" s="43"/>
      <c r="GI1008" s="43"/>
      <c r="GJ1008" s="43"/>
      <c r="GK1008" s="43"/>
      <c r="GL1008" s="43"/>
      <c r="GM1008" s="43"/>
      <c r="GN1008" s="43"/>
      <c r="GO1008" s="43"/>
      <c r="GP1008" s="43"/>
      <c r="GQ1008" s="43"/>
      <c r="GR1008" s="43"/>
      <c r="GS1008" s="43"/>
      <c r="GT1008" s="43"/>
      <c r="GU1008" s="43"/>
      <c r="GV1008" s="43"/>
      <c r="GW1008" s="43"/>
      <c r="GX1008" s="43"/>
      <c r="GY1008" s="43"/>
      <c r="GZ1008" s="43"/>
      <c r="HA1008" s="43"/>
      <c r="HB1008" s="43"/>
      <c r="HC1008" s="43"/>
      <c r="HD1008" s="43"/>
      <c r="HE1008" s="43"/>
      <c r="HF1008" s="43"/>
      <c r="HG1008" s="43"/>
      <c r="HH1008" s="43"/>
      <c r="HI1008" s="43"/>
      <c r="HJ1008" s="43"/>
      <c r="HK1008" s="43"/>
      <c r="HL1008" s="43"/>
      <c r="HM1008" s="43"/>
      <c r="HN1008" s="43"/>
      <c r="HO1008" s="43"/>
      <c r="HP1008" s="43"/>
      <c r="HQ1008" s="43"/>
      <c r="HR1008" s="43"/>
      <c r="HS1008" s="43"/>
      <c r="HT1008" s="43"/>
      <c r="HU1008" s="43"/>
      <c r="HV1008" s="43"/>
      <c r="HW1008" s="43"/>
      <c r="HX1008" s="43"/>
      <c r="HY1008" s="43"/>
      <c r="HZ1008" s="43"/>
      <c r="IA1008" s="43"/>
      <c r="IB1008" s="43"/>
      <c r="IC1008" s="43"/>
      <c r="ID1008" s="43"/>
      <c r="IE1008" s="43"/>
      <c r="IF1008" s="43"/>
      <c r="IG1008" s="43"/>
      <c r="IH1008" s="43"/>
      <c r="II1008" s="43"/>
      <c r="IJ1008" s="43"/>
      <c r="IK1008" s="43"/>
      <c r="IL1008" s="43"/>
      <c r="IM1008" s="43"/>
      <c r="IN1008" s="43"/>
      <c r="IO1008" s="43"/>
      <c r="IP1008" s="43"/>
      <c r="IQ1008" s="43"/>
      <c r="IR1008" s="43"/>
      <c r="IS1008" s="43"/>
      <c r="IT1008" s="43"/>
      <c r="IU1008" s="43"/>
      <c r="IV1008" s="43"/>
      <c r="IW1008" s="43"/>
      <c r="IX1008" s="43"/>
      <c r="IY1008" s="43"/>
      <c r="IZ1008" s="43"/>
      <c r="JA1008" s="43"/>
      <c r="JB1008" s="43"/>
      <c r="JC1008" s="43"/>
      <c r="JD1008" s="43"/>
      <c r="JE1008" s="43"/>
      <c r="JF1008" s="43"/>
      <c r="JG1008" s="43"/>
      <c r="JH1008" s="43"/>
      <c r="JI1008" s="43"/>
      <c r="JJ1008" s="43"/>
      <c r="JK1008" s="43"/>
      <c r="JL1008" s="43"/>
      <c r="JM1008" s="43"/>
      <c r="JN1008" s="43"/>
      <c r="JO1008" s="43"/>
      <c r="JP1008" s="43"/>
      <c r="JQ1008" s="43"/>
      <c r="JR1008" s="43"/>
      <c r="JS1008" s="43"/>
      <c r="JT1008" s="43"/>
      <c r="JU1008" s="43"/>
      <c r="JV1008" s="43"/>
      <c r="JW1008" s="43"/>
      <c r="JX1008" s="43"/>
      <c r="JY1008" s="43"/>
      <c r="JZ1008" s="43"/>
      <c r="KA1008" s="43"/>
      <c r="KB1008" s="43"/>
      <c r="KC1008" s="43"/>
      <c r="KD1008" s="43"/>
      <c r="KE1008" s="43"/>
      <c r="KF1008" s="43"/>
      <c r="KG1008" s="43"/>
      <c r="KH1008" s="43"/>
      <c r="KI1008" s="43"/>
      <c r="KJ1008" s="43"/>
      <c r="KK1008" s="43"/>
      <c r="KL1008" s="43"/>
      <c r="KM1008" s="43"/>
      <c r="KN1008" s="43"/>
      <c r="KO1008" s="43"/>
      <c r="KP1008" s="43"/>
      <c r="KQ1008" s="43"/>
      <c r="KR1008" s="43"/>
      <c r="KS1008" s="43"/>
      <c r="KT1008" s="43"/>
      <c r="KU1008" s="43"/>
      <c r="KV1008" s="43"/>
      <c r="KW1008" s="43"/>
      <c r="KX1008" s="43"/>
      <c r="KY1008" s="43"/>
      <c r="KZ1008" s="43"/>
      <c r="LA1008" s="43"/>
      <c r="LB1008" s="43"/>
      <c r="LC1008" s="43"/>
      <c r="LD1008" s="43"/>
      <c r="LE1008" s="43"/>
      <c r="LF1008" s="43"/>
      <c r="LG1008" s="43"/>
      <c r="LH1008" s="43"/>
      <c r="LI1008" s="43"/>
      <c r="LJ1008" s="43"/>
      <c r="LK1008" s="43"/>
      <c r="LL1008" s="43"/>
      <c r="LM1008" s="43"/>
      <c r="LN1008" s="43"/>
      <c r="LO1008" s="43"/>
      <c r="LP1008" s="43"/>
      <c r="LQ1008" s="43"/>
      <c r="LR1008" s="43"/>
      <c r="LS1008" s="43"/>
      <c r="LT1008" s="43"/>
      <c r="LU1008" s="43"/>
      <c r="LV1008" s="43"/>
      <c r="LW1008" s="43"/>
      <c r="LX1008" s="43"/>
      <c r="LY1008" s="43"/>
      <c r="LZ1008" s="43"/>
      <c r="MA1008" s="43"/>
      <c r="MB1008" s="43"/>
      <c r="MC1008" s="43"/>
      <c r="MD1008" s="43"/>
      <c r="ME1008" s="43"/>
      <c r="MF1008" s="43"/>
      <c r="MG1008" s="43"/>
      <c r="MH1008" s="43"/>
      <c r="MI1008" s="43"/>
      <c r="MJ1008" s="43"/>
      <c r="MK1008" s="43"/>
      <c r="ML1008" s="43"/>
      <c r="MM1008" s="43"/>
      <c r="MN1008" s="43"/>
      <c r="MO1008" s="43"/>
      <c r="MP1008" s="43"/>
      <c r="MQ1008" s="43"/>
      <c r="MR1008" s="43"/>
      <c r="MS1008" s="43"/>
      <c r="MT1008" s="43"/>
      <c r="MU1008" s="43"/>
      <c r="MV1008" s="43"/>
      <c r="MW1008" s="43"/>
      <c r="MX1008" s="43"/>
      <c r="MY1008" s="43"/>
      <c r="MZ1008" s="43"/>
      <c r="NA1008" s="43"/>
      <c r="NB1008" s="43"/>
      <c r="NC1008" s="43"/>
      <c r="ND1008" s="43"/>
      <c r="NE1008" s="43"/>
      <c r="NF1008" s="43"/>
      <c r="NG1008" s="43"/>
      <c r="NH1008" s="43"/>
      <c r="NI1008" s="43"/>
      <c r="NJ1008" s="43"/>
      <c r="NK1008" s="43"/>
      <c r="NL1008" s="43"/>
      <c r="NM1008" s="43"/>
      <c r="NN1008" s="43"/>
      <c r="NO1008" s="43"/>
      <c r="NP1008" s="43"/>
      <c r="NQ1008" s="43"/>
      <c r="NR1008" s="43"/>
      <c r="NS1008" s="43"/>
      <c r="NT1008" s="43"/>
      <c r="NU1008" s="43"/>
      <c r="NV1008" s="43"/>
      <c r="NW1008" s="43"/>
      <c r="NX1008" s="43"/>
      <c r="NY1008" s="43"/>
      <c r="NZ1008" s="43"/>
      <c r="OA1008" s="43"/>
      <c r="OB1008" s="43"/>
      <c r="OC1008" s="43"/>
      <c r="OD1008" s="43"/>
      <c r="OE1008" s="43"/>
      <c r="OF1008" s="43"/>
      <c r="OG1008" s="43"/>
      <c r="OH1008" s="43"/>
      <c r="OI1008" s="43"/>
    </row>
    <row r="1009" spans="1:399" s="27" customFormat="1" x14ac:dyDescent="0.25">
      <c r="A1009" s="16">
        <v>987</v>
      </c>
      <c r="B1009" s="17"/>
      <c r="C1009" s="22"/>
      <c r="D1009" s="21"/>
      <c r="E1009" s="21"/>
      <c r="F1009" s="17"/>
      <c r="G1009" s="17"/>
      <c r="H1009" s="21"/>
      <c r="I1009" s="46"/>
      <c r="J1009" s="50">
        <f>Таблица2[[#This Row],[11]]+Таблица2[[#This Row],[12]]</f>
        <v>0</v>
      </c>
      <c r="K1009" s="23"/>
      <c r="L1009" s="51"/>
      <c r="M1009" s="48">
        <f>Таблица2[[#This Row],[14]]+Таблица2[[#This Row],[15]]</f>
        <v>0</v>
      </c>
      <c r="N1009" s="17"/>
      <c r="O1009" s="20"/>
      <c r="P1009" s="56"/>
      <c r="Q1009" s="56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  <c r="FK1009" s="43"/>
      <c r="FL1009" s="43"/>
      <c r="FM1009" s="43"/>
      <c r="FN1009" s="43"/>
      <c r="FO1009" s="43"/>
      <c r="FP1009" s="43"/>
      <c r="FQ1009" s="43"/>
      <c r="FR1009" s="43"/>
      <c r="FS1009" s="43"/>
      <c r="FT1009" s="43"/>
      <c r="FU1009" s="43"/>
      <c r="FV1009" s="43"/>
      <c r="FW1009" s="43"/>
      <c r="FX1009" s="43"/>
      <c r="FY1009" s="43"/>
      <c r="FZ1009" s="43"/>
      <c r="GA1009" s="43"/>
      <c r="GB1009" s="43"/>
      <c r="GC1009" s="43"/>
      <c r="GD1009" s="43"/>
      <c r="GE1009" s="43"/>
      <c r="GF1009" s="43"/>
      <c r="GG1009" s="43"/>
      <c r="GH1009" s="43"/>
      <c r="GI1009" s="43"/>
      <c r="GJ1009" s="43"/>
      <c r="GK1009" s="43"/>
      <c r="GL1009" s="43"/>
      <c r="GM1009" s="43"/>
      <c r="GN1009" s="43"/>
      <c r="GO1009" s="43"/>
      <c r="GP1009" s="43"/>
      <c r="GQ1009" s="43"/>
      <c r="GR1009" s="43"/>
      <c r="GS1009" s="43"/>
      <c r="GT1009" s="43"/>
      <c r="GU1009" s="43"/>
      <c r="GV1009" s="43"/>
      <c r="GW1009" s="43"/>
      <c r="GX1009" s="43"/>
      <c r="GY1009" s="43"/>
      <c r="GZ1009" s="43"/>
      <c r="HA1009" s="43"/>
      <c r="HB1009" s="43"/>
      <c r="HC1009" s="43"/>
      <c r="HD1009" s="43"/>
      <c r="HE1009" s="43"/>
      <c r="HF1009" s="43"/>
      <c r="HG1009" s="43"/>
      <c r="HH1009" s="43"/>
      <c r="HI1009" s="43"/>
      <c r="HJ1009" s="43"/>
      <c r="HK1009" s="43"/>
      <c r="HL1009" s="43"/>
      <c r="HM1009" s="43"/>
      <c r="HN1009" s="43"/>
      <c r="HO1009" s="43"/>
      <c r="HP1009" s="43"/>
      <c r="HQ1009" s="43"/>
      <c r="HR1009" s="43"/>
      <c r="HS1009" s="43"/>
      <c r="HT1009" s="43"/>
      <c r="HU1009" s="43"/>
      <c r="HV1009" s="43"/>
      <c r="HW1009" s="43"/>
      <c r="HX1009" s="43"/>
      <c r="HY1009" s="43"/>
      <c r="HZ1009" s="43"/>
      <c r="IA1009" s="43"/>
      <c r="IB1009" s="43"/>
      <c r="IC1009" s="43"/>
      <c r="ID1009" s="43"/>
      <c r="IE1009" s="43"/>
      <c r="IF1009" s="43"/>
      <c r="IG1009" s="43"/>
      <c r="IH1009" s="43"/>
      <c r="II1009" s="43"/>
      <c r="IJ1009" s="43"/>
      <c r="IK1009" s="43"/>
      <c r="IL1009" s="43"/>
      <c r="IM1009" s="43"/>
      <c r="IN1009" s="43"/>
      <c r="IO1009" s="43"/>
      <c r="IP1009" s="43"/>
      <c r="IQ1009" s="43"/>
      <c r="IR1009" s="43"/>
      <c r="IS1009" s="43"/>
      <c r="IT1009" s="43"/>
      <c r="IU1009" s="43"/>
      <c r="IV1009" s="43"/>
      <c r="IW1009" s="43"/>
      <c r="IX1009" s="43"/>
      <c r="IY1009" s="43"/>
      <c r="IZ1009" s="43"/>
      <c r="JA1009" s="43"/>
      <c r="JB1009" s="43"/>
      <c r="JC1009" s="43"/>
      <c r="JD1009" s="43"/>
      <c r="JE1009" s="43"/>
      <c r="JF1009" s="43"/>
      <c r="JG1009" s="43"/>
      <c r="JH1009" s="43"/>
      <c r="JI1009" s="43"/>
      <c r="JJ1009" s="43"/>
      <c r="JK1009" s="43"/>
      <c r="JL1009" s="43"/>
      <c r="JM1009" s="43"/>
      <c r="JN1009" s="43"/>
      <c r="JO1009" s="43"/>
      <c r="JP1009" s="43"/>
      <c r="JQ1009" s="43"/>
      <c r="JR1009" s="43"/>
      <c r="JS1009" s="43"/>
      <c r="JT1009" s="43"/>
      <c r="JU1009" s="43"/>
      <c r="JV1009" s="43"/>
      <c r="JW1009" s="43"/>
      <c r="JX1009" s="43"/>
      <c r="JY1009" s="43"/>
      <c r="JZ1009" s="43"/>
      <c r="KA1009" s="43"/>
      <c r="KB1009" s="43"/>
      <c r="KC1009" s="43"/>
      <c r="KD1009" s="43"/>
      <c r="KE1009" s="43"/>
      <c r="KF1009" s="43"/>
      <c r="KG1009" s="43"/>
      <c r="KH1009" s="43"/>
      <c r="KI1009" s="43"/>
      <c r="KJ1009" s="43"/>
      <c r="KK1009" s="43"/>
      <c r="KL1009" s="43"/>
      <c r="KM1009" s="43"/>
      <c r="KN1009" s="43"/>
      <c r="KO1009" s="43"/>
      <c r="KP1009" s="43"/>
      <c r="KQ1009" s="43"/>
      <c r="KR1009" s="43"/>
      <c r="KS1009" s="43"/>
      <c r="KT1009" s="43"/>
      <c r="KU1009" s="43"/>
      <c r="KV1009" s="43"/>
      <c r="KW1009" s="43"/>
      <c r="KX1009" s="43"/>
      <c r="KY1009" s="43"/>
      <c r="KZ1009" s="43"/>
      <c r="LA1009" s="43"/>
      <c r="LB1009" s="43"/>
      <c r="LC1009" s="43"/>
      <c r="LD1009" s="43"/>
      <c r="LE1009" s="43"/>
      <c r="LF1009" s="43"/>
      <c r="LG1009" s="43"/>
      <c r="LH1009" s="43"/>
      <c r="LI1009" s="43"/>
      <c r="LJ1009" s="43"/>
      <c r="LK1009" s="43"/>
      <c r="LL1009" s="43"/>
      <c r="LM1009" s="43"/>
      <c r="LN1009" s="43"/>
      <c r="LO1009" s="43"/>
      <c r="LP1009" s="43"/>
      <c r="LQ1009" s="43"/>
      <c r="LR1009" s="43"/>
      <c r="LS1009" s="43"/>
      <c r="LT1009" s="43"/>
      <c r="LU1009" s="43"/>
      <c r="LV1009" s="43"/>
      <c r="LW1009" s="43"/>
      <c r="LX1009" s="43"/>
      <c r="LY1009" s="43"/>
      <c r="LZ1009" s="43"/>
      <c r="MA1009" s="43"/>
      <c r="MB1009" s="43"/>
      <c r="MC1009" s="43"/>
      <c r="MD1009" s="43"/>
      <c r="ME1009" s="43"/>
      <c r="MF1009" s="43"/>
      <c r="MG1009" s="43"/>
      <c r="MH1009" s="43"/>
      <c r="MI1009" s="43"/>
      <c r="MJ1009" s="43"/>
      <c r="MK1009" s="43"/>
      <c r="ML1009" s="43"/>
      <c r="MM1009" s="43"/>
      <c r="MN1009" s="43"/>
      <c r="MO1009" s="43"/>
      <c r="MP1009" s="43"/>
      <c r="MQ1009" s="43"/>
      <c r="MR1009" s="43"/>
      <c r="MS1009" s="43"/>
      <c r="MT1009" s="43"/>
      <c r="MU1009" s="43"/>
      <c r="MV1009" s="43"/>
      <c r="MW1009" s="43"/>
      <c r="MX1009" s="43"/>
      <c r="MY1009" s="43"/>
      <c r="MZ1009" s="43"/>
      <c r="NA1009" s="43"/>
      <c r="NB1009" s="43"/>
      <c r="NC1009" s="43"/>
      <c r="ND1009" s="43"/>
      <c r="NE1009" s="43"/>
      <c r="NF1009" s="43"/>
      <c r="NG1009" s="43"/>
      <c r="NH1009" s="43"/>
      <c r="NI1009" s="43"/>
      <c r="NJ1009" s="43"/>
      <c r="NK1009" s="43"/>
      <c r="NL1009" s="43"/>
      <c r="NM1009" s="43"/>
      <c r="NN1009" s="43"/>
      <c r="NO1009" s="43"/>
      <c r="NP1009" s="43"/>
      <c r="NQ1009" s="43"/>
      <c r="NR1009" s="43"/>
      <c r="NS1009" s="43"/>
      <c r="NT1009" s="43"/>
      <c r="NU1009" s="43"/>
      <c r="NV1009" s="43"/>
      <c r="NW1009" s="43"/>
      <c r="NX1009" s="43"/>
      <c r="NY1009" s="43"/>
      <c r="NZ1009" s="43"/>
      <c r="OA1009" s="43"/>
      <c r="OB1009" s="43"/>
      <c r="OC1009" s="43"/>
      <c r="OD1009" s="43"/>
      <c r="OE1009" s="43"/>
      <c r="OF1009" s="43"/>
      <c r="OG1009" s="43"/>
      <c r="OH1009" s="43"/>
      <c r="OI1009" s="43"/>
    </row>
    <row r="1010" spans="1:399" s="27" customFormat="1" x14ac:dyDescent="0.25">
      <c r="A1010" s="16">
        <v>988</v>
      </c>
      <c r="B1010" s="17"/>
      <c r="C1010" s="22"/>
      <c r="D1010" s="21"/>
      <c r="E1010" s="21"/>
      <c r="F1010" s="17"/>
      <c r="G1010" s="17"/>
      <c r="H1010" s="21"/>
      <c r="I1010" s="46"/>
      <c r="J1010" s="50">
        <f>Таблица2[[#This Row],[11]]+Таблица2[[#This Row],[12]]</f>
        <v>0</v>
      </c>
      <c r="K1010" s="23"/>
      <c r="L1010" s="51"/>
      <c r="M1010" s="48">
        <f>Таблица2[[#This Row],[14]]+Таблица2[[#This Row],[15]]</f>
        <v>0</v>
      </c>
      <c r="N1010" s="17"/>
      <c r="O1010" s="20"/>
      <c r="P1010" s="56"/>
      <c r="Q1010" s="56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  <c r="FK1010" s="43"/>
      <c r="FL1010" s="43"/>
      <c r="FM1010" s="43"/>
      <c r="FN1010" s="43"/>
      <c r="FO1010" s="43"/>
      <c r="FP1010" s="43"/>
      <c r="FQ1010" s="43"/>
      <c r="FR1010" s="43"/>
      <c r="FS1010" s="43"/>
      <c r="FT1010" s="43"/>
      <c r="FU1010" s="43"/>
      <c r="FV1010" s="43"/>
      <c r="FW1010" s="43"/>
      <c r="FX1010" s="43"/>
      <c r="FY1010" s="43"/>
      <c r="FZ1010" s="43"/>
      <c r="GA1010" s="43"/>
      <c r="GB1010" s="43"/>
      <c r="GC1010" s="43"/>
      <c r="GD1010" s="43"/>
      <c r="GE1010" s="43"/>
      <c r="GF1010" s="43"/>
      <c r="GG1010" s="43"/>
      <c r="GH1010" s="43"/>
      <c r="GI1010" s="43"/>
      <c r="GJ1010" s="43"/>
      <c r="GK1010" s="43"/>
      <c r="GL1010" s="43"/>
      <c r="GM1010" s="43"/>
      <c r="GN1010" s="43"/>
      <c r="GO1010" s="43"/>
      <c r="GP1010" s="43"/>
      <c r="GQ1010" s="43"/>
      <c r="GR1010" s="43"/>
      <c r="GS1010" s="43"/>
      <c r="GT1010" s="43"/>
      <c r="GU1010" s="43"/>
      <c r="GV1010" s="43"/>
      <c r="GW1010" s="43"/>
      <c r="GX1010" s="43"/>
      <c r="GY1010" s="43"/>
      <c r="GZ1010" s="43"/>
      <c r="HA1010" s="43"/>
      <c r="HB1010" s="43"/>
      <c r="HC1010" s="43"/>
      <c r="HD1010" s="43"/>
      <c r="HE1010" s="43"/>
      <c r="HF1010" s="43"/>
      <c r="HG1010" s="43"/>
      <c r="HH1010" s="43"/>
      <c r="HI1010" s="43"/>
      <c r="HJ1010" s="43"/>
      <c r="HK1010" s="43"/>
      <c r="HL1010" s="43"/>
      <c r="HM1010" s="43"/>
      <c r="HN1010" s="43"/>
      <c r="HO1010" s="43"/>
      <c r="HP1010" s="43"/>
      <c r="HQ1010" s="43"/>
      <c r="HR1010" s="43"/>
      <c r="HS1010" s="43"/>
      <c r="HT1010" s="43"/>
      <c r="HU1010" s="43"/>
      <c r="HV1010" s="43"/>
      <c r="HW1010" s="43"/>
      <c r="HX1010" s="43"/>
      <c r="HY1010" s="43"/>
      <c r="HZ1010" s="43"/>
      <c r="IA1010" s="43"/>
      <c r="IB1010" s="43"/>
      <c r="IC1010" s="43"/>
      <c r="ID1010" s="43"/>
      <c r="IE1010" s="43"/>
      <c r="IF1010" s="43"/>
      <c r="IG1010" s="43"/>
      <c r="IH1010" s="43"/>
      <c r="II1010" s="43"/>
      <c r="IJ1010" s="43"/>
      <c r="IK1010" s="43"/>
      <c r="IL1010" s="43"/>
      <c r="IM1010" s="43"/>
      <c r="IN1010" s="43"/>
      <c r="IO1010" s="43"/>
      <c r="IP1010" s="43"/>
      <c r="IQ1010" s="43"/>
      <c r="IR1010" s="43"/>
      <c r="IS1010" s="43"/>
      <c r="IT1010" s="43"/>
      <c r="IU1010" s="43"/>
      <c r="IV1010" s="43"/>
      <c r="IW1010" s="43"/>
      <c r="IX1010" s="43"/>
      <c r="IY1010" s="43"/>
      <c r="IZ1010" s="43"/>
      <c r="JA1010" s="43"/>
      <c r="JB1010" s="43"/>
      <c r="JC1010" s="43"/>
      <c r="JD1010" s="43"/>
      <c r="JE1010" s="43"/>
      <c r="JF1010" s="43"/>
      <c r="JG1010" s="43"/>
      <c r="JH1010" s="43"/>
      <c r="JI1010" s="43"/>
      <c r="JJ1010" s="43"/>
      <c r="JK1010" s="43"/>
      <c r="JL1010" s="43"/>
      <c r="JM1010" s="43"/>
      <c r="JN1010" s="43"/>
      <c r="JO1010" s="43"/>
      <c r="JP1010" s="43"/>
      <c r="JQ1010" s="43"/>
      <c r="JR1010" s="43"/>
      <c r="JS1010" s="43"/>
      <c r="JT1010" s="43"/>
      <c r="JU1010" s="43"/>
      <c r="JV1010" s="43"/>
      <c r="JW1010" s="43"/>
      <c r="JX1010" s="43"/>
      <c r="JY1010" s="43"/>
      <c r="JZ1010" s="43"/>
      <c r="KA1010" s="43"/>
      <c r="KB1010" s="43"/>
      <c r="KC1010" s="43"/>
      <c r="KD1010" s="43"/>
      <c r="KE1010" s="43"/>
      <c r="KF1010" s="43"/>
      <c r="KG1010" s="43"/>
      <c r="KH1010" s="43"/>
      <c r="KI1010" s="43"/>
      <c r="KJ1010" s="43"/>
      <c r="KK1010" s="43"/>
      <c r="KL1010" s="43"/>
      <c r="KM1010" s="43"/>
      <c r="KN1010" s="43"/>
      <c r="KO1010" s="43"/>
      <c r="KP1010" s="43"/>
      <c r="KQ1010" s="43"/>
      <c r="KR1010" s="43"/>
      <c r="KS1010" s="43"/>
      <c r="KT1010" s="43"/>
      <c r="KU1010" s="43"/>
      <c r="KV1010" s="43"/>
      <c r="KW1010" s="43"/>
      <c r="KX1010" s="43"/>
      <c r="KY1010" s="43"/>
      <c r="KZ1010" s="43"/>
      <c r="LA1010" s="43"/>
      <c r="LB1010" s="43"/>
      <c r="LC1010" s="43"/>
      <c r="LD1010" s="43"/>
      <c r="LE1010" s="43"/>
      <c r="LF1010" s="43"/>
      <c r="LG1010" s="43"/>
      <c r="LH1010" s="43"/>
      <c r="LI1010" s="43"/>
      <c r="LJ1010" s="43"/>
      <c r="LK1010" s="43"/>
      <c r="LL1010" s="43"/>
      <c r="LM1010" s="43"/>
      <c r="LN1010" s="43"/>
      <c r="LO1010" s="43"/>
      <c r="LP1010" s="43"/>
      <c r="LQ1010" s="43"/>
      <c r="LR1010" s="43"/>
      <c r="LS1010" s="43"/>
      <c r="LT1010" s="43"/>
      <c r="LU1010" s="43"/>
      <c r="LV1010" s="43"/>
      <c r="LW1010" s="43"/>
      <c r="LX1010" s="43"/>
      <c r="LY1010" s="43"/>
      <c r="LZ1010" s="43"/>
      <c r="MA1010" s="43"/>
      <c r="MB1010" s="43"/>
      <c r="MC1010" s="43"/>
      <c r="MD1010" s="43"/>
      <c r="ME1010" s="43"/>
      <c r="MF1010" s="43"/>
      <c r="MG1010" s="43"/>
      <c r="MH1010" s="43"/>
      <c r="MI1010" s="43"/>
      <c r="MJ1010" s="43"/>
      <c r="MK1010" s="43"/>
      <c r="ML1010" s="43"/>
      <c r="MM1010" s="43"/>
      <c r="MN1010" s="43"/>
      <c r="MO1010" s="43"/>
      <c r="MP1010" s="43"/>
      <c r="MQ1010" s="43"/>
      <c r="MR1010" s="43"/>
      <c r="MS1010" s="43"/>
      <c r="MT1010" s="43"/>
      <c r="MU1010" s="43"/>
      <c r="MV1010" s="43"/>
      <c r="MW1010" s="43"/>
      <c r="MX1010" s="43"/>
      <c r="MY1010" s="43"/>
      <c r="MZ1010" s="43"/>
      <c r="NA1010" s="43"/>
      <c r="NB1010" s="43"/>
      <c r="NC1010" s="43"/>
      <c r="ND1010" s="43"/>
      <c r="NE1010" s="43"/>
      <c r="NF1010" s="43"/>
      <c r="NG1010" s="43"/>
      <c r="NH1010" s="43"/>
      <c r="NI1010" s="43"/>
      <c r="NJ1010" s="43"/>
      <c r="NK1010" s="43"/>
      <c r="NL1010" s="43"/>
      <c r="NM1010" s="43"/>
      <c r="NN1010" s="43"/>
      <c r="NO1010" s="43"/>
      <c r="NP1010" s="43"/>
      <c r="NQ1010" s="43"/>
      <c r="NR1010" s="43"/>
      <c r="NS1010" s="43"/>
      <c r="NT1010" s="43"/>
      <c r="NU1010" s="43"/>
      <c r="NV1010" s="43"/>
      <c r="NW1010" s="43"/>
      <c r="NX1010" s="43"/>
      <c r="NY1010" s="43"/>
      <c r="NZ1010" s="43"/>
      <c r="OA1010" s="43"/>
      <c r="OB1010" s="43"/>
      <c r="OC1010" s="43"/>
      <c r="OD1010" s="43"/>
      <c r="OE1010" s="43"/>
      <c r="OF1010" s="43"/>
      <c r="OG1010" s="43"/>
      <c r="OH1010" s="43"/>
      <c r="OI1010" s="43"/>
    </row>
    <row r="1011" spans="1:399" s="27" customFormat="1" x14ac:dyDescent="0.25">
      <c r="A1011" s="16">
        <v>989</v>
      </c>
      <c r="B1011" s="17"/>
      <c r="C1011" s="22"/>
      <c r="D1011" s="21"/>
      <c r="E1011" s="21"/>
      <c r="F1011" s="17"/>
      <c r="G1011" s="17"/>
      <c r="H1011" s="21"/>
      <c r="I1011" s="46"/>
      <c r="J1011" s="50">
        <f>Таблица2[[#This Row],[11]]+Таблица2[[#This Row],[12]]</f>
        <v>0</v>
      </c>
      <c r="K1011" s="23"/>
      <c r="L1011" s="51"/>
      <c r="M1011" s="48">
        <f>Таблица2[[#This Row],[14]]+Таблица2[[#This Row],[15]]</f>
        <v>0</v>
      </c>
      <c r="N1011" s="17"/>
      <c r="O1011" s="20"/>
      <c r="P1011" s="56"/>
      <c r="Q1011" s="56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  <c r="FK1011" s="43"/>
      <c r="FL1011" s="43"/>
      <c r="FM1011" s="43"/>
      <c r="FN1011" s="43"/>
      <c r="FO1011" s="43"/>
      <c r="FP1011" s="43"/>
      <c r="FQ1011" s="43"/>
      <c r="FR1011" s="43"/>
      <c r="FS1011" s="43"/>
      <c r="FT1011" s="43"/>
      <c r="FU1011" s="43"/>
      <c r="FV1011" s="43"/>
      <c r="FW1011" s="43"/>
      <c r="FX1011" s="43"/>
      <c r="FY1011" s="43"/>
      <c r="FZ1011" s="43"/>
      <c r="GA1011" s="43"/>
      <c r="GB1011" s="43"/>
      <c r="GC1011" s="43"/>
      <c r="GD1011" s="43"/>
      <c r="GE1011" s="43"/>
      <c r="GF1011" s="43"/>
      <c r="GG1011" s="43"/>
      <c r="GH1011" s="43"/>
      <c r="GI1011" s="43"/>
      <c r="GJ1011" s="43"/>
      <c r="GK1011" s="43"/>
      <c r="GL1011" s="43"/>
      <c r="GM1011" s="43"/>
      <c r="GN1011" s="43"/>
      <c r="GO1011" s="43"/>
      <c r="GP1011" s="43"/>
      <c r="GQ1011" s="43"/>
      <c r="GR1011" s="43"/>
      <c r="GS1011" s="43"/>
      <c r="GT1011" s="43"/>
      <c r="GU1011" s="43"/>
      <c r="GV1011" s="43"/>
      <c r="GW1011" s="43"/>
      <c r="GX1011" s="43"/>
      <c r="GY1011" s="43"/>
      <c r="GZ1011" s="43"/>
      <c r="HA1011" s="43"/>
      <c r="HB1011" s="43"/>
      <c r="HC1011" s="43"/>
      <c r="HD1011" s="43"/>
      <c r="HE1011" s="43"/>
      <c r="HF1011" s="43"/>
      <c r="HG1011" s="43"/>
      <c r="HH1011" s="43"/>
      <c r="HI1011" s="43"/>
      <c r="HJ1011" s="43"/>
      <c r="HK1011" s="43"/>
      <c r="HL1011" s="43"/>
      <c r="HM1011" s="43"/>
      <c r="HN1011" s="43"/>
      <c r="HO1011" s="43"/>
      <c r="HP1011" s="43"/>
      <c r="HQ1011" s="43"/>
      <c r="HR1011" s="43"/>
      <c r="HS1011" s="43"/>
      <c r="HT1011" s="43"/>
      <c r="HU1011" s="43"/>
      <c r="HV1011" s="43"/>
      <c r="HW1011" s="43"/>
      <c r="HX1011" s="43"/>
      <c r="HY1011" s="43"/>
      <c r="HZ1011" s="43"/>
      <c r="IA1011" s="43"/>
      <c r="IB1011" s="43"/>
      <c r="IC1011" s="43"/>
      <c r="ID1011" s="43"/>
      <c r="IE1011" s="43"/>
      <c r="IF1011" s="43"/>
      <c r="IG1011" s="43"/>
      <c r="IH1011" s="43"/>
      <c r="II1011" s="43"/>
      <c r="IJ1011" s="43"/>
      <c r="IK1011" s="43"/>
      <c r="IL1011" s="43"/>
      <c r="IM1011" s="43"/>
      <c r="IN1011" s="43"/>
      <c r="IO1011" s="43"/>
      <c r="IP1011" s="43"/>
      <c r="IQ1011" s="43"/>
      <c r="IR1011" s="43"/>
      <c r="IS1011" s="43"/>
      <c r="IT1011" s="43"/>
      <c r="IU1011" s="43"/>
      <c r="IV1011" s="43"/>
      <c r="IW1011" s="43"/>
      <c r="IX1011" s="43"/>
      <c r="IY1011" s="43"/>
      <c r="IZ1011" s="43"/>
      <c r="JA1011" s="43"/>
      <c r="JB1011" s="43"/>
      <c r="JC1011" s="43"/>
      <c r="JD1011" s="43"/>
      <c r="JE1011" s="43"/>
      <c r="JF1011" s="43"/>
      <c r="JG1011" s="43"/>
      <c r="JH1011" s="43"/>
      <c r="JI1011" s="43"/>
      <c r="JJ1011" s="43"/>
      <c r="JK1011" s="43"/>
      <c r="JL1011" s="43"/>
      <c r="JM1011" s="43"/>
      <c r="JN1011" s="43"/>
      <c r="JO1011" s="43"/>
      <c r="JP1011" s="43"/>
      <c r="JQ1011" s="43"/>
      <c r="JR1011" s="43"/>
      <c r="JS1011" s="43"/>
      <c r="JT1011" s="43"/>
      <c r="JU1011" s="43"/>
      <c r="JV1011" s="43"/>
      <c r="JW1011" s="43"/>
      <c r="JX1011" s="43"/>
      <c r="JY1011" s="43"/>
      <c r="JZ1011" s="43"/>
      <c r="KA1011" s="43"/>
      <c r="KB1011" s="43"/>
      <c r="KC1011" s="43"/>
      <c r="KD1011" s="43"/>
      <c r="KE1011" s="43"/>
      <c r="KF1011" s="43"/>
      <c r="KG1011" s="43"/>
      <c r="KH1011" s="43"/>
      <c r="KI1011" s="43"/>
      <c r="KJ1011" s="43"/>
      <c r="KK1011" s="43"/>
      <c r="KL1011" s="43"/>
      <c r="KM1011" s="43"/>
      <c r="KN1011" s="43"/>
      <c r="KO1011" s="43"/>
      <c r="KP1011" s="43"/>
      <c r="KQ1011" s="43"/>
      <c r="KR1011" s="43"/>
      <c r="KS1011" s="43"/>
      <c r="KT1011" s="43"/>
      <c r="KU1011" s="43"/>
      <c r="KV1011" s="43"/>
      <c r="KW1011" s="43"/>
      <c r="KX1011" s="43"/>
      <c r="KY1011" s="43"/>
      <c r="KZ1011" s="43"/>
      <c r="LA1011" s="43"/>
      <c r="LB1011" s="43"/>
      <c r="LC1011" s="43"/>
      <c r="LD1011" s="43"/>
      <c r="LE1011" s="43"/>
      <c r="LF1011" s="43"/>
      <c r="LG1011" s="43"/>
      <c r="LH1011" s="43"/>
      <c r="LI1011" s="43"/>
      <c r="LJ1011" s="43"/>
      <c r="LK1011" s="43"/>
      <c r="LL1011" s="43"/>
      <c r="LM1011" s="43"/>
      <c r="LN1011" s="43"/>
      <c r="LO1011" s="43"/>
      <c r="LP1011" s="43"/>
      <c r="LQ1011" s="43"/>
      <c r="LR1011" s="43"/>
      <c r="LS1011" s="43"/>
      <c r="LT1011" s="43"/>
      <c r="LU1011" s="43"/>
      <c r="LV1011" s="43"/>
      <c r="LW1011" s="43"/>
      <c r="LX1011" s="43"/>
      <c r="LY1011" s="43"/>
      <c r="LZ1011" s="43"/>
      <c r="MA1011" s="43"/>
      <c r="MB1011" s="43"/>
      <c r="MC1011" s="43"/>
      <c r="MD1011" s="43"/>
      <c r="ME1011" s="43"/>
      <c r="MF1011" s="43"/>
      <c r="MG1011" s="43"/>
      <c r="MH1011" s="43"/>
      <c r="MI1011" s="43"/>
      <c r="MJ1011" s="43"/>
      <c r="MK1011" s="43"/>
      <c r="ML1011" s="43"/>
      <c r="MM1011" s="43"/>
      <c r="MN1011" s="43"/>
      <c r="MO1011" s="43"/>
      <c r="MP1011" s="43"/>
      <c r="MQ1011" s="43"/>
      <c r="MR1011" s="43"/>
      <c r="MS1011" s="43"/>
      <c r="MT1011" s="43"/>
      <c r="MU1011" s="43"/>
      <c r="MV1011" s="43"/>
      <c r="MW1011" s="43"/>
      <c r="MX1011" s="43"/>
      <c r="MY1011" s="43"/>
      <c r="MZ1011" s="43"/>
      <c r="NA1011" s="43"/>
      <c r="NB1011" s="43"/>
      <c r="NC1011" s="43"/>
      <c r="ND1011" s="43"/>
      <c r="NE1011" s="43"/>
      <c r="NF1011" s="43"/>
      <c r="NG1011" s="43"/>
      <c r="NH1011" s="43"/>
      <c r="NI1011" s="43"/>
      <c r="NJ1011" s="43"/>
      <c r="NK1011" s="43"/>
      <c r="NL1011" s="43"/>
      <c r="NM1011" s="43"/>
      <c r="NN1011" s="43"/>
      <c r="NO1011" s="43"/>
      <c r="NP1011" s="43"/>
      <c r="NQ1011" s="43"/>
      <c r="NR1011" s="43"/>
      <c r="NS1011" s="43"/>
      <c r="NT1011" s="43"/>
      <c r="NU1011" s="43"/>
      <c r="NV1011" s="43"/>
      <c r="NW1011" s="43"/>
      <c r="NX1011" s="43"/>
      <c r="NY1011" s="43"/>
      <c r="NZ1011" s="43"/>
      <c r="OA1011" s="43"/>
      <c r="OB1011" s="43"/>
      <c r="OC1011" s="43"/>
      <c r="OD1011" s="43"/>
      <c r="OE1011" s="43"/>
      <c r="OF1011" s="43"/>
      <c r="OG1011" s="43"/>
      <c r="OH1011" s="43"/>
      <c r="OI1011" s="43"/>
    </row>
    <row r="1012" spans="1:399" s="27" customFormat="1" x14ac:dyDescent="0.25">
      <c r="A1012" s="16">
        <v>990</v>
      </c>
      <c r="B1012" s="17"/>
      <c r="C1012" s="22"/>
      <c r="D1012" s="21"/>
      <c r="E1012" s="21"/>
      <c r="F1012" s="17"/>
      <c r="G1012" s="17"/>
      <c r="H1012" s="21"/>
      <c r="I1012" s="46"/>
      <c r="J1012" s="50">
        <f>Таблица2[[#This Row],[11]]+Таблица2[[#This Row],[12]]</f>
        <v>0</v>
      </c>
      <c r="K1012" s="23"/>
      <c r="L1012" s="51"/>
      <c r="M1012" s="48">
        <f>Таблица2[[#This Row],[14]]+Таблица2[[#This Row],[15]]</f>
        <v>0</v>
      </c>
      <c r="N1012" s="17"/>
      <c r="O1012" s="20"/>
      <c r="P1012" s="56"/>
      <c r="Q1012" s="56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  <c r="FK1012" s="43"/>
      <c r="FL1012" s="43"/>
      <c r="FM1012" s="43"/>
      <c r="FN1012" s="43"/>
      <c r="FO1012" s="43"/>
      <c r="FP1012" s="43"/>
      <c r="FQ1012" s="43"/>
      <c r="FR1012" s="43"/>
      <c r="FS1012" s="43"/>
      <c r="FT1012" s="43"/>
      <c r="FU1012" s="43"/>
      <c r="FV1012" s="43"/>
      <c r="FW1012" s="43"/>
      <c r="FX1012" s="43"/>
      <c r="FY1012" s="43"/>
      <c r="FZ1012" s="43"/>
      <c r="GA1012" s="43"/>
      <c r="GB1012" s="43"/>
      <c r="GC1012" s="43"/>
      <c r="GD1012" s="43"/>
      <c r="GE1012" s="43"/>
      <c r="GF1012" s="43"/>
      <c r="GG1012" s="43"/>
      <c r="GH1012" s="43"/>
      <c r="GI1012" s="43"/>
      <c r="GJ1012" s="43"/>
      <c r="GK1012" s="43"/>
      <c r="GL1012" s="43"/>
      <c r="GM1012" s="43"/>
      <c r="GN1012" s="43"/>
      <c r="GO1012" s="43"/>
      <c r="GP1012" s="43"/>
      <c r="GQ1012" s="43"/>
      <c r="GR1012" s="43"/>
      <c r="GS1012" s="43"/>
      <c r="GT1012" s="43"/>
      <c r="GU1012" s="43"/>
      <c r="GV1012" s="43"/>
      <c r="GW1012" s="43"/>
      <c r="GX1012" s="43"/>
      <c r="GY1012" s="43"/>
      <c r="GZ1012" s="43"/>
      <c r="HA1012" s="43"/>
      <c r="HB1012" s="43"/>
      <c r="HC1012" s="43"/>
      <c r="HD1012" s="43"/>
      <c r="HE1012" s="43"/>
      <c r="HF1012" s="43"/>
      <c r="HG1012" s="43"/>
      <c r="HH1012" s="43"/>
      <c r="HI1012" s="43"/>
      <c r="HJ1012" s="43"/>
      <c r="HK1012" s="43"/>
      <c r="HL1012" s="43"/>
      <c r="HM1012" s="43"/>
      <c r="HN1012" s="43"/>
      <c r="HO1012" s="43"/>
      <c r="HP1012" s="43"/>
      <c r="HQ1012" s="43"/>
      <c r="HR1012" s="43"/>
      <c r="HS1012" s="43"/>
      <c r="HT1012" s="43"/>
      <c r="HU1012" s="43"/>
      <c r="HV1012" s="43"/>
      <c r="HW1012" s="43"/>
      <c r="HX1012" s="43"/>
      <c r="HY1012" s="43"/>
      <c r="HZ1012" s="43"/>
      <c r="IA1012" s="43"/>
      <c r="IB1012" s="43"/>
      <c r="IC1012" s="43"/>
      <c r="ID1012" s="43"/>
      <c r="IE1012" s="43"/>
      <c r="IF1012" s="43"/>
      <c r="IG1012" s="43"/>
      <c r="IH1012" s="43"/>
      <c r="II1012" s="43"/>
      <c r="IJ1012" s="43"/>
      <c r="IK1012" s="43"/>
      <c r="IL1012" s="43"/>
      <c r="IM1012" s="43"/>
      <c r="IN1012" s="43"/>
      <c r="IO1012" s="43"/>
      <c r="IP1012" s="43"/>
      <c r="IQ1012" s="43"/>
      <c r="IR1012" s="43"/>
      <c r="IS1012" s="43"/>
      <c r="IT1012" s="43"/>
      <c r="IU1012" s="43"/>
      <c r="IV1012" s="43"/>
      <c r="IW1012" s="43"/>
      <c r="IX1012" s="43"/>
      <c r="IY1012" s="43"/>
      <c r="IZ1012" s="43"/>
      <c r="JA1012" s="43"/>
      <c r="JB1012" s="43"/>
      <c r="JC1012" s="43"/>
      <c r="JD1012" s="43"/>
      <c r="JE1012" s="43"/>
      <c r="JF1012" s="43"/>
      <c r="JG1012" s="43"/>
      <c r="JH1012" s="43"/>
      <c r="JI1012" s="43"/>
      <c r="JJ1012" s="43"/>
      <c r="JK1012" s="43"/>
      <c r="JL1012" s="43"/>
      <c r="JM1012" s="43"/>
      <c r="JN1012" s="43"/>
      <c r="JO1012" s="43"/>
      <c r="JP1012" s="43"/>
      <c r="JQ1012" s="43"/>
      <c r="JR1012" s="43"/>
      <c r="JS1012" s="43"/>
      <c r="JT1012" s="43"/>
      <c r="JU1012" s="43"/>
      <c r="JV1012" s="43"/>
      <c r="JW1012" s="43"/>
      <c r="JX1012" s="43"/>
      <c r="JY1012" s="43"/>
      <c r="JZ1012" s="43"/>
      <c r="KA1012" s="43"/>
      <c r="KB1012" s="43"/>
      <c r="KC1012" s="43"/>
      <c r="KD1012" s="43"/>
      <c r="KE1012" s="43"/>
      <c r="KF1012" s="43"/>
      <c r="KG1012" s="43"/>
      <c r="KH1012" s="43"/>
      <c r="KI1012" s="43"/>
      <c r="KJ1012" s="43"/>
      <c r="KK1012" s="43"/>
      <c r="KL1012" s="43"/>
      <c r="KM1012" s="43"/>
      <c r="KN1012" s="43"/>
      <c r="KO1012" s="43"/>
      <c r="KP1012" s="43"/>
      <c r="KQ1012" s="43"/>
      <c r="KR1012" s="43"/>
      <c r="KS1012" s="43"/>
      <c r="KT1012" s="43"/>
      <c r="KU1012" s="43"/>
      <c r="KV1012" s="43"/>
      <c r="KW1012" s="43"/>
      <c r="KX1012" s="43"/>
      <c r="KY1012" s="43"/>
      <c r="KZ1012" s="43"/>
      <c r="LA1012" s="43"/>
      <c r="LB1012" s="43"/>
      <c r="LC1012" s="43"/>
      <c r="LD1012" s="43"/>
      <c r="LE1012" s="43"/>
      <c r="LF1012" s="43"/>
      <c r="LG1012" s="43"/>
      <c r="LH1012" s="43"/>
      <c r="LI1012" s="43"/>
      <c r="LJ1012" s="43"/>
      <c r="LK1012" s="43"/>
      <c r="LL1012" s="43"/>
      <c r="LM1012" s="43"/>
      <c r="LN1012" s="43"/>
      <c r="LO1012" s="43"/>
      <c r="LP1012" s="43"/>
      <c r="LQ1012" s="43"/>
      <c r="LR1012" s="43"/>
      <c r="LS1012" s="43"/>
      <c r="LT1012" s="43"/>
      <c r="LU1012" s="43"/>
      <c r="LV1012" s="43"/>
      <c r="LW1012" s="43"/>
      <c r="LX1012" s="43"/>
      <c r="LY1012" s="43"/>
      <c r="LZ1012" s="43"/>
      <c r="MA1012" s="43"/>
      <c r="MB1012" s="43"/>
      <c r="MC1012" s="43"/>
      <c r="MD1012" s="43"/>
      <c r="ME1012" s="43"/>
      <c r="MF1012" s="43"/>
      <c r="MG1012" s="43"/>
      <c r="MH1012" s="43"/>
      <c r="MI1012" s="43"/>
      <c r="MJ1012" s="43"/>
      <c r="MK1012" s="43"/>
      <c r="ML1012" s="43"/>
      <c r="MM1012" s="43"/>
      <c r="MN1012" s="43"/>
      <c r="MO1012" s="43"/>
      <c r="MP1012" s="43"/>
      <c r="MQ1012" s="43"/>
      <c r="MR1012" s="43"/>
      <c r="MS1012" s="43"/>
      <c r="MT1012" s="43"/>
      <c r="MU1012" s="43"/>
      <c r="MV1012" s="43"/>
      <c r="MW1012" s="43"/>
      <c r="MX1012" s="43"/>
      <c r="MY1012" s="43"/>
      <c r="MZ1012" s="43"/>
      <c r="NA1012" s="43"/>
      <c r="NB1012" s="43"/>
      <c r="NC1012" s="43"/>
      <c r="ND1012" s="43"/>
      <c r="NE1012" s="43"/>
      <c r="NF1012" s="43"/>
      <c r="NG1012" s="43"/>
      <c r="NH1012" s="43"/>
      <c r="NI1012" s="43"/>
      <c r="NJ1012" s="43"/>
      <c r="NK1012" s="43"/>
      <c r="NL1012" s="43"/>
      <c r="NM1012" s="43"/>
      <c r="NN1012" s="43"/>
      <c r="NO1012" s="43"/>
      <c r="NP1012" s="43"/>
      <c r="NQ1012" s="43"/>
      <c r="NR1012" s="43"/>
      <c r="NS1012" s="43"/>
      <c r="NT1012" s="43"/>
      <c r="NU1012" s="43"/>
      <c r="NV1012" s="43"/>
      <c r="NW1012" s="43"/>
      <c r="NX1012" s="43"/>
      <c r="NY1012" s="43"/>
      <c r="NZ1012" s="43"/>
      <c r="OA1012" s="43"/>
      <c r="OB1012" s="43"/>
      <c r="OC1012" s="43"/>
      <c r="OD1012" s="43"/>
      <c r="OE1012" s="43"/>
      <c r="OF1012" s="43"/>
      <c r="OG1012" s="43"/>
      <c r="OH1012" s="43"/>
      <c r="OI1012" s="43"/>
    </row>
    <row r="1013" spans="1:399" s="27" customFormat="1" x14ac:dyDescent="0.25">
      <c r="A1013" s="16">
        <v>991</v>
      </c>
      <c r="B1013" s="17"/>
      <c r="C1013" s="22"/>
      <c r="D1013" s="21"/>
      <c r="E1013" s="21"/>
      <c r="F1013" s="17"/>
      <c r="G1013" s="17"/>
      <c r="H1013" s="21"/>
      <c r="I1013" s="46"/>
      <c r="J1013" s="50">
        <f>Таблица2[[#This Row],[11]]+Таблица2[[#This Row],[12]]</f>
        <v>0</v>
      </c>
      <c r="K1013" s="23"/>
      <c r="L1013" s="51"/>
      <c r="M1013" s="48">
        <f>Таблица2[[#This Row],[14]]+Таблица2[[#This Row],[15]]</f>
        <v>0</v>
      </c>
      <c r="N1013" s="17"/>
      <c r="O1013" s="20"/>
      <c r="P1013" s="56"/>
      <c r="Q1013" s="56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  <c r="FK1013" s="43"/>
      <c r="FL1013" s="43"/>
      <c r="FM1013" s="43"/>
      <c r="FN1013" s="43"/>
      <c r="FO1013" s="43"/>
      <c r="FP1013" s="43"/>
      <c r="FQ1013" s="43"/>
      <c r="FR1013" s="43"/>
      <c r="FS1013" s="43"/>
      <c r="FT1013" s="43"/>
      <c r="FU1013" s="43"/>
      <c r="FV1013" s="43"/>
      <c r="FW1013" s="43"/>
      <c r="FX1013" s="43"/>
      <c r="FY1013" s="43"/>
      <c r="FZ1013" s="43"/>
      <c r="GA1013" s="43"/>
      <c r="GB1013" s="43"/>
      <c r="GC1013" s="43"/>
      <c r="GD1013" s="43"/>
      <c r="GE1013" s="43"/>
      <c r="GF1013" s="43"/>
      <c r="GG1013" s="43"/>
      <c r="GH1013" s="43"/>
      <c r="GI1013" s="43"/>
      <c r="GJ1013" s="43"/>
      <c r="GK1013" s="43"/>
      <c r="GL1013" s="43"/>
      <c r="GM1013" s="43"/>
      <c r="GN1013" s="43"/>
      <c r="GO1013" s="43"/>
      <c r="GP1013" s="43"/>
      <c r="GQ1013" s="43"/>
      <c r="GR1013" s="43"/>
      <c r="GS1013" s="43"/>
      <c r="GT1013" s="43"/>
      <c r="GU1013" s="43"/>
      <c r="GV1013" s="43"/>
      <c r="GW1013" s="43"/>
      <c r="GX1013" s="43"/>
      <c r="GY1013" s="43"/>
      <c r="GZ1013" s="43"/>
      <c r="HA1013" s="43"/>
      <c r="HB1013" s="43"/>
      <c r="HC1013" s="43"/>
      <c r="HD1013" s="43"/>
      <c r="HE1013" s="43"/>
      <c r="HF1013" s="43"/>
      <c r="HG1013" s="43"/>
      <c r="HH1013" s="43"/>
      <c r="HI1013" s="43"/>
      <c r="HJ1013" s="43"/>
      <c r="HK1013" s="43"/>
      <c r="HL1013" s="43"/>
      <c r="HM1013" s="43"/>
      <c r="HN1013" s="43"/>
      <c r="HO1013" s="43"/>
      <c r="HP1013" s="43"/>
      <c r="HQ1013" s="43"/>
      <c r="HR1013" s="43"/>
      <c r="HS1013" s="43"/>
      <c r="HT1013" s="43"/>
      <c r="HU1013" s="43"/>
      <c r="HV1013" s="43"/>
      <c r="HW1013" s="43"/>
      <c r="HX1013" s="43"/>
      <c r="HY1013" s="43"/>
      <c r="HZ1013" s="43"/>
      <c r="IA1013" s="43"/>
      <c r="IB1013" s="43"/>
      <c r="IC1013" s="43"/>
      <c r="ID1013" s="43"/>
      <c r="IE1013" s="43"/>
      <c r="IF1013" s="43"/>
      <c r="IG1013" s="43"/>
      <c r="IH1013" s="43"/>
      <c r="II1013" s="43"/>
      <c r="IJ1013" s="43"/>
      <c r="IK1013" s="43"/>
      <c r="IL1013" s="43"/>
      <c r="IM1013" s="43"/>
      <c r="IN1013" s="43"/>
      <c r="IO1013" s="43"/>
      <c r="IP1013" s="43"/>
      <c r="IQ1013" s="43"/>
      <c r="IR1013" s="43"/>
      <c r="IS1013" s="43"/>
      <c r="IT1013" s="43"/>
      <c r="IU1013" s="43"/>
      <c r="IV1013" s="43"/>
      <c r="IW1013" s="43"/>
      <c r="IX1013" s="43"/>
      <c r="IY1013" s="43"/>
      <c r="IZ1013" s="43"/>
      <c r="JA1013" s="43"/>
      <c r="JB1013" s="43"/>
      <c r="JC1013" s="43"/>
      <c r="JD1013" s="43"/>
      <c r="JE1013" s="43"/>
      <c r="JF1013" s="43"/>
      <c r="JG1013" s="43"/>
      <c r="JH1013" s="43"/>
      <c r="JI1013" s="43"/>
      <c r="JJ1013" s="43"/>
      <c r="JK1013" s="43"/>
      <c r="JL1013" s="43"/>
      <c r="JM1013" s="43"/>
      <c r="JN1013" s="43"/>
      <c r="JO1013" s="43"/>
      <c r="JP1013" s="43"/>
      <c r="JQ1013" s="43"/>
      <c r="JR1013" s="43"/>
      <c r="JS1013" s="43"/>
      <c r="JT1013" s="43"/>
      <c r="JU1013" s="43"/>
      <c r="JV1013" s="43"/>
      <c r="JW1013" s="43"/>
      <c r="JX1013" s="43"/>
      <c r="JY1013" s="43"/>
      <c r="JZ1013" s="43"/>
      <c r="KA1013" s="43"/>
      <c r="KB1013" s="43"/>
      <c r="KC1013" s="43"/>
      <c r="KD1013" s="43"/>
      <c r="KE1013" s="43"/>
      <c r="KF1013" s="43"/>
      <c r="KG1013" s="43"/>
      <c r="KH1013" s="43"/>
      <c r="KI1013" s="43"/>
      <c r="KJ1013" s="43"/>
      <c r="KK1013" s="43"/>
      <c r="KL1013" s="43"/>
      <c r="KM1013" s="43"/>
      <c r="KN1013" s="43"/>
      <c r="KO1013" s="43"/>
      <c r="KP1013" s="43"/>
      <c r="KQ1013" s="43"/>
      <c r="KR1013" s="43"/>
      <c r="KS1013" s="43"/>
      <c r="KT1013" s="43"/>
      <c r="KU1013" s="43"/>
      <c r="KV1013" s="43"/>
      <c r="KW1013" s="43"/>
      <c r="KX1013" s="43"/>
      <c r="KY1013" s="43"/>
      <c r="KZ1013" s="43"/>
      <c r="LA1013" s="43"/>
      <c r="LB1013" s="43"/>
      <c r="LC1013" s="43"/>
      <c r="LD1013" s="43"/>
      <c r="LE1013" s="43"/>
      <c r="LF1013" s="43"/>
      <c r="LG1013" s="43"/>
      <c r="LH1013" s="43"/>
      <c r="LI1013" s="43"/>
      <c r="LJ1013" s="43"/>
      <c r="LK1013" s="43"/>
      <c r="LL1013" s="43"/>
      <c r="LM1013" s="43"/>
      <c r="LN1013" s="43"/>
      <c r="LO1013" s="43"/>
      <c r="LP1013" s="43"/>
      <c r="LQ1013" s="43"/>
      <c r="LR1013" s="43"/>
      <c r="LS1013" s="43"/>
      <c r="LT1013" s="43"/>
      <c r="LU1013" s="43"/>
      <c r="LV1013" s="43"/>
      <c r="LW1013" s="43"/>
      <c r="LX1013" s="43"/>
      <c r="LY1013" s="43"/>
      <c r="LZ1013" s="43"/>
      <c r="MA1013" s="43"/>
      <c r="MB1013" s="43"/>
      <c r="MC1013" s="43"/>
      <c r="MD1013" s="43"/>
      <c r="ME1013" s="43"/>
      <c r="MF1013" s="43"/>
      <c r="MG1013" s="43"/>
      <c r="MH1013" s="43"/>
      <c r="MI1013" s="43"/>
      <c r="MJ1013" s="43"/>
      <c r="MK1013" s="43"/>
      <c r="ML1013" s="43"/>
      <c r="MM1013" s="43"/>
      <c r="MN1013" s="43"/>
      <c r="MO1013" s="43"/>
      <c r="MP1013" s="43"/>
      <c r="MQ1013" s="43"/>
      <c r="MR1013" s="43"/>
      <c r="MS1013" s="43"/>
      <c r="MT1013" s="43"/>
      <c r="MU1013" s="43"/>
      <c r="MV1013" s="43"/>
      <c r="MW1013" s="43"/>
      <c r="MX1013" s="43"/>
      <c r="MY1013" s="43"/>
      <c r="MZ1013" s="43"/>
      <c r="NA1013" s="43"/>
      <c r="NB1013" s="43"/>
      <c r="NC1013" s="43"/>
      <c r="ND1013" s="43"/>
      <c r="NE1013" s="43"/>
      <c r="NF1013" s="43"/>
      <c r="NG1013" s="43"/>
      <c r="NH1013" s="43"/>
      <c r="NI1013" s="43"/>
      <c r="NJ1013" s="43"/>
      <c r="NK1013" s="43"/>
      <c r="NL1013" s="43"/>
      <c r="NM1013" s="43"/>
      <c r="NN1013" s="43"/>
      <c r="NO1013" s="43"/>
      <c r="NP1013" s="43"/>
      <c r="NQ1013" s="43"/>
      <c r="NR1013" s="43"/>
      <c r="NS1013" s="43"/>
      <c r="NT1013" s="43"/>
      <c r="NU1013" s="43"/>
      <c r="NV1013" s="43"/>
      <c r="NW1013" s="43"/>
      <c r="NX1013" s="43"/>
      <c r="NY1013" s="43"/>
      <c r="NZ1013" s="43"/>
      <c r="OA1013" s="43"/>
      <c r="OB1013" s="43"/>
      <c r="OC1013" s="43"/>
      <c r="OD1013" s="43"/>
      <c r="OE1013" s="43"/>
      <c r="OF1013" s="43"/>
      <c r="OG1013" s="43"/>
      <c r="OH1013" s="43"/>
      <c r="OI1013" s="43"/>
    </row>
    <row r="1014" spans="1:399" s="27" customFormat="1" x14ac:dyDescent="0.25">
      <c r="A1014" s="16">
        <v>992</v>
      </c>
      <c r="B1014" s="17"/>
      <c r="C1014" s="22"/>
      <c r="D1014" s="21"/>
      <c r="E1014" s="21"/>
      <c r="F1014" s="17"/>
      <c r="G1014" s="17"/>
      <c r="H1014" s="21"/>
      <c r="I1014" s="46"/>
      <c r="J1014" s="50">
        <f>Таблица2[[#This Row],[11]]+Таблица2[[#This Row],[12]]</f>
        <v>0</v>
      </c>
      <c r="K1014" s="23"/>
      <c r="L1014" s="51"/>
      <c r="M1014" s="48">
        <f>Таблица2[[#This Row],[14]]+Таблица2[[#This Row],[15]]</f>
        <v>0</v>
      </c>
      <c r="N1014" s="17"/>
      <c r="O1014" s="20"/>
      <c r="P1014" s="56"/>
      <c r="Q1014" s="56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  <c r="FI1014" s="43"/>
      <c r="FJ1014" s="43"/>
      <c r="FK1014" s="43"/>
      <c r="FL1014" s="43"/>
      <c r="FM1014" s="43"/>
      <c r="FN1014" s="43"/>
      <c r="FO1014" s="43"/>
      <c r="FP1014" s="43"/>
      <c r="FQ1014" s="43"/>
      <c r="FR1014" s="43"/>
      <c r="FS1014" s="43"/>
      <c r="FT1014" s="43"/>
      <c r="FU1014" s="43"/>
      <c r="FV1014" s="43"/>
      <c r="FW1014" s="43"/>
      <c r="FX1014" s="43"/>
      <c r="FY1014" s="43"/>
      <c r="FZ1014" s="43"/>
      <c r="GA1014" s="43"/>
      <c r="GB1014" s="43"/>
      <c r="GC1014" s="43"/>
      <c r="GD1014" s="43"/>
      <c r="GE1014" s="43"/>
      <c r="GF1014" s="43"/>
      <c r="GG1014" s="43"/>
      <c r="GH1014" s="43"/>
      <c r="GI1014" s="43"/>
      <c r="GJ1014" s="43"/>
      <c r="GK1014" s="43"/>
      <c r="GL1014" s="43"/>
      <c r="GM1014" s="43"/>
      <c r="GN1014" s="43"/>
      <c r="GO1014" s="43"/>
      <c r="GP1014" s="43"/>
      <c r="GQ1014" s="43"/>
      <c r="GR1014" s="43"/>
      <c r="GS1014" s="43"/>
      <c r="GT1014" s="43"/>
      <c r="GU1014" s="43"/>
      <c r="GV1014" s="43"/>
      <c r="GW1014" s="43"/>
      <c r="GX1014" s="43"/>
      <c r="GY1014" s="43"/>
      <c r="GZ1014" s="43"/>
      <c r="HA1014" s="43"/>
      <c r="HB1014" s="43"/>
      <c r="HC1014" s="43"/>
      <c r="HD1014" s="43"/>
      <c r="HE1014" s="43"/>
      <c r="HF1014" s="43"/>
      <c r="HG1014" s="43"/>
      <c r="HH1014" s="43"/>
      <c r="HI1014" s="43"/>
      <c r="HJ1014" s="43"/>
      <c r="HK1014" s="43"/>
      <c r="HL1014" s="43"/>
      <c r="HM1014" s="43"/>
      <c r="HN1014" s="43"/>
      <c r="HO1014" s="43"/>
      <c r="HP1014" s="43"/>
      <c r="HQ1014" s="43"/>
      <c r="HR1014" s="43"/>
      <c r="HS1014" s="43"/>
      <c r="HT1014" s="43"/>
      <c r="HU1014" s="43"/>
      <c r="HV1014" s="43"/>
      <c r="HW1014" s="43"/>
      <c r="HX1014" s="43"/>
      <c r="HY1014" s="43"/>
      <c r="HZ1014" s="43"/>
      <c r="IA1014" s="43"/>
      <c r="IB1014" s="43"/>
      <c r="IC1014" s="43"/>
      <c r="ID1014" s="43"/>
      <c r="IE1014" s="43"/>
      <c r="IF1014" s="43"/>
      <c r="IG1014" s="43"/>
      <c r="IH1014" s="43"/>
      <c r="II1014" s="43"/>
      <c r="IJ1014" s="43"/>
      <c r="IK1014" s="43"/>
      <c r="IL1014" s="43"/>
      <c r="IM1014" s="43"/>
      <c r="IN1014" s="43"/>
      <c r="IO1014" s="43"/>
      <c r="IP1014" s="43"/>
      <c r="IQ1014" s="43"/>
      <c r="IR1014" s="43"/>
      <c r="IS1014" s="43"/>
      <c r="IT1014" s="43"/>
      <c r="IU1014" s="43"/>
      <c r="IV1014" s="43"/>
      <c r="IW1014" s="43"/>
      <c r="IX1014" s="43"/>
      <c r="IY1014" s="43"/>
      <c r="IZ1014" s="43"/>
      <c r="JA1014" s="43"/>
      <c r="JB1014" s="43"/>
      <c r="JC1014" s="43"/>
      <c r="JD1014" s="43"/>
      <c r="JE1014" s="43"/>
      <c r="JF1014" s="43"/>
      <c r="JG1014" s="43"/>
      <c r="JH1014" s="43"/>
      <c r="JI1014" s="43"/>
      <c r="JJ1014" s="43"/>
      <c r="JK1014" s="43"/>
      <c r="JL1014" s="43"/>
      <c r="JM1014" s="43"/>
      <c r="JN1014" s="43"/>
      <c r="JO1014" s="43"/>
      <c r="JP1014" s="43"/>
      <c r="JQ1014" s="43"/>
      <c r="JR1014" s="43"/>
      <c r="JS1014" s="43"/>
      <c r="JT1014" s="43"/>
      <c r="JU1014" s="43"/>
      <c r="JV1014" s="43"/>
      <c r="JW1014" s="43"/>
      <c r="JX1014" s="43"/>
      <c r="JY1014" s="43"/>
      <c r="JZ1014" s="43"/>
      <c r="KA1014" s="43"/>
      <c r="KB1014" s="43"/>
      <c r="KC1014" s="43"/>
      <c r="KD1014" s="43"/>
      <c r="KE1014" s="43"/>
      <c r="KF1014" s="43"/>
      <c r="KG1014" s="43"/>
      <c r="KH1014" s="43"/>
      <c r="KI1014" s="43"/>
      <c r="KJ1014" s="43"/>
      <c r="KK1014" s="43"/>
      <c r="KL1014" s="43"/>
      <c r="KM1014" s="43"/>
      <c r="KN1014" s="43"/>
      <c r="KO1014" s="43"/>
      <c r="KP1014" s="43"/>
      <c r="KQ1014" s="43"/>
      <c r="KR1014" s="43"/>
      <c r="KS1014" s="43"/>
      <c r="KT1014" s="43"/>
      <c r="KU1014" s="43"/>
      <c r="KV1014" s="43"/>
      <c r="KW1014" s="43"/>
      <c r="KX1014" s="43"/>
      <c r="KY1014" s="43"/>
      <c r="KZ1014" s="43"/>
      <c r="LA1014" s="43"/>
      <c r="LB1014" s="43"/>
      <c r="LC1014" s="43"/>
      <c r="LD1014" s="43"/>
      <c r="LE1014" s="43"/>
      <c r="LF1014" s="43"/>
      <c r="LG1014" s="43"/>
      <c r="LH1014" s="43"/>
      <c r="LI1014" s="43"/>
      <c r="LJ1014" s="43"/>
      <c r="LK1014" s="43"/>
      <c r="LL1014" s="43"/>
      <c r="LM1014" s="43"/>
      <c r="LN1014" s="43"/>
      <c r="LO1014" s="43"/>
      <c r="LP1014" s="43"/>
      <c r="LQ1014" s="43"/>
      <c r="LR1014" s="43"/>
      <c r="LS1014" s="43"/>
      <c r="LT1014" s="43"/>
      <c r="LU1014" s="43"/>
      <c r="LV1014" s="43"/>
      <c r="LW1014" s="43"/>
      <c r="LX1014" s="43"/>
      <c r="LY1014" s="43"/>
      <c r="LZ1014" s="43"/>
      <c r="MA1014" s="43"/>
      <c r="MB1014" s="43"/>
      <c r="MC1014" s="43"/>
      <c r="MD1014" s="43"/>
      <c r="ME1014" s="43"/>
      <c r="MF1014" s="43"/>
      <c r="MG1014" s="43"/>
      <c r="MH1014" s="43"/>
      <c r="MI1014" s="43"/>
      <c r="MJ1014" s="43"/>
      <c r="MK1014" s="43"/>
      <c r="ML1014" s="43"/>
      <c r="MM1014" s="43"/>
      <c r="MN1014" s="43"/>
      <c r="MO1014" s="43"/>
      <c r="MP1014" s="43"/>
      <c r="MQ1014" s="43"/>
      <c r="MR1014" s="43"/>
      <c r="MS1014" s="43"/>
      <c r="MT1014" s="43"/>
      <c r="MU1014" s="43"/>
      <c r="MV1014" s="43"/>
      <c r="MW1014" s="43"/>
      <c r="MX1014" s="43"/>
      <c r="MY1014" s="43"/>
      <c r="MZ1014" s="43"/>
      <c r="NA1014" s="43"/>
      <c r="NB1014" s="43"/>
      <c r="NC1014" s="43"/>
      <c r="ND1014" s="43"/>
      <c r="NE1014" s="43"/>
      <c r="NF1014" s="43"/>
      <c r="NG1014" s="43"/>
      <c r="NH1014" s="43"/>
      <c r="NI1014" s="43"/>
      <c r="NJ1014" s="43"/>
      <c r="NK1014" s="43"/>
      <c r="NL1014" s="43"/>
      <c r="NM1014" s="43"/>
      <c r="NN1014" s="43"/>
      <c r="NO1014" s="43"/>
      <c r="NP1014" s="43"/>
      <c r="NQ1014" s="43"/>
      <c r="NR1014" s="43"/>
      <c r="NS1014" s="43"/>
      <c r="NT1014" s="43"/>
      <c r="NU1014" s="43"/>
      <c r="NV1014" s="43"/>
      <c r="NW1014" s="43"/>
      <c r="NX1014" s="43"/>
      <c r="NY1014" s="43"/>
      <c r="NZ1014" s="43"/>
      <c r="OA1014" s="43"/>
      <c r="OB1014" s="43"/>
      <c r="OC1014" s="43"/>
      <c r="OD1014" s="43"/>
      <c r="OE1014" s="43"/>
      <c r="OF1014" s="43"/>
      <c r="OG1014" s="43"/>
      <c r="OH1014" s="43"/>
      <c r="OI1014" s="43"/>
    </row>
    <row r="1015" spans="1:399" s="27" customFormat="1" x14ac:dyDescent="0.25">
      <c r="A1015" s="16">
        <v>993</v>
      </c>
      <c r="B1015" s="17"/>
      <c r="C1015" s="22"/>
      <c r="D1015" s="21"/>
      <c r="E1015" s="21"/>
      <c r="F1015" s="17"/>
      <c r="G1015" s="17"/>
      <c r="H1015" s="21"/>
      <c r="I1015" s="46"/>
      <c r="J1015" s="50">
        <f>Таблица2[[#This Row],[11]]+Таблица2[[#This Row],[12]]</f>
        <v>0</v>
      </c>
      <c r="K1015" s="23"/>
      <c r="L1015" s="51"/>
      <c r="M1015" s="48">
        <f>Таблица2[[#This Row],[14]]+Таблица2[[#This Row],[15]]</f>
        <v>0</v>
      </c>
      <c r="N1015" s="17"/>
      <c r="O1015" s="20"/>
      <c r="P1015" s="56"/>
      <c r="Q1015" s="56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  <c r="FK1015" s="43"/>
      <c r="FL1015" s="43"/>
      <c r="FM1015" s="43"/>
      <c r="FN1015" s="43"/>
      <c r="FO1015" s="43"/>
      <c r="FP1015" s="43"/>
      <c r="FQ1015" s="43"/>
      <c r="FR1015" s="43"/>
      <c r="FS1015" s="43"/>
      <c r="FT1015" s="43"/>
      <c r="FU1015" s="43"/>
      <c r="FV1015" s="43"/>
      <c r="FW1015" s="43"/>
      <c r="FX1015" s="43"/>
      <c r="FY1015" s="43"/>
      <c r="FZ1015" s="43"/>
      <c r="GA1015" s="43"/>
      <c r="GB1015" s="43"/>
      <c r="GC1015" s="43"/>
      <c r="GD1015" s="43"/>
      <c r="GE1015" s="43"/>
      <c r="GF1015" s="43"/>
      <c r="GG1015" s="43"/>
      <c r="GH1015" s="43"/>
      <c r="GI1015" s="43"/>
      <c r="GJ1015" s="43"/>
      <c r="GK1015" s="43"/>
      <c r="GL1015" s="43"/>
      <c r="GM1015" s="43"/>
      <c r="GN1015" s="43"/>
      <c r="GO1015" s="43"/>
      <c r="GP1015" s="43"/>
      <c r="GQ1015" s="43"/>
      <c r="GR1015" s="43"/>
      <c r="GS1015" s="43"/>
      <c r="GT1015" s="43"/>
      <c r="GU1015" s="43"/>
      <c r="GV1015" s="43"/>
      <c r="GW1015" s="43"/>
      <c r="GX1015" s="43"/>
      <c r="GY1015" s="43"/>
      <c r="GZ1015" s="43"/>
      <c r="HA1015" s="43"/>
      <c r="HB1015" s="43"/>
      <c r="HC1015" s="43"/>
      <c r="HD1015" s="43"/>
      <c r="HE1015" s="43"/>
      <c r="HF1015" s="43"/>
      <c r="HG1015" s="43"/>
      <c r="HH1015" s="43"/>
      <c r="HI1015" s="43"/>
      <c r="HJ1015" s="43"/>
      <c r="HK1015" s="43"/>
      <c r="HL1015" s="43"/>
      <c r="HM1015" s="43"/>
      <c r="HN1015" s="43"/>
      <c r="HO1015" s="43"/>
      <c r="HP1015" s="43"/>
      <c r="HQ1015" s="43"/>
      <c r="HR1015" s="43"/>
      <c r="HS1015" s="43"/>
      <c r="HT1015" s="43"/>
      <c r="HU1015" s="43"/>
      <c r="HV1015" s="43"/>
      <c r="HW1015" s="43"/>
      <c r="HX1015" s="43"/>
      <c r="HY1015" s="43"/>
      <c r="HZ1015" s="43"/>
      <c r="IA1015" s="43"/>
      <c r="IB1015" s="43"/>
      <c r="IC1015" s="43"/>
      <c r="ID1015" s="43"/>
      <c r="IE1015" s="43"/>
      <c r="IF1015" s="43"/>
      <c r="IG1015" s="43"/>
      <c r="IH1015" s="43"/>
      <c r="II1015" s="43"/>
      <c r="IJ1015" s="43"/>
      <c r="IK1015" s="43"/>
      <c r="IL1015" s="43"/>
      <c r="IM1015" s="43"/>
      <c r="IN1015" s="43"/>
      <c r="IO1015" s="43"/>
      <c r="IP1015" s="43"/>
      <c r="IQ1015" s="43"/>
      <c r="IR1015" s="43"/>
      <c r="IS1015" s="43"/>
      <c r="IT1015" s="43"/>
      <c r="IU1015" s="43"/>
      <c r="IV1015" s="43"/>
      <c r="IW1015" s="43"/>
      <c r="IX1015" s="43"/>
      <c r="IY1015" s="43"/>
      <c r="IZ1015" s="43"/>
      <c r="JA1015" s="43"/>
      <c r="JB1015" s="43"/>
      <c r="JC1015" s="43"/>
      <c r="JD1015" s="43"/>
      <c r="JE1015" s="43"/>
      <c r="JF1015" s="43"/>
      <c r="JG1015" s="43"/>
      <c r="JH1015" s="43"/>
      <c r="JI1015" s="43"/>
      <c r="JJ1015" s="43"/>
      <c r="JK1015" s="43"/>
      <c r="JL1015" s="43"/>
      <c r="JM1015" s="43"/>
      <c r="JN1015" s="43"/>
      <c r="JO1015" s="43"/>
      <c r="JP1015" s="43"/>
      <c r="JQ1015" s="43"/>
      <c r="JR1015" s="43"/>
      <c r="JS1015" s="43"/>
      <c r="JT1015" s="43"/>
      <c r="JU1015" s="43"/>
      <c r="JV1015" s="43"/>
      <c r="JW1015" s="43"/>
      <c r="JX1015" s="43"/>
      <c r="JY1015" s="43"/>
      <c r="JZ1015" s="43"/>
      <c r="KA1015" s="43"/>
      <c r="KB1015" s="43"/>
      <c r="KC1015" s="43"/>
      <c r="KD1015" s="43"/>
      <c r="KE1015" s="43"/>
      <c r="KF1015" s="43"/>
      <c r="KG1015" s="43"/>
      <c r="KH1015" s="43"/>
      <c r="KI1015" s="43"/>
      <c r="KJ1015" s="43"/>
      <c r="KK1015" s="43"/>
      <c r="KL1015" s="43"/>
      <c r="KM1015" s="43"/>
      <c r="KN1015" s="43"/>
      <c r="KO1015" s="43"/>
      <c r="KP1015" s="43"/>
      <c r="KQ1015" s="43"/>
      <c r="KR1015" s="43"/>
      <c r="KS1015" s="43"/>
      <c r="KT1015" s="43"/>
      <c r="KU1015" s="43"/>
      <c r="KV1015" s="43"/>
      <c r="KW1015" s="43"/>
      <c r="KX1015" s="43"/>
      <c r="KY1015" s="43"/>
      <c r="KZ1015" s="43"/>
      <c r="LA1015" s="43"/>
      <c r="LB1015" s="43"/>
      <c r="LC1015" s="43"/>
      <c r="LD1015" s="43"/>
      <c r="LE1015" s="43"/>
      <c r="LF1015" s="43"/>
      <c r="LG1015" s="43"/>
      <c r="LH1015" s="43"/>
      <c r="LI1015" s="43"/>
      <c r="LJ1015" s="43"/>
      <c r="LK1015" s="43"/>
      <c r="LL1015" s="43"/>
      <c r="LM1015" s="43"/>
      <c r="LN1015" s="43"/>
      <c r="LO1015" s="43"/>
      <c r="LP1015" s="43"/>
      <c r="LQ1015" s="43"/>
      <c r="LR1015" s="43"/>
      <c r="LS1015" s="43"/>
      <c r="LT1015" s="43"/>
      <c r="LU1015" s="43"/>
      <c r="LV1015" s="43"/>
      <c r="LW1015" s="43"/>
      <c r="LX1015" s="43"/>
      <c r="LY1015" s="43"/>
      <c r="LZ1015" s="43"/>
      <c r="MA1015" s="43"/>
      <c r="MB1015" s="43"/>
      <c r="MC1015" s="43"/>
      <c r="MD1015" s="43"/>
      <c r="ME1015" s="43"/>
      <c r="MF1015" s="43"/>
      <c r="MG1015" s="43"/>
      <c r="MH1015" s="43"/>
      <c r="MI1015" s="43"/>
      <c r="MJ1015" s="43"/>
      <c r="MK1015" s="43"/>
      <c r="ML1015" s="43"/>
      <c r="MM1015" s="43"/>
      <c r="MN1015" s="43"/>
      <c r="MO1015" s="43"/>
      <c r="MP1015" s="43"/>
      <c r="MQ1015" s="43"/>
      <c r="MR1015" s="43"/>
      <c r="MS1015" s="43"/>
      <c r="MT1015" s="43"/>
      <c r="MU1015" s="43"/>
      <c r="MV1015" s="43"/>
      <c r="MW1015" s="43"/>
      <c r="MX1015" s="43"/>
      <c r="MY1015" s="43"/>
      <c r="MZ1015" s="43"/>
      <c r="NA1015" s="43"/>
      <c r="NB1015" s="43"/>
      <c r="NC1015" s="43"/>
      <c r="ND1015" s="43"/>
      <c r="NE1015" s="43"/>
      <c r="NF1015" s="43"/>
      <c r="NG1015" s="43"/>
      <c r="NH1015" s="43"/>
      <c r="NI1015" s="43"/>
      <c r="NJ1015" s="43"/>
      <c r="NK1015" s="43"/>
      <c r="NL1015" s="43"/>
      <c r="NM1015" s="43"/>
      <c r="NN1015" s="43"/>
      <c r="NO1015" s="43"/>
      <c r="NP1015" s="43"/>
      <c r="NQ1015" s="43"/>
      <c r="NR1015" s="43"/>
      <c r="NS1015" s="43"/>
      <c r="NT1015" s="43"/>
      <c r="NU1015" s="43"/>
      <c r="NV1015" s="43"/>
      <c r="NW1015" s="43"/>
      <c r="NX1015" s="43"/>
      <c r="NY1015" s="43"/>
      <c r="NZ1015" s="43"/>
      <c r="OA1015" s="43"/>
      <c r="OB1015" s="43"/>
      <c r="OC1015" s="43"/>
      <c r="OD1015" s="43"/>
      <c r="OE1015" s="43"/>
      <c r="OF1015" s="43"/>
      <c r="OG1015" s="43"/>
      <c r="OH1015" s="43"/>
      <c r="OI1015" s="43"/>
    </row>
    <row r="1016" spans="1:399" s="27" customFormat="1" x14ac:dyDescent="0.25">
      <c r="A1016" s="16">
        <v>994</v>
      </c>
      <c r="B1016" s="17"/>
      <c r="C1016" s="22"/>
      <c r="D1016" s="21"/>
      <c r="E1016" s="21"/>
      <c r="F1016" s="17"/>
      <c r="G1016" s="17"/>
      <c r="H1016" s="21"/>
      <c r="I1016" s="46"/>
      <c r="J1016" s="50">
        <f>Таблица2[[#This Row],[11]]+Таблица2[[#This Row],[12]]</f>
        <v>0</v>
      </c>
      <c r="K1016" s="23"/>
      <c r="L1016" s="51"/>
      <c r="M1016" s="48">
        <f>Таблица2[[#This Row],[14]]+Таблица2[[#This Row],[15]]</f>
        <v>0</v>
      </c>
      <c r="N1016" s="17"/>
      <c r="O1016" s="20"/>
      <c r="P1016" s="56"/>
      <c r="Q1016" s="56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  <c r="FK1016" s="43"/>
      <c r="FL1016" s="43"/>
      <c r="FM1016" s="43"/>
      <c r="FN1016" s="43"/>
      <c r="FO1016" s="43"/>
      <c r="FP1016" s="43"/>
      <c r="FQ1016" s="43"/>
      <c r="FR1016" s="43"/>
      <c r="FS1016" s="43"/>
      <c r="FT1016" s="43"/>
      <c r="FU1016" s="43"/>
      <c r="FV1016" s="43"/>
      <c r="FW1016" s="43"/>
      <c r="FX1016" s="43"/>
      <c r="FY1016" s="43"/>
      <c r="FZ1016" s="43"/>
      <c r="GA1016" s="43"/>
      <c r="GB1016" s="43"/>
      <c r="GC1016" s="43"/>
      <c r="GD1016" s="43"/>
      <c r="GE1016" s="43"/>
      <c r="GF1016" s="43"/>
      <c r="GG1016" s="43"/>
      <c r="GH1016" s="43"/>
      <c r="GI1016" s="43"/>
      <c r="GJ1016" s="43"/>
      <c r="GK1016" s="43"/>
      <c r="GL1016" s="43"/>
      <c r="GM1016" s="43"/>
      <c r="GN1016" s="43"/>
      <c r="GO1016" s="43"/>
      <c r="GP1016" s="43"/>
      <c r="GQ1016" s="43"/>
      <c r="GR1016" s="43"/>
      <c r="GS1016" s="43"/>
      <c r="GT1016" s="43"/>
      <c r="GU1016" s="43"/>
      <c r="GV1016" s="43"/>
      <c r="GW1016" s="43"/>
      <c r="GX1016" s="43"/>
      <c r="GY1016" s="43"/>
      <c r="GZ1016" s="43"/>
      <c r="HA1016" s="43"/>
      <c r="HB1016" s="43"/>
      <c r="HC1016" s="43"/>
      <c r="HD1016" s="43"/>
      <c r="HE1016" s="43"/>
      <c r="HF1016" s="43"/>
      <c r="HG1016" s="43"/>
      <c r="HH1016" s="43"/>
      <c r="HI1016" s="43"/>
      <c r="HJ1016" s="43"/>
      <c r="HK1016" s="43"/>
      <c r="HL1016" s="43"/>
      <c r="HM1016" s="43"/>
      <c r="HN1016" s="43"/>
      <c r="HO1016" s="43"/>
      <c r="HP1016" s="43"/>
      <c r="HQ1016" s="43"/>
      <c r="HR1016" s="43"/>
      <c r="HS1016" s="43"/>
      <c r="HT1016" s="43"/>
      <c r="HU1016" s="43"/>
      <c r="HV1016" s="43"/>
      <c r="HW1016" s="43"/>
      <c r="HX1016" s="43"/>
      <c r="HY1016" s="43"/>
      <c r="HZ1016" s="43"/>
      <c r="IA1016" s="43"/>
      <c r="IB1016" s="43"/>
      <c r="IC1016" s="43"/>
      <c r="ID1016" s="43"/>
      <c r="IE1016" s="43"/>
      <c r="IF1016" s="43"/>
      <c r="IG1016" s="43"/>
      <c r="IH1016" s="43"/>
      <c r="II1016" s="43"/>
      <c r="IJ1016" s="43"/>
      <c r="IK1016" s="43"/>
      <c r="IL1016" s="43"/>
      <c r="IM1016" s="43"/>
      <c r="IN1016" s="43"/>
      <c r="IO1016" s="43"/>
      <c r="IP1016" s="43"/>
      <c r="IQ1016" s="43"/>
      <c r="IR1016" s="43"/>
      <c r="IS1016" s="43"/>
      <c r="IT1016" s="43"/>
      <c r="IU1016" s="43"/>
      <c r="IV1016" s="43"/>
      <c r="IW1016" s="43"/>
      <c r="IX1016" s="43"/>
      <c r="IY1016" s="43"/>
      <c r="IZ1016" s="43"/>
      <c r="JA1016" s="43"/>
      <c r="JB1016" s="43"/>
      <c r="JC1016" s="43"/>
      <c r="JD1016" s="43"/>
      <c r="JE1016" s="43"/>
      <c r="JF1016" s="43"/>
      <c r="JG1016" s="43"/>
      <c r="JH1016" s="43"/>
      <c r="JI1016" s="43"/>
      <c r="JJ1016" s="43"/>
      <c r="JK1016" s="43"/>
      <c r="JL1016" s="43"/>
      <c r="JM1016" s="43"/>
      <c r="JN1016" s="43"/>
      <c r="JO1016" s="43"/>
      <c r="JP1016" s="43"/>
      <c r="JQ1016" s="43"/>
      <c r="JR1016" s="43"/>
      <c r="JS1016" s="43"/>
      <c r="JT1016" s="43"/>
      <c r="JU1016" s="43"/>
      <c r="JV1016" s="43"/>
      <c r="JW1016" s="43"/>
      <c r="JX1016" s="43"/>
      <c r="JY1016" s="43"/>
      <c r="JZ1016" s="43"/>
      <c r="KA1016" s="43"/>
      <c r="KB1016" s="43"/>
      <c r="KC1016" s="43"/>
      <c r="KD1016" s="43"/>
      <c r="KE1016" s="43"/>
      <c r="KF1016" s="43"/>
      <c r="KG1016" s="43"/>
      <c r="KH1016" s="43"/>
      <c r="KI1016" s="43"/>
      <c r="KJ1016" s="43"/>
      <c r="KK1016" s="43"/>
      <c r="KL1016" s="43"/>
      <c r="KM1016" s="43"/>
      <c r="KN1016" s="43"/>
      <c r="KO1016" s="43"/>
      <c r="KP1016" s="43"/>
      <c r="KQ1016" s="43"/>
      <c r="KR1016" s="43"/>
      <c r="KS1016" s="43"/>
      <c r="KT1016" s="43"/>
      <c r="KU1016" s="43"/>
      <c r="KV1016" s="43"/>
      <c r="KW1016" s="43"/>
      <c r="KX1016" s="43"/>
      <c r="KY1016" s="43"/>
      <c r="KZ1016" s="43"/>
      <c r="LA1016" s="43"/>
      <c r="LB1016" s="43"/>
      <c r="LC1016" s="43"/>
      <c r="LD1016" s="43"/>
      <c r="LE1016" s="43"/>
      <c r="LF1016" s="43"/>
      <c r="LG1016" s="43"/>
      <c r="LH1016" s="43"/>
      <c r="LI1016" s="43"/>
      <c r="LJ1016" s="43"/>
      <c r="LK1016" s="43"/>
      <c r="LL1016" s="43"/>
      <c r="LM1016" s="43"/>
      <c r="LN1016" s="43"/>
      <c r="LO1016" s="43"/>
      <c r="LP1016" s="43"/>
      <c r="LQ1016" s="43"/>
      <c r="LR1016" s="43"/>
      <c r="LS1016" s="43"/>
      <c r="LT1016" s="43"/>
      <c r="LU1016" s="43"/>
      <c r="LV1016" s="43"/>
      <c r="LW1016" s="43"/>
      <c r="LX1016" s="43"/>
      <c r="LY1016" s="43"/>
      <c r="LZ1016" s="43"/>
      <c r="MA1016" s="43"/>
      <c r="MB1016" s="43"/>
      <c r="MC1016" s="43"/>
      <c r="MD1016" s="43"/>
      <c r="ME1016" s="43"/>
      <c r="MF1016" s="43"/>
      <c r="MG1016" s="43"/>
      <c r="MH1016" s="43"/>
      <c r="MI1016" s="43"/>
      <c r="MJ1016" s="43"/>
      <c r="MK1016" s="43"/>
      <c r="ML1016" s="43"/>
      <c r="MM1016" s="43"/>
      <c r="MN1016" s="43"/>
      <c r="MO1016" s="43"/>
      <c r="MP1016" s="43"/>
      <c r="MQ1016" s="43"/>
      <c r="MR1016" s="43"/>
      <c r="MS1016" s="43"/>
      <c r="MT1016" s="43"/>
      <c r="MU1016" s="43"/>
      <c r="MV1016" s="43"/>
      <c r="MW1016" s="43"/>
      <c r="MX1016" s="43"/>
      <c r="MY1016" s="43"/>
      <c r="MZ1016" s="43"/>
      <c r="NA1016" s="43"/>
      <c r="NB1016" s="43"/>
      <c r="NC1016" s="43"/>
      <c r="ND1016" s="43"/>
      <c r="NE1016" s="43"/>
      <c r="NF1016" s="43"/>
      <c r="NG1016" s="43"/>
      <c r="NH1016" s="43"/>
      <c r="NI1016" s="43"/>
      <c r="NJ1016" s="43"/>
      <c r="NK1016" s="43"/>
      <c r="NL1016" s="43"/>
      <c r="NM1016" s="43"/>
      <c r="NN1016" s="43"/>
      <c r="NO1016" s="43"/>
      <c r="NP1016" s="43"/>
      <c r="NQ1016" s="43"/>
      <c r="NR1016" s="43"/>
      <c r="NS1016" s="43"/>
      <c r="NT1016" s="43"/>
      <c r="NU1016" s="43"/>
      <c r="NV1016" s="43"/>
      <c r="NW1016" s="43"/>
      <c r="NX1016" s="43"/>
      <c r="NY1016" s="43"/>
      <c r="NZ1016" s="43"/>
      <c r="OA1016" s="43"/>
      <c r="OB1016" s="43"/>
      <c r="OC1016" s="43"/>
      <c r="OD1016" s="43"/>
      <c r="OE1016" s="43"/>
      <c r="OF1016" s="43"/>
      <c r="OG1016" s="43"/>
      <c r="OH1016" s="43"/>
      <c r="OI1016" s="43"/>
    </row>
    <row r="1017" spans="1:399" s="27" customFormat="1" x14ac:dyDescent="0.25">
      <c r="A1017" s="16">
        <v>995</v>
      </c>
      <c r="B1017" s="17"/>
      <c r="C1017" s="22"/>
      <c r="D1017" s="21"/>
      <c r="E1017" s="21"/>
      <c r="F1017" s="17"/>
      <c r="G1017" s="17"/>
      <c r="H1017" s="21"/>
      <c r="I1017" s="46"/>
      <c r="J1017" s="50">
        <f>Таблица2[[#This Row],[11]]+Таблица2[[#This Row],[12]]</f>
        <v>0</v>
      </c>
      <c r="K1017" s="23"/>
      <c r="L1017" s="51"/>
      <c r="M1017" s="48">
        <f>Таблица2[[#This Row],[14]]+Таблица2[[#This Row],[15]]</f>
        <v>0</v>
      </c>
      <c r="N1017" s="17"/>
      <c r="O1017" s="20"/>
      <c r="P1017" s="56"/>
      <c r="Q1017" s="56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  <c r="FK1017" s="43"/>
      <c r="FL1017" s="43"/>
      <c r="FM1017" s="43"/>
      <c r="FN1017" s="43"/>
      <c r="FO1017" s="43"/>
      <c r="FP1017" s="43"/>
      <c r="FQ1017" s="43"/>
      <c r="FR1017" s="43"/>
      <c r="FS1017" s="43"/>
      <c r="FT1017" s="43"/>
      <c r="FU1017" s="43"/>
      <c r="FV1017" s="43"/>
      <c r="FW1017" s="43"/>
      <c r="FX1017" s="43"/>
      <c r="FY1017" s="43"/>
      <c r="FZ1017" s="43"/>
      <c r="GA1017" s="43"/>
      <c r="GB1017" s="43"/>
      <c r="GC1017" s="43"/>
      <c r="GD1017" s="43"/>
      <c r="GE1017" s="43"/>
      <c r="GF1017" s="43"/>
      <c r="GG1017" s="43"/>
      <c r="GH1017" s="43"/>
      <c r="GI1017" s="43"/>
      <c r="GJ1017" s="43"/>
      <c r="GK1017" s="43"/>
      <c r="GL1017" s="43"/>
      <c r="GM1017" s="43"/>
      <c r="GN1017" s="43"/>
      <c r="GO1017" s="43"/>
      <c r="GP1017" s="43"/>
      <c r="GQ1017" s="43"/>
      <c r="GR1017" s="43"/>
      <c r="GS1017" s="43"/>
      <c r="GT1017" s="43"/>
      <c r="GU1017" s="43"/>
      <c r="GV1017" s="43"/>
      <c r="GW1017" s="43"/>
      <c r="GX1017" s="43"/>
      <c r="GY1017" s="43"/>
      <c r="GZ1017" s="43"/>
      <c r="HA1017" s="43"/>
      <c r="HB1017" s="43"/>
      <c r="HC1017" s="43"/>
      <c r="HD1017" s="43"/>
      <c r="HE1017" s="43"/>
      <c r="HF1017" s="43"/>
      <c r="HG1017" s="43"/>
      <c r="HH1017" s="43"/>
      <c r="HI1017" s="43"/>
      <c r="HJ1017" s="43"/>
      <c r="HK1017" s="43"/>
      <c r="HL1017" s="43"/>
      <c r="HM1017" s="43"/>
      <c r="HN1017" s="43"/>
      <c r="HO1017" s="43"/>
      <c r="HP1017" s="43"/>
      <c r="HQ1017" s="43"/>
      <c r="HR1017" s="43"/>
      <c r="HS1017" s="43"/>
      <c r="HT1017" s="43"/>
      <c r="HU1017" s="43"/>
      <c r="HV1017" s="43"/>
      <c r="HW1017" s="43"/>
      <c r="HX1017" s="43"/>
      <c r="HY1017" s="43"/>
      <c r="HZ1017" s="43"/>
      <c r="IA1017" s="43"/>
      <c r="IB1017" s="43"/>
      <c r="IC1017" s="43"/>
      <c r="ID1017" s="43"/>
      <c r="IE1017" s="43"/>
      <c r="IF1017" s="43"/>
      <c r="IG1017" s="43"/>
      <c r="IH1017" s="43"/>
      <c r="II1017" s="43"/>
      <c r="IJ1017" s="43"/>
      <c r="IK1017" s="43"/>
      <c r="IL1017" s="43"/>
      <c r="IM1017" s="43"/>
      <c r="IN1017" s="43"/>
      <c r="IO1017" s="43"/>
      <c r="IP1017" s="43"/>
      <c r="IQ1017" s="43"/>
      <c r="IR1017" s="43"/>
      <c r="IS1017" s="43"/>
      <c r="IT1017" s="43"/>
      <c r="IU1017" s="43"/>
      <c r="IV1017" s="43"/>
      <c r="IW1017" s="43"/>
      <c r="IX1017" s="43"/>
      <c r="IY1017" s="43"/>
      <c r="IZ1017" s="43"/>
      <c r="JA1017" s="43"/>
      <c r="JB1017" s="43"/>
      <c r="JC1017" s="43"/>
      <c r="JD1017" s="43"/>
      <c r="JE1017" s="43"/>
      <c r="JF1017" s="43"/>
      <c r="JG1017" s="43"/>
      <c r="JH1017" s="43"/>
      <c r="JI1017" s="43"/>
      <c r="JJ1017" s="43"/>
      <c r="JK1017" s="43"/>
      <c r="JL1017" s="43"/>
      <c r="JM1017" s="43"/>
      <c r="JN1017" s="43"/>
      <c r="JO1017" s="43"/>
      <c r="JP1017" s="43"/>
      <c r="JQ1017" s="43"/>
      <c r="JR1017" s="43"/>
      <c r="JS1017" s="43"/>
      <c r="JT1017" s="43"/>
      <c r="JU1017" s="43"/>
      <c r="JV1017" s="43"/>
      <c r="JW1017" s="43"/>
      <c r="JX1017" s="43"/>
      <c r="JY1017" s="43"/>
      <c r="JZ1017" s="43"/>
      <c r="KA1017" s="43"/>
      <c r="KB1017" s="43"/>
      <c r="KC1017" s="43"/>
      <c r="KD1017" s="43"/>
      <c r="KE1017" s="43"/>
      <c r="KF1017" s="43"/>
      <c r="KG1017" s="43"/>
      <c r="KH1017" s="43"/>
      <c r="KI1017" s="43"/>
      <c r="KJ1017" s="43"/>
      <c r="KK1017" s="43"/>
      <c r="KL1017" s="43"/>
      <c r="KM1017" s="43"/>
      <c r="KN1017" s="43"/>
      <c r="KO1017" s="43"/>
      <c r="KP1017" s="43"/>
      <c r="KQ1017" s="43"/>
      <c r="KR1017" s="43"/>
      <c r="KS1017" s="43"/>
      <c r="KT1017" s="43"/>
      <c r="KU1017" s="43"/>
      <c r="KV1017" s="43"/>
      <c r="KW1017" s="43"/>
      <c r="KX1017" s="43"/>
      <c r="KY1017" s="43"/>
      <c r="KZ1017" s="43"/>
      <c r="LA1017" s="43"/>
      <c r="LB1017" s="43"/>
      <c r="LC1017" s="43"/>
      <c r="LD1017" s="43"/>
      <c r="LE1017" s="43"/>
      <c r="LF1017" s="43"/>
      <c r="LG1017" s="43"/>
      <c r="LH1017" s="43"/>
      <c r="LI1017" s="43"/>
      <c r="LJ1017" s="43"/>
      <c r="LK1017" s="43"/>
      <c r="LL1017" s="43"/>
      <c r="LM1017" s="43"/>
      <c r="LN1017" s="43"/>
      <c r="LO1017" s="43"/>
      <c r="LP1017" s="43"/>
      <c r="LQ1017" s="43"/>
      <c r="LR1017" s="43"/>
      <c r="LS1017" s="43"/>
      <c r="LT1017" s="43"/>
      <c r="LU1017" s="43"/>
      <c r="LV1017" s="43"/>
      <c r="LW1017" s="43"/>
      <c r="LX1017" s="43"/>
      <c r="LY1017" s="43"/>
      <c r="LZ1017" s="43"/>
      <c r="MA1017" s="43"/>
      <c r="MB1017" s="43"/>
      <c r="MC1017" s="43"/>
      <c r="MD1017" s="43"/>
      <c r="ME1017" s="43"/>
      <c r="MF1017" s="43"/>
      <c r="MG1017" s="43"/>
      <c r="MH1017" s="43"/>
      <c r="MI1017" s="43"/>
      <c r="MJ1017" s="43"/>
      <c r="MK1017" s="43"/>
      <c r="ML1017" s="43"/>
      <c r="MM1017" s="43"/>
      <c r="MN1017" s="43"/>
      <c r="MO1017" s="43"/>
      <c r="MP1017" s="43"/>
      <c r="MQ1017" s="43"/>
      <c r="MR1017" s="43"/>
      <c r="MS1017" s="43"/>
      <c r="MT1017" s="43"/>
      <c r="MU1017" s="43"/>
      <c r="MV1017" s="43"/>
      <c r="MW1017" s="43"/>
      <c r="MX1017" s="43"/>
      <c r="MY1017" s="43"/>
      <c r="MZ1017" s="43"/>
      <c r="NA1017" s="43"/>
      <c r="NB1017" s="43"/>
      <c r="NC1017" s="43"/>
      <c r="ND1017" s="43"/>
      <c r="NE1017" s="43"/>
      <c r="NF1017" s="43"/>
      <c r="NG1017" s="43"/>
      <c r="NH1017" s="43"/>
      <c r="NI1017" s="43"/>
      <c r="NJ1017" s="43"/>
      <c r="NK1017" s="43"/>
      <c r="NL1017" s="43"/>
      <c r="NM1017" s="43"/>
      <c r="NN1017" s="43"/>
      <c r="NO1017" s="43"/>
      <c r="NP1017" s="43"/>
      <c r="NQ1017" s="43"/>
      <c r="NR1017" s="43"/>
      <c r="NS1017" s="43"/>
      <c r="NT1017" s="43"/>
      <c r="NU1017" s="43"/>
      <c r="NV1017" s="43"/>
      <c r="NW1017" s="43"/>
      <c r="NX1017" s="43"/>
      <c r="NY1017" s="43"/>
      <c r="NZ1017" s="43"/>
      <c r="OA1017" s="43"/>
      <c r="OB1017" s="43"/>
      <c r="OC1017" s="43"/>
      <c r="OD1017" s="43"/>
      <c r="OE1017" s="43"/>
      <c r="OF1017" s="43"/>
      <c r="OG1017" s="43"/>
      <c r="OH1017" s="43"/>
      <c r="OI1017" s="43"/>
    </row>
    <row r="1018" spans="1:399" s="27" customFormat="1" x14ac:dyDescent="0.25">
      <c r="A1018" s="16">
        <v>996</v>
      </c>
      <c r="B1018" s="17"/>
      <c r="C1018" s="22"/>
      <c r="D1018" s="21"/>
      <c r="E1018" s="21"/>
      <c r="F1018" s="17"/>
      <c r="G1018" s="17"/>
      <c r="H1018" s="21"/>
      <c r="I1018" s="46"/>
      <c r="J1018" s="50">
        <f>Таблица2[[#This Row],[11]]+Таблица2[[#This Row],[12]]</f>
        <v>0</v>
      </c>
      <c r="K1018" s="23"/>
      <c r="L1018" s="51"/>
      <c r="M1018" s="48">
        <f>Таблица2[[#This Row],[14]]+Таблица2[[#This Row],[15]]</f>
        <v>0</v>
      </c>
      <c r="N1018" s="17"/>
      <c r="O1018" s="20"/>
      <c r="P1018" s="56"/>
      <c r="Q1018" s="56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  <c r="FK1018" s="43"/>
      <c r="FL1018" s="43"/>
      <c r="FM1018" s="43"/>
      <c r="FN1018" s="43"/>
      <c r="FO1018" s="43"/>
      <c r="FP1018" s="43"/>
      <c r="FQ1018" s="43"/>
      <c r="FR1018" s="43"/>
      <c r="FS1018" s="43"/>
      <c r="FT1018" s="43"/>
      <c r="FU1018" s="43"/>
      <c r="FV1018" s="43"/>
      <c r="FW1018" s="43"/>
      <c r="FX1018" s="43"/>
      <c r="FY1018" s="43"/>
      <c r="FZ1018" s="43"/>
      <c r="GA1018" s="43"/>
      <c r="GB1018" s="43"/>
      <c r="GC1018" s="43"/>
      <c r="GD1018" s="43"/>
      <c r="GE1018" s="43"/>
      <c r="GF1018" s="43"/>
      <c r="GG1018" s="43"/>
      <c r="GH1018" s="43"/>
      <c r="GI1018" s="43"/>
      <c r="GJ1018" s="43"/>
      <c r="GK1018" s="43"/>
      <c r="GL1018" s="43"/>
      <c r="GM1018" s="43"/>
      <c r="GN1018" s="43"/>
      <c r="GO1018" s="43"/>
      <c r="GP1018" s="43"/>
      <c r="GQ1018" s="43"/>
      <c r="GR1018" s="43"/>
      <c r="GS1018" s="43"/>
      <c r="GT1018" s="43"/>
      <c r="GU1018" s="43"/>
      <c r="GV1018" s="43"/>
      <c r="GW1018" s="43"/>
      <c r="GX1018" s="43"/>
      <c r="GY1018" s="43"/>
      <c r="GZ1018" s="43"/>
      <c r="HA1018" s="43"/>
      <c r="HB1018" s="43"/>
      <c r="HC1018" s="43"/>
      <c r="HD1018" s="43"/>
      <c r="HE1018" s="43"/>
      <c r="HF1018" s="43"/>
      <c r="HG1018" s="43"/>
      <c r="HH1018" s="43"/>
      <c r="HI1018" s="43"/>
      <c r="HJ1018" s="43"/>
      <c r="HK1018" s="43"/>
      <c r="HL1018" s="43"/>
      <c r="HM1018" s="43"/>
      <c r="HN1018" s="43"/>
      <c r="HO1018" s="43"/>
      <c r="HP1018" s="43"/>
      <c r="HQ1018" s="43"/>
      <c r="HR1018" s="43"/>
      <c r="HS1018" s="43"/>
      <c r="HT1018" s="43"/>
      <c r="HU1018" s="43"/>
      <c r="HV1018" s="43"/>
      <c r="HW1018" s="43"/>
      <c r="HX1018" s="43"/>
      <c r="HY1018" s="43"/>
      <c r="HZ1018" s="43"/>
      <c r="IA1018" s="43"/>
      <c r="IB1018" s="43"/>
      <c r="IC1018" s="43"/>
      <c r="ID1018" s="43"/>
      <c r="IE1018" s="43"/>
      <c r="IF1018" s="43"/>
      <c r="IG1018" s="43"/>
      <c r="IH1018" s="43"/>
      <c r="II1018" s="43"/>
      <c r="IJ1018" s="43"/>
      <c r="IK1018" s="43"/>
      <c r="IL1018" s="43"/>
      <c r="IM1018" s="43"/>
      <c r="IN1018" s="43"/>
      <c r="IO1018" s="43"/>
      <c r="IP1018" s="43"/>
      <c r="IQ1018" s="43"/>
      <c r="IR1018" s="43"/>
      <c r="IS1018" s="43"/>
      <c r="IT1018" s="43"/>
      <c r="IU1018" s="43"/>
      <c r="IV1018" s="43"/>
      <c r="IW1018" s="43"/>
      <c r="IX1018" s="43"/>
      <c r="IY1018" s="43"/>
      <c r="IZ1018" s="43"/>
      <c r="JA1018" s="43"/>
      <c r="JB1018" s="43"/>
      <c r="JC1018" s="43"/>
      <c r="JD1018" s="43"/>
      <c r="JE1018" s="43"/>
      <c r="JF1018" s="43"/>
      <c r="JG1018" s="43"/>
      <c r="JH1018" s="43"/>
      <c r="JI1018" s="43"/>
      <c r="JJ1018" s="43"/>
      <c r="JK1018" s="43"/>
      <c r="JL1018" s="43"/>
      <c r="JM1018" s="43"/>
      <c r="JN1018" s="43"/>
      <c r="JO1018" s="43"/>
      <c r="JP1018" s="43"/>
      <c r="JQ1018" s="43"/>
      <c r="JR1018" s="43"/>
      <c r="JS1018" s="43"/>
      <c r="JT1018" s="43"/>
      <c r="JU1018" s="43"/>
      <c r="JV1018" s="43"/>
      <c r="JW1018" s="43"/>
      <c r="JX1018" s="43"/>
      <c r="JY1018" s="43"/>
      <c r="JZ1018" s="43"/>
      <c r="KA1018" s="43"/>
      <c r="KB1018" s="43"/>
      <c r="KC1018" s="43"/>
      <c r="KD1018" s="43"/>
      <c r="KE1018" s="43"/>
      <c r="KF1018" s="43"/>
      <c r="KG1018" s="43"/>
      <c r="KH1018" s="43"/>
      <c r="KI1018" s="43"/>
      <c r="KJ1018" s="43"/>
      <c r="KK1018" s="43"/>
      <c r="KL1018" s="43"/>
      <c r="KM1018" s="43"/>
      <c r="KN1018" s="43"/>
      <c r="KO1018" s="43"/>
      <c r="KP1018" s="43"/>
      <c r="KQ1018" s="43"/>
      <c r="KR1018" s="43"/>
      <c r="KS1018" s="43"/>
      <c r="KT1018" s="43"/>
      <c r="KU1018" s="43"/>
      <c r="KV1018" s="43"/>
      <c r="KW1018" s="43"/>
      <c r="KX1018" s="43"/>
      <c r="KY1018" s="43"/>
      <c r="KZ1018" s="43"/>
      <c r="LA1018" s="43"/>
      <c r="LB1018" s="43"/>
      <c r="LC1018" s="43"/>
      <c r="LD1018" s="43"/>
      <c r="LE1018" s="43"/>
      <c r="LF1018" s="43"/>
      <c r="LG1018" s="43"/>
      <c r="LH1018" s="43"/>
      <c r="LI1018" s="43"/>
      <c r="LJ1018" s="43"/>
      <c r="LK1018" s="43"/>
      <c r="LL1018" s="43"/>
      <c r="LM1018" s="43"/>
      <c r="LN1018" s="43"/>
      <c r="LO1018" s="43"/>
      <c r="LP1018" s="43"/>
      <c r="LQ1018" s="43"/>
      <c r="LR1018" s="43"/>
      <c r="LS1018" s="43"/>
      <c r="LT1018" s="43"/>
      <c r="LU1018" s="43"/>
      <c r="LV1018" s="43"/>
      <c r="LW1018" s="43"/>
      <c r="LX1018" s="43"/>
      <c r="LY1018" s="43"/>
      <c r="LZ1018" s="43"/>
      <c r="MA1018" s="43"/>
      <c r="MB1018" s="43"/>
      <c r="MC1018" s="43"/>
      <c r="MD1018" s="43"/>
      <c r="ME1018" s="43"/>
      <c r="MF1018" s="43"/>
      <c r="MG1018" s="43"/>
      <c r="MH1018" s="43"/>
      <c r="MI1018" s="43"/>
      <c r="MJ1018" s="43"/>
      <c r="MK1018" s="43"/>
      <c r="ML1018" s="43"/>
      <c r="MM1018" s="43"/>
      <c r="MN1018" s="43"/>
      <c r="MO1018" s="43"/>
      <c r="MP1018" s="43"/>
      <c r="MQ1018" s="43"/>
      <c r="MR1018" s="43"/>
      <c r="MS1018" s="43"/>
      <c r="MT1018" s="43"/>
      <c r="MU1018" s="43"/>
      <c r="MV1018" s="43"/>
      <c r="MW1018" s="43"/>
      <c r="MX1018" s="43"/>
      <c r="MY1018" s="43"/>
      <c r="MZ1018" s="43"/>
      <c r="NA1018" s="43"/>
      <c r="NB1018" s="43"/>
      <c r="NC1018" s="43"/>
      <c r="ND1018" s="43"/>
      <c r="NE1018" s="43"/>
      <c r="NF1018" s="43"/>
      <c r="NG1018" s="43"/>
      <c r="NH1018" s="43"/>
      <c r="NI1018" s="43"/>
      <c r="NJ1018" s="43"/>
      <c r="NK1018" s="43"/>
      <c r="NL1018" s="43"/>
      <c r="NM1018" s="43"/>
      <c r="NN1018" s="43"/>
      <c r="NO1018" s="43"/>
      <c r="NP1018" s="43"/>
      <c r="NQ1018" s="43"/>
      <c r="NR1018" s="43"/>
      <c r="NS1018" s="43"/>
      <c r="NT1018" s="43"/>
      <c r="NU1018" s="43"/>
      <c r="NV1018" s="43"/>
      <c r="NW1018" s="43"/>
      <c r="NX1018" s="43"/>
      <c r="NY1018" s="43"/>
      <c r="NZ1018" s="43"/>
      <c r="OA1018" s="43"/>
      <c r="OB1018" s="43"/>
      <c r="OC1018" s="43"/>
      <c r="OD1018" s="43"/>
      <c r="OE1018" s="43"/>
      <c r="OF1018" s="43"/>
      <c r="OG1018" s="43"/>
      <c r="OH1018" s="43"/>
      <c r="OI1018" s="43"/>
    </row>
    <row r="1019" spans="1:399" s="27" customFormat="1" x14ac:dyDescent="0.25">
      <c r="A1019" s="16">
        <v>997</v>
      </c>
      <c r="B1019" s="17"/>
      <c r="C1019" s="22"/>
      <c r="D1019" s="21"/>
      <c r="E1019" s="21"/>
      <c r="F1019" s="17"/>
      <c r="G1019" s="17"/>
      <c r="H1019" s="21"/>
      <c r="I1019" s="46"/>
      <c r="J1019" s="50">
        <f>Таблица2[[#This Row],[11]]+Таблица2[[#This Row],[12]]</f>
        <v>0</v>
      </c>
      <c r="K1019" s="23"/>
      <c r="L1019" s="51"/>
      <c r="M1019" s="48">
        <f>Таблица2[[#This Row],[14]]+Таблица2[[#This Row],[15]]</f>
        <v>0</v>
      </c>
      <c r="N1019" s="17"/>
      <c r="O1019" s="20"/>
      <c r="P1019" s="56"/>
      <c r="Q1019" s="56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  <c r="FK1019" s="43"/>
      <c r="FL1019" s="43"/>
      <c r="FM1019" s="43"/>
      <c r="FN1019" s="43"/>
      <c r="FO1019" s="43"/>
      <c r="FP1019" s="43"/>
      <c r="FQ1019" s="43"/>
      <c r="FR1019" s="43"/>
      <c r="FS1019" s="43"/>
      <c r="FT1019" s="43"/>
      <c r="FU1019" s="43"/>
      <c r="FV1019" s="43"/>
      <c r="FW1019" s="43"/>
      <c r="FX1019" s="43"/>
      <c r="FY1019" s="43"/>
      <c r="FZ1019" s="43"/>
      <c r="GA1019" s="43"/>
      <c r="GB1019" s="43"/>
      <c r="GC1019" s="43"/>
      <c r="GD1019" s="43"/>
      <c r="GE1019" s="43"/>
      <c r="GF1019" s="43"/>
      <c r="GG1019" s="43"/>
      <c r="GH1019" s="43"/>
      <c r="GI1019" s="43"/>
      <c r="GJ1019" s="43"/>
      <c r="GK1019" s="43"/>
      <c r="GL1019" s="43"/>
      <c r="GM1019" s="43"/>
      <c r="GN1019" s="43"/>
      <c r="GO1019" s="43"/>
      <c r="GP1019" s="43"/>
      <c r="GQ1019" s="43"/>
      <c r="GR1019" s="43"/>
      <c r="GS1019" s="43"/>
      <c r="GT1019" s="43"/>
      <c r="GU1019" s="43"/>
      <c r="GV1019" s="43"/>
      <c r="GW1019" s="43"/>
      <c r="GX1019" s="43"/>
      <c r="GY1019" s="43"/>
      <c r="GZ1019" s="43"/>
      <c r="HA1019" s="43"/>
      <c r="HB1019" s="43"/>
      <c r="HC1019" s="43"/>
      <c r="HD1019" s="43"/>
      <c r="HE1019" s="43"/>
      <c r="HF1019" s="43"/>
      <c r="HG1019" s="43"/>
      <c r="HH1019" s="43"/>
      <c r="HI1019" s="43"/>
      <c r="HJ1019" s="43"/>
      <c r="HK1019" s="43"/>
      <c r="HL1019" s="43"/>
      <c r="HM1019" s="43"/>
      <c r="HN1019" s="43"/>
      <c r="HO1019" s="43"/>
      <c r="HP1019" s="43"/>
      <c r="HQ1019" s="43"/>
      <c r="HR1019" s="43"/>
      <c r="HS1019" s="43"/>
      <c r="HT1019" s="43"/>
      <c r="HU1019" s="43"/>
      <c r="HV1019" s="43"/>
      <c r="HW1019" s="43"/>
      <c r="HX1019" s="43"/>
      <c r="HY1019" s="43"/>
      <c r="HZ1019" s="43"/>
      <c r="IA1019" s="43"/>
      <c r="IB1019" s="43"/>
      <c r="IC1019" s="43"/>
      <c r="ID1019" s="43"/>
      <c r="IE1019" s="43"/>
      <c r="IF1019" s="43"/>
      <c r="IG1019" s="43"/>
      <c r="IH1019" s="43"/>
      <c r="II1019" s="43"/>
      <c r="IJ1019" s="43"/>
      <c r="IK1019" s="43"/>
      <c r="IL1019" s="43"/>
      <c r="IM1019" s="43"/>
      <c r="IN1019" s="43"/>
      <c r="IO1019" s="43"/>
      <c r="IP1019" s="43"/>
      <c r="IQ1019" s="43"/>
      <c r="IR1019" s="43"/>
      <c r="IS1019" s="43"/>
      <c r="IT1019" s="43"/>
      <c r="IU1019" s="43"/>
      <c r="IV1019" s="43"/>
      <c r="IW1019" s="43"/>
      <c r="IX1019" s="43"/>
      <c r="IY1019" s="43"/>
      <c r="IZ1019" s="43"/>
      <c r="JA1019" s="43"/>
      <c r="JB1019" s="43"/>
      <c r="JC1019" s="43"/>
      <c r="JD1019" s="43"/>
      <c r="JE1019" s="43"/>
      <c r="JF1019" s="43"/>
      <c r="JG1019" s="43"/>
      <c r="JH1019" s="43"/>
      <c r="JI1019" s="43"/>
      <c r="JJ1019" s="43"/>
      <c r="JK1019" s="43"/>
      <c r="JL1019" s="43"/>
      <c r="JM1019" s="43"/>
      <c r="JN1019" s="43"/>
      <c r="JO1019" s="43"/>
      <c r="JP1019" s="43"/>
      <c r="JQ1019" s="43"/>
      <c r="JR1019" s="43"/>
      <c r="JS1019" s="43"/>
      <c r="JT1019" s="43"/>
      <c r="JU1019" s="43"/>
      <c r="JV1019" s="43"/>
      <c r="JW1019" s="43"/>
      <c r="JX1019" s="43"/>
      <c r="JY1019" s="43"/>
      <c r="JZ1019" s="43"/>
      <c r="KA1019" s="43"/>
      <c r="KB1019" s="43"/>
      <c r="KC1019" s="43"/>
      <c r="KD1019" s="43"/>
      <c r="KE1019" s="43"/>
      <c r="KF1019" s="43"/>
      <c r="KG1019" s="43"/>
      <c r="KH1019" s="43"/>
      <c r="KI1019" s="43"/>
      <c r="KJ1019" s="43"/>
      <c r="KK1019" s="43"/>
      <c r="KL1019" s="43"/>
      <c r="KM1019" s="43"/>
      <c r="KN1019" s="43"/>
      <c r="KO1019" s="43"/>
      <c r="KP1019" s="43"/>
      <c r="KQ1019" s="43"/>
      <c r="KR1019" s="43"/>
      <c r="KS1019" s="43"/>
      <c r="KT1019" s="43"/>
      <c r="KU1019" s="43"/>
      <c r="KV1019" s="43"/>
      <c r="KW1019" s="43"/>
      <c r="KX1019" s="43"/>
      <c r="KY1019" s="43"/>
      <c r="KZ1019" s="43"/>
      <c r="LA1019" s="43"/>
      <c r="LB1019" s="43"/>
      <c r="LC1019" s="43"/>
      <c r="LD1019" s="43"/>
      <c r="LE1019" s="43"/>
      <c r="LF1019" s="43"/>
      <c r="LG1019" s="43"/>
      <c r="LH1019" s="43"/>
      <c r="LI1019" s="43"/>
      <c r="LJ1019" s="43"/>
      <c r="LK1019" s="43"/>
      <c r="LL1019" s="43"/>
      <c r="LM1019" s="43"/>
      <c r="LN1019" s="43"/>
      <c r="LO1019" s="43"/>
      <c r="LP1019" s="43"/>
      <c r="LQ1019" s="43"/>
      <c r="LR1019" s="43"/>
      <c r="LS1019" s="43"/>
      <c r="LT1019" s="43"/>
      <c r="LU1019" s="43"/>
      <c r="LV1019" s="43"/>
      <c r="LW1019" s="43"/>
      <c r="LX1019" s="43"/>
      <c r="LY1019" s="43"/>
      <c r="LZ1019" s="43"/>
      <c r="MA1019" s="43"/>
      <c r="MB1019" s="43"/>
      <c r="MC1019" s="43"/>
      <c r="MD1019" s="43"/>
      <c r="ME1019" s="43"/>
      <c r="MF1019" s="43"/>
      <c r="MG1019" s="43"/>
      <c r="MH1019" s="43"/>
      <c r="MI1019" s="43"/>
      <c r="MJ1019" s="43"/>
      <c r="MK1019" s="43"/>
      <c r="ML1019" s="43"/>
      <c r="MM1019" s="43"/>
      <c r="MN1019" s="43"/>
      <c r="MO1019" s="43"/>
      <c r="MP1019" s="43"/>
      <c r="MQ1019" s="43"/>
      <c r="MR1019" s="43"/>
      <c r="MS1019" s="43"/>
      <c r="MT1019" s="43"/>
      <c r="MU1019" s="43"/>
      <c r="MV1019" s="43"/>
      <c r="MW1019" s="43"/>
      <c r="MX1019" s="43"/>
      <c r="MY1019" s="43"/>
      <c r="MZ1019" s="43"/>
      <c r="NA1019" s="43"/>
      <c r="NB1019" s="43"/>
      <c r="NC1019" s="43"/>
      <c r="ND1019" s="43"/>
      <c r="NE1019" s="43"/>
      <c r="NF1019" s="43"/>
      <c r="NG1019" s="43"/>
      <c r="NH1019" s="43"/>
      <c r="NI1019" s="43"/>
      <c r="NJ1019" s="43"/>
      <c r="NK1019" s="43"/>
      <c r="NL1019" s="43"/>
      <c r="NM1019" s="43"/>
      <c r="NN1019" s="43"/>
      <c r="NO1019" s="43"/>
      <c r="NP1019" s="43"/>
      <c r="NQ1019" s="43"/>
      <c r="NR1019" s="43"/>
      <c r="NS1019" s="43"/>
      <c r="NT1019" s="43"/>
      <c r="NU1019" s="43"/>
      <c r="NV1019" s="43"/>
      <c r="NW1019" s="43"/>
      <c r="NX1019" s="43"/>
      <c r="NY1019" s="43"/>
      <c r="NZ1019" s="43"/>
      <c r="OA1019" s="43"/>
      <c r="OB1019" s="43"/>
      <c r="OC1019" s="43"/>
      <c r="OD1019" s="43"/>
      <c r="OE1019" s="43"/>
      <c r="OF1019" s="43"/>
      <c r="OG1019" s="43"/>
      <c r="OH1019" s="43"/>
      <c r="OI1019" s="43"/>
    </row>
    <row r="1020" spans="1:399" s="27" customFormat="1" x14ac:dyDescent="0.25">
      <c r="A1020" s="16">
        <v>998</v>
      </c>
      <c r="B1020" s="17"/>
      <c r="C1020" s="22"/>
      <c r="D1020" s="21"/>
      <c r="E1020" s="21"/>
      <c r="F1020" s="17"/>
      <c r="G1020" s="17"/>
      <c r="H1020" s="21"/>
      <c r="I1020" s="46"/>
      <c r="J1020" s="50">
        <f>Таблица2[[#This Row],[11]]+Таблица2[[#This Row],[12]]</f>
        <v>0</v>
      </c>
      <c r="K1020" s="23"/>
      <c r="L1020" s="51"/>
      <c r="M1020" s="48">
        <f>Таблица2[[#This Row],[14]]+Таблица2[[#This Row],[15]]</f>
        <v>0</v>
      </c>
      <c r="N1020" s="17"/>
      <c r="O1020" s="20"/>
      <c r="P1020" s="56"/>
      <c r="Q1020" s="56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  <c r="FK1020" s="43"/>
      <c r="FL1020" s="43"/>
      <c r="FM1020" s="43"/>
      <c r="FN1020" s="43"/>
      <c r="FO1020" s="43"/>
      <c r="FP1020" s="43"/>
      <c r="FQ1020" s="43"/>
      <c r="FR1020" s="43"/>
      <c r="FS1020" s="43"/>
      <c r="FT1020" s="43"/>
      <c r="FU1020" s="43"/>
      <c r="FV1020" s="43"/>
      <c r="FW1020" s="43"/>
      <c r="FX1020" s="43"/>
      <c r="FY1020" s="43"/>
      <c r="FZ1020" s="43"/>
      <c r="GA1020" s="43"/>
      <c r="GB1020" s="43"/>
      <c r="GC1020" s="43"/>
      <c r="GD1020" s="43"/>
      <c r="GE1020" s="43"/>
      <c r="GF1020" s="43"/>
      <c r="GG1020" s="43"/>
      <c r="GH1020" s="43"/>
      <c r="GI1020" s="43"/>
      <c r="GJ1020" s="43"/>
      <c r="GK1020" s="43"/>
      <c r="GL1020" s="43"/>
      <c r="GM1020" s="43"/>
      <c r="GN1020" s="43"/>
      <c r="GO1020" s="43"/>
      <c r="GP1020" s="43"/>
      <c r="GQ1020" s="43"/>
      <c r="GR1020" s="43"/>
      <c r="GS1020" s="43"/>
      <c r="GT1020" s="43"/>
      <c r="GU1020" s="43"/>
      <c r="GV1020" s="43"/>
      <c r="GW1020" s="43"/>
      <c r="GX1020" s="43"/>
      <c r="GY1020" s="43"/>
      <c r="GZ1020" s="43"/>
      <c r="HA1020" s="43"/>
      <c r="HB1020" s="43"/>
      <c r="HC1020" s="43"/>
      <c r="HD1020" s="43"/>
      <c r="HE1020" s="43"/>
      <c r="HF1020" s="43"/>
      <c r="HG1020" s="43"/>
      <c r="HH1020" s="43"/>
      <c r="HI1020" s="43"/>
      <c r="HJ1020" s="43"/>
      <c r="HK1020" s="43"/>
      <c r="HL1020" s="43"/>
      <c r="HM1020" s="43"/>
      <c r="HN1020" s="43"/>
      <c r="HO1020" s="43"/>
      <c r="HP1020" s="43"/>
      <c r="HQ1020" s="43"/>
      <c r="HR1020" s="43"/>
      <c r="HS1020" s="43"/>
      <c r="HT1020" s="43"/>
      <c r="HU1020" s="43"/>
      <c r="HV1020" s="43"/>
      <c r="HW1020" s="43"/>
      <c r="HX1020" s="43"/>
      <c r="HY1020" s="43"/>
      <c r="HZ1020" s="43"/>
      <c r="IA1020" s="43"/>
      <c r="IB1020" s="43"/>
      <c r="IC1020" s="43"/>
      <c r="ID1020" s="43"/>
      <c r="IE1020" s="43"/>
      <c r="IF1020" s="43"/>
      <c r="IG1020" s="43"/>
      <c r="IH1020" s="43"/>
      <c r="II1020" s="43"/>
      <c r="IJ1020" s="43"/>
      <c r="IK1020" s="43"/>
      <c r="IL1020" s="43"/>
      <c r="IM1020" s="43"/>
      <c r="IN1020" s="43"/>
      <c r="IO1020" s="43"/>
      <c r="IP1020" s="43"/>
      <c r="IQ1020" s="43"/>
      <c r="IR1020" s="43"/>
      <c r="IS1020" s="43"/>
      <c r="IT1020" s="43"/>
      <c r="IU1020" s="43"/>
      <c r="IV1020" s="43"/>
      <c r="IW1020" s="43"/>
      <c r="IX1020" s="43"/>
      <c r="IY1020" s="43"/>
      <c r="IZ1020" s="43"/>
      <c r="JA1020" s="43"/>
      <c r="JB1020" s="43"/>
      <c r="JC1020" s="43"/>
      <c r="JD1020" s="43"/>
      <c r="JE1020" s="43"/>
      <c r="JF1020" s="43"/>
      <c r="JG1020" s="43"/>
      <c r="JH1020" s="43"/>
      <c r="JI1020" s="43"/>
      <c r="JJ1020" s="43"/>
      <c r="JK1020" s="43"/>
      <c r="JL1020" s="43"/>
      <c r="JM1020" s="43"/>
      <c r="JN1020" s="43"/>
      <c r="JO1020" s="43"/>
      <c r="JP1020" s="43"/>
      <c r="JQ1020" s="43"/>
      <c r="JR1020" s="43"/>
      <c r="JS1020" s="43"/>
      <c r="JT1020" s="43"/>
      <c r="JU1020" s="43"/>
      <c r="JV1020" s="43"/>
      <c r="JW1020" s="43"/>
      <c r="JX1020" s="43"/>
      <c r="JY1020" s="43"/>
      <c r="JZ1020" s="43"/>
      <c r="KA1020" s="43"/>
      <c r="KB1020" s="43"/>
      <c r="KC1020" s="43"/>
      <c r="KD1020" s="43"/>
      <c r="KE1020" s="43"/>
      <c r="KF1020" s="43"/>
      <c r="KG1020" s="43"/>
      <c r="KH1020" s="43"/>
      <c r="KI1020" s="43"/>
      <c r="KJ1020" s="43"/>
      <c r="KK1020" s="43"/>
      <c r="KL1020" s="43"/>
      <c r="KM1020" s="43"/>
      <c r="KN1020" s="43"/>
      <c r="KO1020" s="43"/>
      <c r="KP1020" s="43"/>
      <c r="KQ1020" s="43"/>
      <c r="KR1020" s="43"/>
      <c r="KS1020" s="43"/>
      <c r="KT1020" s="43"/>
      <c r="KU1020" s="43"/>
      <c r="KV1020" s="43"/>
      <c r="KW1020" s="43"/>
      <c r="KX1020" s="43"/>
      <c r="KY1020" s="43"/>
      <c r="KZ1020" s="43"/>
      <c r="LA1020" s="43"/>
      <c r="LB1020" s="43"/>
      <c r="LC1020" s="43"/>
      <c r="LD1020" s="43"/>
      <c r="LE1020" s="43"/>
      <c r="LF1020" s="43"/>
      <c r="LG1020" s="43"/>
      <c r="LH1020" s="43"/>
      <c r="LI1020" s="43"/>
      <c r="LJ1020" s="43"/>
      <c r="LK1020" s="43"/>
      <c r="LL1020" s="43"/>
      <c r="LM1020" s="43"/>
      <c r="LN1020" s="43"/>
      <c r="LO1020" s="43"/>
      <c r="LP1020" s="43"/>
      <c r="LQ1020" s="43"/>
      <c r="LR1020" s="43"/>
      <c r="LS1020" s="43"/>
      <c r="LT1020" s="43"/>
      <c r="LU1020" s="43"/>
      <c r="LV1020" s="43"/>
      <c r="LW1020" s="43"/>
      <c r="LX1020" s="43"/>
      <c r="LY1020" s="43"/>
      <c r="LZ1020" s="43"/>
      <c r="MA1020" s="43"/>
      <c r="MB1020" s="43"/>
      <c r="MC1020" s="43"/>
      <c r="MD1020" s="43"/>
      <c r="ME1020" s="43"/>
      <c r="MF1020" s="43"/>
      <c r="MG1020" s="43"/>
      <c r="MH1020" s="43"/>
      <c r="MI1020" s="43"/>
      <c r="MJ1020" s="43"/>
      <c r="MK1020" s="43"/>
      <c r="ML1020" s="43"/>
      <c r="MM1020" s="43"/>
      <c r="MN1020" s="43"/>
      <c r="MO1020" s="43"/>
      <c r="MP1020" s="43"/>
      <c r="MQ1020" s="43"/>
      <c r="MR1020" s="43"/>
      <c r="MS1020" s="43"/>
      <c r="MT1020" s="43"/>
      <c r="MU1020" s="43"/>
      <c r="MV1020" s="43"/>
      <c r="MW1020" s="43"/>
      <c r="MX1020" s="43"/>
      <c r="MY1020" s="43"/>
      <c r="MZ1020" s="43"/>
      <c r="NA1020" s="43"/>
      <c r="NB1020" s="43"/>
      <c r="NC1020" s="43"/>
      <c r="ND1020" s="43"/>
      <c r="NE1020" s="43"/>
      <c r="NF1020" s="43"/>
      <c r="NG1020" s="43"/>
      <c r="NH1020" s="43"/>
      <c r="NI1020" s="43"/>
      <c r="NJ1020" s="43"/>
      <c r="NK1020" s="43"/>
      <c r="NL1020" s="43"/>
      <c r="NM1020" s="43"/>
      <c r="NN1020" s="43"/>
      <c r="NO1020" s="43"/>
      <c r="NP1020" s="43"/>
      <c r="NQ1020" s="43"/>
      <c r="NR1020" s="43"/>
      <c r="NS1020" s="43"/>
      <c r="NT1020" s="43"/>
      <c r="NU1020" s="43"/>
      <c r="NV1020" s="43"/>
      <c r="NW1020" s="43"/>
      <c r="NX1020" s="43"/>
      <c r="NY1020" s="43"/>
      <c r="NZ1020" s="43"/>
      <c r="OA1020" s="43"/>
      <c r="OB1020" s="43"/>
      <c r="OC1020" s="43"/>
      <c r="OD1020" s="43"/>
      <c r="OE1020" s="43"/>
      <c r="OF1020" s="43"/>
      <c r="OG1020" s="43"/>
      <c r="OH1020" s="43"/>
      <c r="OI1020" s="43"/>
    </row>
    <row r="1021" spans="1:399" s="27" customFormat="1" x14ac:dyDescent="0.25">
      <c r="A1021" s="16">
        <v>999</v>
      </c>
      <c r="B1021" s="17"/>
      <c r="C1021" s="22"/>
      <c r="D1021" s="21"/>
      <c r="E1021" s="21"/>
      <c r="F1021" s="17"/>
      <c r="G1021" s="17"/>
      <c r="H1021" s="21"/>
      <c r="I1021" s="46"/>
      <c r="J1021" s="50">
        <f>Таблица2[[#This Row],[11]]+Таблица2[[#This Row],[12]]</f>
        <v>0</v>
      </c>
      <c r="K1021" s="23"/>
      <c r="L1021" s="51"/>
      <c r="M1021" s="48">
        <f>Таблица2[[#This Row],[14]]+Таблица2[[#This Row],[15]]</f>
        <v>0</v>
      </c>
      <c r="N1021" s="17"/>
      <c r="O1021" s="20"/>
      <c r="P1021" s="56"/>
      <c r="Q1021" s="56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3"/>
      <c r="FG1021" s="43"/>
      <c r="FH1021" s="43"/>
      <c r="FI1021" s="43"/>
      <c r="FJ1021" s="43"/>
      <c r="FK1021" s="43"/>
      <c r="FL1021" s="43"/>
      <c r="FM1021" s="43"/>
      <c r="FN1021" s="43"/>
      <c r="FO1021" s="43"/>
      <c r="FP1021" s="43"/>
      <c r="FQ1021" s="43"/>
      <c r="FR1021" s="43"/>
      <c r="FS1021" s="43"/>
      <c r="FT1021" s="43"/>
      <c r="FU1021" s="43"/>
      <c r="FV1021" s="43"/>
      <c r="FW1021" s="43"/>
      <c r="FX1021" s="43"/>
      <c r="FY1021" s="43"/>
      <c r="FZ1021" s="43"/>
      <c r="GA1021" s="43"/>
      <c r="GB1021" s="43"/>
      <c r="GC1021" s="43"/>
      <c r="GD1021" s="43"/>
      <c r="GE1021" s="43"/>
      <c r="GF1021" s="43"/>
      <c r="GG1021" s="43"/>
      <c r="GH1021" s="43"/>
      <c r="GI1021" s="43"/>
      <c r="GJ1021" s="43"/>
      <c r="GK1021" s="43"/>
      <c r="GL1021" s="43"/>
      <c r="GM1021" s="43"/>
      <c r="GN1021" s="43"/>
      <c r="GO1021" s="43"/>
      <c r="GP1021" s="43"/>
      <c r="GQ1021" s="43"/>
      <c r="GR1021" s="43"/>
      <c r="GS1021" s="43"/>
      <c r="GT1021" s="43"/>
      <c r="GU1021" s="43"/>
      <c r="GV1021" s="43"/>
      <c r="GW1021" s="43"/>
      <c r="GX1021" s="43"/>
      <c r="GY1021" s="43"/>
      <c r="GZ1021" s="43"/>
      <c r="HA1021" s="43"/>
      <c r="HB1021" s="43"/>
      <c r="HC1021" s="43"/>
      <c r="HD1021" s="43"/>
      <c r="HE1021" s="43"/>
      <c r="HF1021" s="43"/>
      <c r="HG1021" s="43"/>
      <c r="HH1021" s="43"/>
      <c r="HI1021" s="43"/>
      <c r="HJ1021" s="43"/>
      <c r="HK1021" s="43"/>
      <c r="HL1021" s="43"/>
      <c r="HM1021" s="43"/>
      <c r="HN1021" s="43"/>
      <c r="HO1021" s="43"/>
      <c r="HP1021" s="43"/>
      <c r="HQ1021" s="43"/>
      <c r="HR1021" s="43"/>
      <c r="HS1021" s="43"/>
      <c r="HT1021" s="43"/>
      <c r="HU1021" s="43"/>
      <c r="HV1021" s="43"/>
      <c r="HW1021" s="43"/>
      <c r="HX1021" s="43"/>
      <c r="HY1021" s="43"/>
      <c r="HZ1021" s="43"/>
      <c r="IA1021" s="43"/>
      <c r="IB1021" s="43"/>
      <c r="IC1021" s="43"/>
      <c r="ID1021" s="43"/>
      <c r="IE1021" s="43"/>
      <c r="IF1021" s="43"/>
      <c r="IG1021" s="43"/>
      <c r="IH1021" s="43"/>
      <c r="II1021" s="43"/>
      <c r="IJ1021" s="43"/>
      <c r="IK1021" s="43"/>
      <c r="IL1021" s="43"/>
      <c r="IM1021" s="43"/>
      <c r="IN1021" s="43"/>
      <c r="IO1021" s="43"/>
      <c r="IP1021" s="43"/>
      <c r="IQ1021" s="43"/>
      <c r="IR1021" s="43"/>
      <c r="IS1021" s="43"/>
      <c r="IT1021" s="43"/>
      <c r="IU1021" s="43"/>
      <c r="IV1021" s="43"/>
      <c r="IW1021" s="43"/>
      <c r="IX1021" s="43"/>
      <c r="IY1021" s="43"/>
      <c r="IZ1021" s="43"/>
      <c r="JA1021" s="43"/>
      <c r="JB1021" s="43"/>
      <c r="JC1021" s="43"/>
      <c r="JD1021" s="43"/>
      <c r="JE1021" s="43"/>
      <c r="JF1021" s="43"/>
      <c r="JG1021" s="43"/>
      <c r="JH1021" s="43"/>
      <c r="JI1021" s="43"/>
      <c r="JJ1021" s="43"/>
      <c r="JK1021" s="43"/>
      <c r="JL1021" s="43"/>
      <c r="JM1021" s="43"/>
      <c r="JN1021" s="43"/>
      <c r="JO1021" s="43"/>
      <c r="JP1021" s="43"/>
      <c r="JQ1021" s="43"/>
      <c r="JR1021" s="43"/>
      <c r="JS1021" s="43"/>
      <c r="JT1021" s="43"/>
      <c r="JU1021" s="43"/>
      <c r="JV1021" s="43"/>
      <c r="JW1021" s="43"/>
      <c r="JX1021" s="43"/>
      <c r="JY1021" s="43"/>
      <c r="JZ1021" s="43"/>
      <c r="KA1021" s="43"/>
      <c r="KB1021" s="43"/>
      <c r="KC1021" s="43"/>
      <c r="KD1021" s="43"/>
      <c r="KE1021" s="43"/>
      <c r="KF1021" s="43"/>
      <c r="KG1021" s="43"/>
      <c r="KH1021" s="43"/>
      <c r="KI1021" s="43"/>
      <c r="KJ1021" s="43"/>
      <c r="KK1021" s="43"/>
      <c r="KL1021" s="43"/>
      <c r="KM1021" s="43"/>
      <c r="KN1021" s="43"/>
      <c r="KO1021" s="43"/>
      <c r="KP1021" s="43"/>
      <c r="KQ1021" s="43"/>
      <c r="KR1021" s="43"/>
      <c r="KS1021" s="43"/>
      <c r="KT1021" s="43"/>
      <c r="KU1021" s="43"/>
      <c r="KV1021" s="43"/>
      <c r="KW1021" s="43"/>
      <c r="KX1021" s="43"/>
      <c r="KY1021" s="43"/>
      <c r="KZ1021" s="43"/>
      <c r="LA1021" s="43"/>
      <c r="LB1021" s="43"/>
      <c r="LC1021" s="43"/>
      <c r="LD1021" s="43"/>
      <c r="LE1021" s="43"/>
      <c r="LF1021" s="43"/>
      <c r="LG1021" s="43"/>
      <c r="LH1021" s="43"/>
      <c r="LI1021" s="43"/>
      <c r="LJ1021" s="43"/>
      <c r="LK1021" s="43"/>
      <c r="LL1021" s="43"/>
      <c r="LM1021" s="43"/>
      <c r="LN1021" s="43"/>
      <c r="LO1021" s="43"/>
      <c r="LP1021" s="43"/>
      <c r="LQ1021" s="43"/>
      <c r="LR1021" s="43"/>
      <c r="LS1021" s="43"/>
      <c r="LT1021" s="43"/>
      <c r="LU1021" s="43"/>
      <c r="LV1021" s="43"/>
      <c r="LW1021" s="43"/>
      <c r="LX1021" s="43"/>
      <c r="LY1021" s="43"/>
      <c r="LZ1021" s="43"/>
      <c r="MA1021" s="43"/>
      <c r="MB1021" s="43"/>
      <c r="MC1021" s="43"/>
      <c r="MD1021" s="43"/>
      <c r="ME1021" s="43"/>
      <c r="MF1021" s="43"/>
      <c r="MG1021" s="43"/>
      <c r="MH1021" s="43"/>
      <c r="MI1021" s="43"/>
      <c r="MJ1021" s="43"/>
      <c r="MK1021" s="43"/>
      <c r="ML1021" s="43"/>
      <c r="MM1021" s="43"/>
      <c r="MN1021" s="43"/>
      <c r="MO1021" s="43"/>
      <c r="MP1021" s="43"/>
      <c r="MQ1021" s="43"/>
      <c r="MR1021" s="43"/>
      <c r="MS1021" s="43"/>
      <c r="MT1021" s="43"/>
      <c r="MU1021" s="43"/>
      <c r="MV1021" s="43"/>
      <c r="MW1021" s="43"/>
      <c r="MX1021" s="43"/>
      <c r="MY1021" s="43"/>
      <c r="MZ1021" s="43"/>
      <c r="NA1021" s="43"/>
      <c r="NB1021" s="43"/>
      <c r="NC1021" s="43"/>
      <c r="ND1021" s="43"/>
      <c r="NE1021" s="43"/>
      <c r="NF1021" s="43"/>
      <c r="NG1021" s="43"/>
      <c r="NH1021" s="43"/>
      <c r="NI1021" s="43"/>
      <c r="NJ1021" s="43"/>
      <c r="NK1021" s="43"/>
      <c r="NL1021" s="43"/>
      <c r="NM1021" s="43"/>
      <c r="NN1021" s="43"/>
      <c r="NO1021" s="43"/>
      <c r="NP1021" s="43"/>
      <c r="NQ1021" s="43"/>
      <c r="NR1021" s="43"/>
      <c r="NS1021" s="43"/>
      <c r="NT1021" s="43"/>
      <c r="NU1021" s="43"/>
      <c r="NV1021" s="43"/>
      <c r="NW1021" s="43"/>
      <c r="NX1021" s="43"/>
      <c r="NY1021" s="43"/>
      <c r="NZ1021" s="43"/>
      <c r="OA1021" s="43"/>
      <c r="OB1021" s="43"/>
      <c r="OC1021" s="43"/>
      <c r="OD1021" s="43"/>
      <c r="OE1021" s="43"/>
      <c r="OF1021" s="43"/>
      <c r="OG1021" s="43"/>
      <c r="OH1021" s="43"/>
      <c r="OI1021" s="43"/>
    </row>
    <row r="1022" spans="1:399" s="27" customFormat="1" x14ac:dyDescent="0.25">
      <c r="A1022" s="16">
        <v>1000</v>
      </c>
      <c r="B1022" s="17"/>
      <c r="C1022" s="22"/>
      <c r="D1022" s="21"/>
      <c r="E1022" s="21"/>
      <c r="F1022" s="17"/>
      <c r="G1022" s="17"/>
      <c r="H1022" s="21"/>
      <c r="I1022" s="46"/>
      <c r="J1022" s="50">
        <f>Таблица2[[#This Row],[11]]+Таблица2[[#This Row],[12]]</f>
        <v>0</v>
      </c>
      <c r="K1022" s="23"/>
      <c r="L1022" s="51"/>
      <c r="M1022" s="48">
        <f>Таблица2[[#This Row],[14]]+Таблица2[[#This Row],[15]]</f>
        <v>0</v>
      </c>
      <c r="N1022" s="17"/>
      <c r="O1022" s="20"/>
      <c r="P1022" s="56"/>
      <c r="Q1022" s="56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  <c r="FI1022" s="43"/>
      <c r="FJ1022" s="43"/>
      <c r="FK1022" s="43"/>
      <c r="FL1022" s="43"/>
      <c r="FM1022" s="43"/>
      <c r="FN1022" s="43"/>
      <c r="FO1022" s="43"/>
      <c r="FP1022" s="43"/>
      <c r="FQ1022" s="43"/>
      <c r="FR1022" s="43"/>
      <c r="FS1022" s="43"/>
      <c r="FT1022" s="43"/>
      <c r="FU1022" s="43"/>
      <c r="FV1022" s="43"/>
      <c r="FW1022" s="43"/>
      <c r="FX1022" s="43"/>
      <c r="FY1022" s="43"/>
      <c r="FZ1022" s="43"/>
      <c r="GA1022" s="43"/>
      <c r="GB1022" s="43"/>
      <c r="GC1022" s="43"/>
      <c r="GD1022" s="43"/>
      <c r="GE1022" s="43"/>
      <c r="GF1022" s="43"/>
      <c r="GG1022" s="43"/>
      <c r="GH1022" s="43"/>
      <c r="GI1022" s="43"/>
      <c r="GJ1022" s="43"/>
      <c r="GK1022" s="43"/>
      <c r="GL1022" s="43"/>
      <c r="GM1022" s="43"/>
      <c r="GN1022" s="43"/>
      <c r="GO1022" s="43"/>
      <c r="GP1022" s="43"/>
      <c r="GQ1022" s="43"/>
      <c r="GR1022" s="43"/>
      <c r="GS1022" s="43"/>
      <c r="GT1022" s="43"/>
      <c r="GU1022" s="43"/>
      <c r="GV1022" s="43"/>
      <c r="GW1022" s="43"/>
      <c r="GX1022" s="43"/>
      <c r="GY1022" s="43"/>
      <c r="GZ1022" s="43"/>
      <c r="HA1022" s="43"/>
      <c r="HB1022" s="43"/>
      <c r="HC1022" s="43"/>
      <c r="HD1022" s="43"/>
      <c r="HE1022" s="43"/>
      <c r="HF1022" s="43"/>
      <c r="HG1022" s="43"/>
      <c r="HH1022" s="43"/>
      <c r="HI1022" s="43"/>
      <c r="HJ1022" s="43"/>
      <c r="HK1022" s="43"/>
      <c r="HL1022" s="43"/>
      <c r="HM1022" s="43"/>
      <c r="HN1022" s="43"/>
      <c r="HO1022" s="43"/>
      <c r="HP1022" s="43"/>
      <c r="HQ1022" s="43"/>
      <c r="HR1022" s="43"/>
      <c r="HS1022" s="43"/>
      <c r="HT1022" s="43"/>
      <c r="HU1022" s="43"/>
      <c r="HV1022" s="43"/>
      <c r="HW1022" s="43"/>
      <c r="HX1022" s="43"/>
      <c r="HY1022" s="43"/>
      <c r="HZ1022" s="43"/>
      <c r="IA1022" s="43"/>
      <c r="IB1022" s="43"/>
      <c r="IC1022" s="43"/>
      <c r="ID1022" s="43"/>
      <c r="IE1022" s="43"/>
      <c r="IF1022" s="43"/>
      <c r="IG1022" s="43"/>
      <c r="IH1022" s="43"/>
      <c r="II1022" s="43"/>
      <c r="IJ1022" s="43"/>
      <c r="IK1022" s="43"/>
      <c r="IL1022" s="43"/>
      <c r="IM1022" s="43"/>
      <c r="IN1022" s="43"/>
      <c r="IO1022" s="43"/>
      <c r="IP1022" s="43"/>
      <c r="IQ1022" s="43"/>
      <c r="IR1022" s="43"/>
      <c r="IS1022" s="43"/>
      <c r="IT1022" s="43"/>
      <c r="IU1022" s="43"/>
      <c r="IV1022" s="43"/>
      <c r="IW1022" s="43"/>
      <c r="IX1022" s="43"/>
      <c r="IY1022" s="43"/>
      <c r="IZ1022" s="43"/>
      <c r="JA1022" s="43"/>
      <c r="JB1022" s="43"/>
      <c r="JC1022" s="43"/>
      <c r="JD1022" s="43"/>
      <c r="JE1022" s="43"/>
      <c r="JF1022" s="43"/>
      <c r="JG1022" s="43"/>
      <c r="JH1022" s="43"/>
      <c r="JI1022" s="43"/>
      <c r="JJ1022" s="43"/>
      <c r="JK1022" s="43"/>
      <c r="JL1022" s="43"/>
      <c r="JM1022" s="43"/>
      <c r="JN1022" s="43"/>
      <c r="JO1022" s="43"/>
      <c r="JP1022" s="43"/>
      <c r="JQ1022" s="43"/>
      <c r="JR1022" s="43"/>
      <c r="JS1022" s="43"/>
      <c r="JT1022" s="43"/>
      <c r="JU1022" s="43"/>
      <c r="JV1022" s="43"/>
      <c r="JW1022" s="43"/>
      <c r="JX1022" s="43"/>
      <c r="JY1022" s="43"/>
      <c r="JZ1022" s="43"/>
      <c r="KA1022" s="43"/>
      <c r="KB1022" s="43"/>
      <c r="KC1022" s="43"/>
      <c r="KD1022" s="43"/>
      <c r="KE1022" s="43"/>
      <c r="KF1022" s="43"/>
      <c r="KG1022" s="43"/>
      <c r="KH1022" s="43"/>
      <c r="KI1022" s="43"/>
      <c r="KJ1022" s="43"/>
      <c r="KK1022" s="43"/>
      <c r="KL1022" s="43"/>
      <c r="KM1022" s="43"/>
      <c r="KN1022" s="43"/>
      <c r="KO1022" s="43"/>
      <c r="KP1022" s="43"/>
      <c r="KQ1022" s="43"/>
      <c r="KR1022" s="43"/>
      <c r="KS1022" s="43"/>
      <c r="KT1022" s="43"/>
      <c r="KU1022" s="43"/>
      <c r="KV1022" s="43"/>
      <c r="KW1022" s="43"/>
      <c r="KX1022" s="43"/>
      <c r="KY1022" s="43"/>
      <c r="KZ1022" s="43"/>
      <c r="LA1022" s="43"/>
      <c r="LB1022" s="43"/>
      <c r="LC1022" s="43"/>
      <c r="LD1022" s="43"/>
      <c r="LE1022" s="43"/>
      <c r="LF1022" s="43"/>
      <c r="LG1022" s="43"/>
      <c r="LH1022" s="43"/>
      <c r="LI1022" s="43"/>
      <c r="LJ1022" s="43"/>
      <c r="LK1022" s="43"/>
      <c r="LL1022" s="43"/>
      <c r="LM1022" s="43"/>
      <c r="LN1022" s="43"/>
      <c r="LO1022" s="43"/>
      <c r="LP1022" s="43"/>
      <c r="LQ1022" s="43"/>
      <c r="LR1022" s="43"/>
      <c r="LS1022" s="43"/>
      <c r="LT1022" s="43"/>
      <c r="LU1022" s="43"/>
      <c r="LV1022" s="43"/>
      <c r="LW1022" s="43"/>
      <c r="LX1022" s="43"/>
      <c r="LY1022" s="43"/>
      <c r="LZ1022" s="43"/>
      <c r="MA1022" s="43"/>
      <c r="MB1022" s="43"/>
      <c r="MC1022" s="43"/>
      <c r="MD1022" s="43"/>
      <c r="ME1022" s="43"/>
      <c r="MF1022" s="43"/>
      <c r="MG1022" s="43"/>
      <c r="MH1022" s="43"/>
      <c r="MI1022" s="43"/>
      <c r="MJ1022" s="43"/>
      <c r="MK1022" s="43"/>
      <c r="ML1022" s="43"/>
      <c r="MM1022" s="43"/>
      <c r="MN1022" s="43"/>
      <c r="MO1022" s="43"/>
      <c r="MP1022" s="43"/>
      <c r="MQ1022" s="43"/>
      <c r="MR1022" s="43"/>
      <c r="MS1022" s="43"/>
      <c r="MT1022" s="43"/>
      <c r="MU1022" s="43"/>
      <c r="MV1022" s="43"/>
      <c r="MW1022" s="43"/>
      <c r="MX1022" s="43"/>
      <c r="MY1022" s="43"/>
      <c r="MZ1022" s="43"/>
      <c r="NA1022" s="43"/>
      <c r="NB1022" s="43"/>
      <c r="NC1022" s="43"/>
      <c r="ND1022" s="43"/>
      <c r="NE1022" s="43"/>
      <c r="NF1022" s="43"/>
      <c r="NG1022" s="43"/>
      <c r="NH1022" s="43"/>
      <c r="NI1022" s="43"/>
      <c r="NJ1022" s="43"/>
      <c r="NK1022" s="43"/>
      <c r="NL1022" s="43"/>
      <c r="NM1022" s="43"/>
      <c r="NN1022" s="43"/>
      <c r="NO1022" s="43"/>
      <c r="NP1022" s="43"/>
      <c r="NQ1022" s="43"/>
      <c r="NR1022" s="43"/>
      <c r="NS1022" s="43"/>
      <c r="NT1022" s="43"/>
      <c r="NU1022" s="43"/>
      <c r="NV1022" s="43"/>
      <c r="NW1022" s="43"/>
      <c r="NX1022" s="43"/>
      <c r="NY1022" s="43"/>
      <c r="NZ1022" s="43"/>
      <c r="OA1022" s="43"/>
      <c r="OB1022" s="43"/>
      <c r="OC1022" s="43"/>
      <c r="OD1022" s="43"/>
      <c r="OE1022" s="43"/>
      <c r="OF1022" s="43"/>
      <c r="OG1022" s="43"/>
      <c r="OH1022" s="43"/>
      <c r="OI1022" s="43"/>
    </row>
    <row r="1023" spans="1:399" s="27" customFormat="1" x14ac:dyDescent="0.25">
      <c r="A1023" s="16">
        <v>1001</v>
      </c>
      <c r="B1023" s="17"/>
      <c r="C1023" s="22"/>
      <c r="D1023" s="21"/>
      <c r="E1023" s="21"/>
      <c r="F1023" s="17"/>
      <c r="G1023" s="17"/>
      <c r="H1023" s="21"/>
      <c r="I1023" s="46"/>
      <c r="J1023" s="50">
        <f>Таблица2[[#This Row],[11]]+Таблица2[[#This Row],[12]]</f>
        <v>0</v>
      </c>
      <c r="K1023" s="23"/>
      <c r="L1023" s="51"/>
      <c r="M1023" s="48">
        <f>Таблица2[[#This Row],[14]]+Таблица2[[#This Row],[15]]</f>
        <v>0</v>
      </c>
      <c r="N1023" s="17"/>
      <c r="O1023" s="20"/>
      <c r="P1023" s="56"/>
      <c r="Q1023" s="56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  <c r="FI1023" s="43"/>
      <c r="FJ1023" s="43"/>
      <c r="FK1023" s="43"/>
      <c r="FL1023" s="43"/>
      <c r="FM1023" s="43"/>
      <c r="FN1023" s="43"/>
      <c r="FO1023" s="43"/>
      <c r="FP1023" s="43"/>
      <c r="FQ1023" s="43"/>
      <c r="FR1023" s="43"/>
      <c r="FS1023" s="43"/>
      <c r="FT1023" s="43"/>
      <c r="FU1023" s="43"/>
      <c r="FV1023" s="43"/>
      <c r="FW1023" s="43"/>
      <c r="FX1023" s="43"/>
      <c r="FY1023" s="43"/>
      <c r="FZ1023" s="43"/>
      <c r="GA1023" s="43"/>
      <c r="GB1023" s="43"/>
      <c r="GC1023" s="43"/>
      <c r="GD1023" s="43"/>
      <c r="GE1023" s="43"/>
      <c r="GF1023" s="43"/>
      <c r="GG1023" s="43"/>
      <c r="GH1023" s="43"/>
      <c r="GI1023" s="43"/>
      <c r="GJ1023" s="43"/>
      <c r="GK1023" s="43"/>
      <c r="GL1023" s="43"/>
      <c r="GM1023" s="43"/>
      <c r="GN1023" s="43"/>
      <c r="GO1023" s="43"/>
      <c r="GP1023" s="43"/>
      <c r="GQ1023" s="43"/>
      <c r="GR1023" s="43"/>
      <c r="GS1023" s="43"/>
      <c r="GT1023" s="43"/>
      <c r="GU1023" s="43"/>
      <c r="GV1023" s="43"/>
      <c r="GW1023" s="43"/>
      <c r="GX1023" s="43"/>
      <c r="GY1023" s="43"/>
      <c r="GZ1023" s="43"/>
      <c r="HA1023" s="43"/>
      <c r="HB1023" s="43"/>
      <c r="HC1023" s="43"/>
      <c r="HD1023" s="43"/>
      <c r="HE1023" s="43"/>
      <c r="HF1023" s="43"/>
      <c r="HG1023" s="43"/>
      <c r="HH1023" s="43"/>
      <c r="HI1023" s="43"/>
      <c r="HJ1023" s="43"/>
      <c r="HK1023" s="43"/>
      <c r="HL1023" s="43"/>
      <c r="HM1023" s="43"/>
      <c r="HN1023" s="43"/>
      <c r="HO1023" s="43"/>
      <c r="HP1023" s="43"/>
      <c r="HQ1023" s="43"/>
      <c r="HR1023" s="43"/>
      <c r="HS1023" s="43"/>
      <c r="HT1023" s="43"/>
      <c r="HU1023" s="43"/>
      <c r="HV1023" s="43"/>
      <c r="HW1023" s="43"/>
      <c r="HX1023" s="43"/>
      <c r="HY1023" s="43"/>
      <c r="HZ1023" s="43"/>
      <c r="IA1023" s="43"/>
      <c r="IB1023" s="43"/>
      <c r="IC1023" s="43"/>
      <c r="ID1023" s="43"/>
      <c r="IE1023" s="43"/>
      <c r="IF1023" s="43"/>
      <c r="IG1023" s="43"/>
      <c r="IH1023" s="43"/>
      <c r="II1023" s="43"/>
      <c r="IJ1023" s="43"/>
      <c r="IK1023" s="43"/>
      <c r="IL1023" s="43"/>
      <c r="IM1023" s="43"/>
      <c r="IN1023" s="43"/>
      <c r="IO1023" s="43"/>
      <c r="IP1023" s="43"/>
      <c r="IQ1023" s="43"/>
      <c r="IR1023" s="43"/>
      <c r="IS1023" s="43"/>
      <c r="IT1023" s="43"/>
      <c r="IU1023" s="43"/>
      <c r="IV1023" s="43"/>
      <c r="IW1023" s="43"/>
      <c r="IX1023" s="43"/>
      <c r="IY1023" s="43"/>
      <c r="IZ1023" s="43"/>
      <c r="JA1023" s="43"/>
      <c r="JB1023" s="43"/>
      <c r="JC1023" s="43"/>
      <c r="JD1023" s="43"/>
      <c r="JE1023" s="43"/>
      <c r="JF1023" s="43"/>
      <c r="JG1023" s="43"/>
      <c r="JH1023" s="43"/>
      <c r="JI1023" s="43"/>
      <c r="JJ1023" s="43"/>
      <c r="JK1023" s="43"/>
      <c r="JL1023" s="43"/>
      <c r="JM1023" s="43"/>
      <c r="JN1023" s="43"/>
      <c r="JO1023" s="43"/>
      <c r="JP1023" s="43"/>
      <c r="JQ1023" s="43"/>
      <c r="JR1023" s="43"/>
      <c r="JS1023" s="43"/>
      <c r="JT1023" s="43"/>
      <c r="JU1023" s="43"/>
      <c r="JV1023" s="43"/>
      <c r="JW1023" s="43"/>
      <c r="JX1023" s="43"/>
      <c r="JY1023" s="43"/>
      <c r="JZ1023" s="43"/>
      <c r="KA1023" s="43"/>
      <c r="KB1023" s="43"/>
      <c r="KC1023" s="43"/>
      <c r="KD1023" s="43"/>
      <c r="KE1023" s="43"/>
      <c r="KF1023" s="43"/>
      <c r="KG1023" s="43"/>
      <c r="KH1023" s="43"/>
      <c r="KI1023" s="43"/>
      <c r="KJ1023" s="43"/>
      <c r="KK1023" s="43"/>
      <c r="KL1023" s="43"/>
      <c r="KM1023" s="43"/>
      <c r="KN1023" s="43"/>
      <c r="KO1023" s="43"/>
      <c r="KP1023" s="43"/>
      <c r="KQ1023" s="43"/>
      <c r="KR1023" s="43"/>
      <c r="KS1023" s="43"/>
      <c r="KT1023" s="43"/>
      <c r="KU1023" s="43"/>
      <c r="KV1023" s="43"/>
      <c r="KW1023" s="43"/>
      <c r="KX1023" s="43"/>
      <c r="KY1023" s="43"/>
      <c r="KZ1023" s="43"/>
      <c r="LA1023" s="43"/>
      <c r="LB1023" s="43"/>
      <c r="LC1023" s="43"/>
      <c r="LD1023" s="43"/>
      <c r="LE1023" s="43"/>
      <c r="LF1023" s="43"/>
      <c r="LG1023" s="43"/>
      <c r="LH1023" s="43"/>
      <c r="LI1023" s="43"/>
      <c r="LJ1023" s="43"/>
      <c r="LK1023" s="43"/>
      <c r="LL1023" s="43"/>
      <c r="LM1023" s="43"/>
      <c r="LN1023" s="43"/>
      <c r="LO1023" s="43"/>
      <c r="LP1023" s="43"/>
      <c r="LQ1023" s="43"/>
      <c r="LR1023" s="43"/>
      <c r="LS1023" s="43"/>
      <c r="LT1023" s="43"/>
      <c r="LU1023" s="43"/>
      <c r="LV1023" s="43"/>
      <c r="LW1023" s="43"/>
      <c r="LX1023" s="43"/>
      <c r="LY1023" s="43"/>
      <c r="LZ1023" s="43"/>
      <c r="MA1023" s="43"/>
      <c r="MB1023" s="43"/>
      <c r="MC1023" s="43"/>
      <c r="MD1023" s="43"/>
      <c r="ME1023" s="43"/>
      <c r="MF1023" s="43"/>
      <c r="MG1023" s="43"/>
      <c r="MH1023" s="43"/>
      <c r="MI1023" s="43"/>
      <c r="MJ1023" s="43"/>
      <c r="MK1023" s="43"/>
      <c r="ML1023" s="43"/>
      <c r="MM1023" s="43"/>
      <c r="MN1023" s="43"/>
      <c r="MO1023" s="43"/>
      <c r="MP1023" s="43"/>
      <c r="MQ1023" s="43"/>
      <c r="MR1023" s="43"/>
      <c r="MS1023" s="43"/>
      <c r="MT1023" s="43"/>
      <c r="MU1023" s="43"/>
      <c r="MV1023" s="43"/>
      <c r="MW1023" s="43"/>
      <c r="MX1023" s="43"/>
      <c r="MY1023" s="43"/>
      <c r="MZ1023" s="43"/>
      <c r="NA1023" s="43"/>
      <c r="NB1023" s="43"/>
      <c r="NC1023" s="43"/>
      <c r="ND1023" s="43"/>
      <c r="NE1023" s="43"/>
      <c r="NF1023" s="43"/>
      <c r="NG1023" s="43"/>
      <c r="NH1023" s="43"/>
      <c r="NI1023" s="43"/>
      <c r="NJ1023" s="43"/>
      <c r="NK1023" s="43"/>
      <c r="NL1023" s="43"/>
      <c r="NM1023" s="43"/>
      <c r="NN1023" s="43"/>
      <c r="NO1023" s="43"/>
      <c r="NP1023" s="43"/>
      <c r="NQ1023" s="43"/>
      <c r="NR1023" s="43"/>
      <c r="NS1023" s="43"/>
      <c r="NT1023" s="43"/>
      <c r="NU1023" s="43"/>
      <c r="NV1023" s="43"/>
      <c r="NW1023" s="43"/>
      <c r="NX1023" s="43"/>
      <c r="NY1023" s="43"/>
      <c r="NZ1023" s="43"/>
      <c r="OA1023" s="43"/>
      <c r="OB1023" s="43"/>
      <c r="OC1023" s="43"/>
      <c r="OD1023" s="43"/>
      <c r="OE1023" s="43"/>
      <c r="OF1023" s="43"/>
      <c r="OG1023" s="43"/>
      <c r="OH1023" s="43"/>
      <c r="OI1023" s="43"/>
    </row>
    <row r="1024" spans="1:399" s="27" customFormat="1" x14ac:dyDescent="0.25">
      <c r="A1024" s="16">
        <v>1002</v>
      </c>
      <c r="B1024" s="17"/>
      <c r="C1024" s="22"/>
      <c r="D1024" s="21"/>
      <c r="E1024" s="21"/>
      <c r="F1024" s="17"/>
      <c r="G1024" s="17"/>
      <c r="H1024" s="21"/>
      <c r="I1024" s="46"/>
      <c r="J1024" s="50">
        <f>Таблица2[[#This Row],[11]]+Таблица2[[#This Row],[12]]</f>
        <v>0</v>
      </c>
      <c r="K1024" s="23"/>
      <c r="L1024" s="51"/>
      <c r="M1024" s="48">
        <f>Таблица2[[#This Row],[14]]+Таблица2[[#This Row],[15]]</f>
        <v>0</v>
      </c>
      <c r="N1024" s="17"/>
      <c r="O1024" s="20"/>
      <c r="P1024" s="56"/>
      <c r="Q1024" s="56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  <c r="FI1024" s="43"/>
      <c r="FJ1024" s="43"/>
      <c r="FK1024" s="43"/>
      <c r="FL1024" s="43"/>
      <c r="FM1024" s="43"/>
      <c r="FN1024" s="43"/>
      <c r="FO1024" s="43"/>
      <c r="FP1024" s="43"/>
      <c r="FQ1024" s="43"/>
      <c r="FR1024" s="43"/>
      <c r="FS1024" s="43"/>
      <c r="FT1024" s="43"/>
      <c r="FU1024" s="43"/>
      <c r="FV1024" s="43"/>
      <c r="FW1024" s="43"/>
      <c r="FX1024" s="43"/>
      <c r="FY1024" s="43"/>
      <c r="FZ1024" s="43"/>
      <c r="GA1024" s="43"/>
      <c r="GB1024" s="43"/>
      <c r="GC1024" s="43"/>
      <c r="GD1024" s="43"/>
      <c r="GE1024" s="43"/>
      <c r="GF1024" s="43"/>
      <c r="GG1024" s="43"/>
      <c r="GH1024" s="43"/>
      <c r="GI1024" s="43"/>
      <c r="GJ1024" s="43"/>
      <c r="GK1024" s="43"/>
      <c r="GL1024" s="43"/>
      <c r="GM1024" s="43"/>
      <c r="GN1024" s="43"/>
      <c r="GO1024" s="43"/>
      <c r="GP1024" s="43"/>
      <c r="GQ1024" s="43"/>
      <c r="GR1024" s="43"/>
      <c r="GS1024" s="43"/>
      <c r="GT1024" s="43"/>
      <c r="GU1024" s="43"/>
      <c r="GV1024" s="43"/>
      <c r="GW1024" s="43"/>
      <c r="GX1024" s="43"/>
      <c r="GY1024" s="43"/>
      <c r="GZ1024" s="43"/>
      <c r="HA1024" s="43"/>
      <c r="HB1024" s="43"/>
      <c r="HC1024" s="43"/>
      <c r="HD1024" s="43"/>
      <c r="HE1024" s="43"/>
      <c r="HF1024" s="43"/>
      <c r="HG1024" s="43"/>
      <c r="HH1024" s="43"/>
      <c r="HI1024" s="43"/>
      <c r="HJ1024" s="43"/>
      <c r="HK1024" s="43"/>
      <c r="HL1024" s="43"/>
      <c r="HM1024" s="43"/>
      <c r="HN1024" s="43"/>
      <c r="HO1024" s="43"/>
      <c r="HP1024" s="43"/>
      <c r="HQ1024" s="43"/>
      <c r="HR1024" s="43"/>
      <c r="HS1024" s="43"/>
      <c r="HT1024" s="43"/>
      <c r="HU1024" s="43"/>
      <c r="HV1024" s="43"/>
      <c r="HW1024" s="43"/>
      <c r="HX1024" s="43"/>
      <c r="HY1024" s="43"/>
      <c r="HZ1024" s="43"/>
      <c r="IA1024" s="43"/>
      <c r="IB1024" s="43"/>
      <c r="IC1024" s="43"/>
      <c r="ID1024" s="43"/>
      <c r="IE1024" s="43"/>
      <c r="IF1024" s="43"/>
      <c r="IG1024" s="43"/>
      <c r="IH1024" s="43"/>
      <c r="II1024" s="43"/>
      <c r="IJ1024" s="43"/>
      <c r="IK1024" s="43"/>
      <c r="IL1024" s="43"/>
      <c r="IM1024" s="43"/>
      <c r="IN1024" s="43"/>
      <c r="IO1024" s="43"/>
      <c r="IP1024" s="43"/>
      <c r="IQ1024" s="43"/>
      <c r="IR1024" s="43"/>
      <c r="IS1024" s="43"/>
      <c r="IT1024" s="43"/>
      <c r="IU1024" s="43"/>
      <c r="IV1024" s="43"/>
      <c r="IW1024" s="43"/>
      <c r="IX1024" s="43"/>
      <c r="IY1024" s="43"/>
      <c r="IZ1024" s="43"/>
      <c r="JA1024" s="43"/>
      <c r="JB1024" s="43"/>
      <c r="JC1024" s="43"/>
      <c r="JD1024" s="43"/>
      <c r="JE1024" s="43"/>
      <c r="JF1024" s="43"/>
      <c r="JG1024" s="43"/>
      <c r="JH1024" s="43"/>
      <c r="JI1024" s="43"/>
      <c r="JJ1024" s="43"/>
      <c r="JK1024" s="43"/>
      <c r="JL1024" s="43"/>
      <c r="JM1024" s="43"/>
      <c r="JN1024" s="43"/>
      <c r="JO1024" s="43"/>
      <c r="JP1024" s="43"/>
      <c r="JQ1024" s="43"/>
      <c r="JR1024" s="43"/>
      <c r="JS1024" s="43"/>
      <c r="JT1024" s="43"/>
      <c r="JU1024" s="43"/>
      <c r="JV1024" s="43"/>
      <c r="JW1024" s="43"/>
      <c r="JX1024" s="43"/>
      <c r="JY1024" s="43"/>
      <c r="JZ1024" s="43"/>
      <c r="KA1024" s="43"/>
      <c r="KB1024" s="43"/>
      <c r="KC1024" s="43"/>
      <c r="KD1024" s="43"/>
      <c r="KE1024" s="43"/>
      <c r="KF1024" s="43"/>
      <c r="KG1024" s="43"/>
      <c r="KH1024" s="43"/>
      <c r="KI1024" s="43"/>
      <c r="KJ1024" s="43"/>
      <c r="KK1024" s="43"/>
      <c r="KL1024" s="43"/>
      <c r="KM1024" s="43"/>
      <c r="KN1024" s="43"/>
      <c r="KO1024" s="43"/>
      <c r="KP1024" s="43"/>
      <c r="KQ1024" s="43"/>
      <c r="KR1024" s="43"/>
      <c r="KS1024" s="43"/>
      <c r="KT1024" s="43"/>
      <c r="KU1024" s="43"/>
      <c r="KV1024" s="43"/>
      <c r="KW1024" s="43"/>
      <c r="KX1024" s="43"/>
      <c r="KY1024" s="43"/>
      <c r="KZ1024" s="43"/>
      <c r="LA1024" s="43"/>
      <c r="LB1024" s="43"/>
      <c r="LC1024" s="43"/>
      <c r="LD1024" s="43"/>
      <c r="LE1024" s="43"/>
      <c r="LF1024" s="43"/>
      <c r="LG1024" s="43"/>
      <c r="LH1024" s="43"/>
      <c r="LI1024" s="43"/>
      <c r="LJ1024" s="43"/>
      <c r="LK1024" s="43"/>
      <c r="LL1024" s="43"/>
      <c r="LM1024" s="43"/>
      <c r="LN1024" s="43"/>
      <c r="LO1024" s="43"/>
      <c r="LP1024" s="43"/>
      <c r="LQ1024" s="43"/>
      <c r="LR1024" s="43"/>
      <c r="LS1024" s="43"/>
      <c r="LT1024" s="43"/>
      <c r="LU1024" s="43"/>
      <c r="LV1024" s="43"/>
      <c r="LW1024" s="43"/>
      <c r="LX1024" s="43"/>
      <c r="LY1024" s="43"/>
      <c r="LZ1024" s="43"/>
      <c r="MA1024" s="43"/>
      <c r="MB1024" s="43"/>
      <c r="MC1024" s="43"/>
      <c r="MD1024" s="43"/>
      <c r="ME1024" s="43"/>
      <c r="MF1024" s="43"/>
      <c r="MG1024" s="43"/>
      <c r="MH1024" s="43"/>
      <c r="MI1024" s="43"/>
      <c r="MJ1024" s="43"/>
      <c r="MK1024" s="43"/>
      <c r="ML1024" s="43"/>
      <c r="MM1024" s="43"/>
      <c r="MN1024" s="43"/>
      <c r="MO1024" s="43"/>
      <c r="MP1024" s="43"/>
      <c r="MQ1024" s="43"/>
      <c r="MR1024" s="43"/>
      <c r="MS1024" s="43"/>
      <c r="MT1024" s="43"/>
      <c r="MU1024" s="43"/>
      <c r="MV1024" s="43"/>
      <c r="MW1024" s="43"/>
      <c r="MX1024" s="43"/>
      <c r="MY1024" s="43"/>
      <c r="MZ1024" s="43"/>
      <c r="NA1024" s="43"/>
      <c r="NB1024" s="43"/>
      <c r="NC1024" s="43"/>
      <c r="ND1024" s="43"/>
      <c r="NE1024" s="43"/>
      <c r="NF1024" s="43"/>
      <c r="NG1024" s="43"/>
      <c r="NH1024" s="43"/>
      <c r="NI1024" s="43"/>
      <c r="NJ1024" s="43"/>
      <c r="NK1024" s="43"/>
      <c r="NL1024" s="43"/>
      <c r="NM1024" s="43"/>
      <c r="NN1024" s="43"/>
      <c r="NO1024" s="43"/>
      <c r="NP1024" s="43"/>
      <c r="NQ1024" s="43"/>
      <c r="NR1024" s="43"/>
      <c r="NS1024" s="43"/>
      <c r="NT1024" s="43"/>
      <c r="NU1024" s="43"/>
      <c r="NV1024" s="43"/>
      <c r="NW1024" s="43"/>
      <c r="NX1024" s="43"/>
      <c r="NY1024" s="43"/>
      <c r="NZ1024" s="43"/>
      <c r="OA1024" s="43"/>
      <c r="OB1024" s="43"/>
      <c r="OC1024" s="43"/>
      <c r="OD1024" s="43"/>
      <c r="OE1024" s="43"/>
      <c r="OF1024" s="43"/>
      <c r="OG1024" s="43"/>
      <c r="OH1024" s="43"/>
      <c r="OI1024" s="43"/>
    </row>
    <row r="1025" spans="1:399" s="27" customFormat="1" x14ac:dyDescent="0.25">
      <c r="A1025" s="16">
        <v>1003</v>
      </c>
      <c r="B1025" s="17"/>
      <c r="C1025" s="22"/>
      <c r="D1025" s="21"/>
      <c r="E1025" s="21"/>
      <c r="F1025" s="17"/>
      <c r="G1025" s="17"/>
      <c r="H1025" s="21"/>
      <c r="I1025" s="46"/>
      <c r="J1025" s="50">
        <f>Таблица2[[#This Row],[11]]+Таблица2[[#This Row],[12]]</f>
        <v>0</v>
      </c>
      <c r="K1025" s="23"/>
      <c r="L1025" s="51"/>
      <c r="M1025" s="48">
        <f>Таблица2[[#This Row],[14]]+Таблица2[[#This Row],[15]]</f>
        <v>0</v>
      </c>
      <c r="N1025" s="17"/>
      <c r="O1025" s="20"/>
      <c r="P1025" s="56"/>
      <c r="Q1025" s="56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  <c r="FI1025" s="43"/>
      <c r="FJ1025" s="43"/>
      <c r="FK1025" s="43"/>
      <c r="FL1025" s="43"/>
      <c r="FM1025" s="43"/>
      <c r="FN1025" s="43"/>
      <c r="FO1025" s="43"/>
      <c r="FP1025" s="43"/>
      <c r="FQ1025" s="43"/>
      <c r="FR1025" s="43"/>
      <c r="FS1025" s="43"/>
      <c r="FT1025" s="43"/>
      <c r="FU1025" s="43"/>
      <c r="FV1025" s="43"/>
      <c r="FW1025" s="43"/>
      <c r="FX1025" s="43"/>
      <c r="FY1025" s="43"/>
      <c r="FZ1025" s="43"/>
      <c r="GA1025" s="43"/>
      <c r="GB1025" s="43"/>
      <c r="GC1025" s="43"/>
      <c r="GD1025" s="43"/>
      <c r="GE1025" s="43"/>
      <c r="GF1025" s="43"/>
      <c r="GG1025" s="43"/>
      <c r="GH1025" s="43"/>
      <c r="GI1025" s="43"/>
      <c r="GJ1025" s="43"/>
      <c r="GK1025" s="43"/>
      <c r="GL1025" s="43"/>
      <c r="GM1025" s="43"/>
      <c r="GN1025" s="43"/>
      <c r="GO1025" s="43"/>
      <c r="GP1025" s="43"/>
      <c r="GQ1025" s="43"/>
      <c r="GR1025" s="43"/>
      <c r="GS1025" s="43"/>
      <c r="GT1025" s="43"/>
      <c r="GU1025" s="43"/>
      <c r="GV1025" s="43"/>
      <c r="GW1025" s="43"/>
      <c r="GX1025" s="43"/>
      <c r="GY1025" s="43"/>
      <c r="GZ1025" s="43"/>
      <c r="HA1025" s="43"/>
      <c r="HB1025" s="43"/>
      <c r="HC1025" s="43"/>
      <c r="HD1025" s="43"/>
      <c r="HE1025" s="43"/>
      <c r="HF1025" s="43"/>
      <c r="HG1025" s="43"/>
      <c r="HH1025" s="43"/>
      <c r="HI1025" s="43"/>
      <c r="HJ1025" s="43"/>
      <c r="HK1025" s="43"/>
      <c r="HL1025" s="43"/>
      <c r="HM1025" s="43"/>
      <c r="HN1025" s="43"/>
      <c r="HO1025" s="43"/>
      <c r="HP1025" s="43"/>
      <c r="HQ1025" s="43"/>
      <c r="HR1025" s="43"/>
      <c r="HS1025" s="43"/>
      <c r="HT1025" s="43"/>
      <c r="HU1025" s="43"/>
      <c r="HV1025" s="43"/>
      <c r="HW1025" s="43"/>
      <c r="HX1025" s="43"/>
      <c r="HY1025" s="43"/>
      <c r="HZ1025" s="43"/>
      <c r="IA1025" s="43"/>
      <c r="IB1025" s="43"/>
      <c r="IC1025" s="43"/>
      <c r="ID1025" s="43"/>
      <c r="IE1025" s="43"/>
      <c r="IF1025" s="43"/>
      <c r="IG1025" s="43"/>
      <c r="IH1025" s="43"/>
      <c r="II1025" s="43"/>
      <c r="IJ1025" s="43"/>
      <c r="IK1025" s="43"/>
      <c r="IL1025" s="43"/>
      <c r="IM1025" s="43"/>
      <c r="IN1025" s="43"/>
      <c r="IO1025" s="43"/>
      <c r="IP1025" s="43"/>
      <c r="IQ1025" s="43"/>
      <c r="IR1025" s="43"/>
      <c r="IS1025" s="43"/>
      <c r="IT1025" s="43"/>
      <c r="IU1025" s="43"/>
      <c r="IV1025" s="43"/>
      <c r="IW1025" s="43"/>
      <c r="IX1025" s="43"/>
      <c r="IY1025" s="43"/>
      <c r="IZ1025" s="43"/>
      <c r="JA1025" s="43"/>
      <c r="JB1025" s="43"/>
      <c r="JC1025" s="43"/>
      <c r="JD1025" s="43"/>
      <c r="JE1025" s="43"/>
      <c r="JF1025" s="43"/>
      <c r="JG1025" s="43"/>
      <c r="JH1025" s="43"/>
      <c r="JI1025" s="43"/>
      <c r="JJ1025" s="43"/>
      <c r="JK1025" s="43"/>
      <c r="JL1025" s="43"/>
      <c r="JM1025" s="43"/>
      <c r="JN1025" s="43"/>
      <c r="JO1025" s="43"/>
      <c r="JP1025" s="43"/>
      <c r="JQ1025" s="43"/>
      <c r="JR1025" s="43"/>
      <c r="JS1025" s="43"/>
      <c r="JT1025" s="43"/>
      <c r="JU1025" s="43"/>
      <c r="JV1025" s="43"/>
      <c r="JW1025" s="43"/>
      <c r="JX1025" s="43"/>
      <c r="JY1025" s="43"/>
      <c r="JZ1025" s="43"/>
      <c r="KA1025" s="43"/>
      <c r="KB1025" s="43"/>
      <c r="KC1025" s="43"/>
      <c r="KD1025" s="43"/>
      <c r="KE1025" s="43"/>
      <c r="KF1025" s="43"/>
      <c r="KG1025" s="43"/>
      <c r="KH1025" s="43"/>
      <c r="KI1025" s="43"/>
      <c r="KJ1025" s="43"/>
      <c r="KK1025" s="43"/>
      <c r="KL1025" s="43"/>
      <c r="KM1025" s="43"/>
      <c r="KN1025" s="43"/>
      <c r="KO1025" s="43"/>
      <c r="KP1025" s="43"/>
      <c r="KQ1025" s="43"/>
      <c r="KR1025" s="43"/>
      <c r="KS1025" s="43"/>
      <c r="KT1025" s="43"/>
      <c r="KU1025" s="43"/>
      <c r="KV1025" s="43"/>
      <c r="KW1025" s="43"/>
      <c r="KX1025" s="43"/>
      <c r="KY1025" s="43"/>
      <c r="KZ1025" s="43"/>
      <c r="LA1025" s="43"/>
      <c r="LB1025" s="43"/>
      <c r="LC1025" s="43"/>
      <c r="LD1025" s="43"/>
      <c r="LE1025" s="43"/>
      <c r="LF1025" s="43"/>
      <c r="LG1025" s="43"/>
      <c r="LH1025" s="43"/>
      <c r="LI1025" s="43"/>
      <c r="LJ1025" s="43"/>
      <c r="LK1025" s="43"/>
      <c r="LL1025" s="43"/>
      <c r="LM1025" s="43"/>
      <c r="LN1025" s="43"/>
      <c r="LO1025" s="43"/>
      <c r="LP1025" s="43"/>
      <c r="LQ1025" s="43"/>
      <c r="LR1025" s="43"/>
      <c r="LS1025" s="43"/>
      <c r="LT1025" s="43"/>
      <c r="LU1025" s="43"/>
      <c r="LV1025" s="43"/>
      <c r="LW1025" s="43"/>
      <c r="LX1025" s="43"/>
      <c r="LY1025" s="43"/>
      <c r="LZ1025" s="43"/>
      <c r="MA1025" s="43"/>
      <c r="MB1025" s="43"/>
      <c r="MC1025" s="43"/>
      <c r="MD1025" s="43"/>
      <c r="ME1025" s="43"/>
      <c r="MF1025" s="43"/>
      <c r="MG1025" s="43"/>
      <c r="MH1025" s="43"/>
      <c r="MI1025" s="43"/>
      <c r="MJ1025" s="43"/>
      <c r="MK1025" s="43"/>
      <c r="ML1025" s="43"/>
      <c r="MM1025" s="43"/>
      <c r="MN1025" s="43"/>
      <c r="MO1025" s="43"/>
      <c r="MP1025" s="43"/>
      <c r="MQ1025" s="43"/>
      <c r="MR1025" s="43"/>
      <c r="MS1025" s="43"/>
      <c r="MT1025" s="43"/>
      <c r="MU1025" s="43"/>
      <c r="MV1025" s="43"/>
      <c r="MW1025" s="43"/>
      <c r="MX1025" s="43"/>
      <c r="MY1025" s="43"/>
      <c r="MZ1025" s="43"/>
      <c r="NA1025" s="43"/>
      <c r="NB1025" s="43"/>
      <c r="NC1025" s="43"/>
      <c r="ND1025" s="43"/>
      <c r="NE1025" s="43"/>
      <c r="NF1025" s="43"/>
      <c r="NG1025" s="43"/>
      <c r="NH1025" s="43"/>
      <c r="NI1025" s="43"/>
      <c r="NJ1025" s="43"/>
      <c r="NK1025" s="43"/>
      <c r="NL1025" s="43"/>
      <c r="NM1025" s="43"/>
      <c r="NN1025" s="43"/>
      <c r="NO1025" s="43"/>
      <c r="NP1025" s="43"/>
      <c r="NQ1025" s="43"/>
      <c r="NR1025" s="43"/>
      <c r="NS1025" s="43"/>
      <c r="NT1025" s="43"/>
      <c r="NU1025" s="43"/>
      <c r="NV1025" s="43"/>
      <c r="NW1025" s="43"/>
      <c r="NX1025" s="43"/>
      <c r="NY1025" s="43"/>
      <c r="NZ1025" s="43"/>
      <c r="OA1025" s="43"/>
      <c r="OB1025" s="43"/>
      <c r="OC1025" s="43"/>
      <c r="OD1025" s="43"/>
      <c r="OE1025" s="43"/>
      <c r="OF1025" s="43"/>
      <c r="OG1025" s="43"/>
      <c r="OH1025" s="43"/>
      <c r="OI1025" s="43"/>
    </row>
    <row r="1026" spans="1:399" s="27" customFormat="1" x14ac:dyDescent="0.25">
      <c r="A1026" s="16">
        <v>1004</v>
      </c>
      <c r="B1026" s="17"/>
      <c r="C1026" s="22"/>
      <c r="D1026" s="21"/>
      <c r="E1026" s="21"/>
      <c r="F1026" s="17"/>
      <c r="G1026" s="17"/>
      <c r="H1026" s="21"/>
      <c r="I1026" s="46"/>
      <c r="J1026" s="50">
        <f>Таблица2[[#This Row],[11]]+Таблица2[[#This Row],[12]]</f>
        <v>0</v>
      </c>
      <c r="K1026" s="23"/>
      <c r="L1026" s="51"/>
      <c r="M1026" s="48">
        <f>Таблица2[[#This Row],[14]]+Таблица2[[#This Row],[15]]</f>
        <v>0</v>
      </c>
      <c r="N1026" s="17"/>
      <c r="O1026" s="20"/>
      <c r="P1026" s="56"/>
      <c r="Q1026" s="56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  <c r="FI1026" s="43"/>
      <c r="FJ1026" s="43"/>
      <c r="FK1026" s="43"/>
      <c r="FL1026" s="43"/>
      <c r="FM1026" s="43"/>
      <c r="FN1026" s="43"/>
      <c r="FO1026" s="43"/>
      <c r="FP1026" s="43"/>
      <c r="FQ1026" s="43"/>
      <c r="FR1026" s="43"/>
      <c r="FS1026" s="43"/>
      <c r="FT1026" s="43"/>
      <c r="FU1026" s="43"/>
      <c r="FV1026" s="43"/>
      <c r="FW1026" s="43"/>
      <c r="FX1026" s="43"/>
      <c r="FY1026" s="43"/>
      <c r="FZ1026" s="43"/>
      <c r="GA1026" s="43"/>
      <c r="GB1026" s="43"/>
      <c r="GC1026" s="43"/>
      <c r="GD1026" s="43"/>
      <c r="GE1026" s="43"/>
      <c r="GF1026" s="43"/>
      <c r="GG1026" s="43"/>
      <c r="GH1026" s="43"/>
      <c r="GI1026" s="43"/>
      <c r="GJ1026" s="43"/>
      <c r="GK1026" s="43"/>
      <c r="GL1026" s="43"/>
      <c r="GM1026" s="43"/>
      <c r="GN1026" s="43"/>
      <c r="GO1026" s="43"/>
      <c r="GP1026" s="43"/>
      <c r="GQ1026" s="43"/>
      <c r="GR1026" s="43"/>
      <c r="GS1026" s="43"/>
      <c r="GT1026" s="43"/>
      <c r="GU1026" s="43"/>
      <c r="GV1026" s="43"/>
      <c r="GW1026" s="43"/>
      <c r="GX1026" s="43"/>
      <c r="GY1026" s="43"/>
      <c r="GZ1026" s="43"/>
      <c r="HA1026" s="43"/>
      <c r="HB1026" s="43"/>
      <c r="HC1026" s="43"/>
      <c r="HD1026" s="43"/>
      <c r="HE1026" s="43"/>
      <c r="HF1026" s="43"/>
      <c r="HG1026" s="43"/>
      <c r="HH1026" s="43"/>
      <c r="HI1026" s="43"/>
      <c r="HJ1026" s="43"/>
      <c r="HK1026" s="43"/>
      <c r="HL1026" s="43"/>
      <c r="HM1026" s="43"/>
      <c r="HN1026" s="43"/>
      <c r="HO1026" s="43"/>
      <c r="HP1026" s="43"/>
      <c r="HQ1026" s="43"/>
      <c r="HR1026" s="43"/>
      <c r="HS1026" s="43"/>
      <c r="HT1026" s="43"/>
      <c r="HU1026" s="43"/>
      <c r="HV1026" s="43"/>
      <c r="HW1026" s="43"/>
      <c r="HX1026" s="43"/>
      <c r="HY1026" s="43"/>
      <c r="HZ1026" s="43"/>
      <c r="IA1026" s="43"/>
      <c r="IB1026" s="43"/>
      <c r="IC1026" s="43"/>
      <c r="ID1026" s="43"/>
      <c r="IE1026" s="43"/>
      <c r="IF1026" s="43"/>
      <c r="IG1026" s="43"/>
      <c r="IH1026" s="43"/>
      <c r="II1026" s="43"/>
      <c r="IJ1026" s="43"/>
      <c r="IK1026" s="43"/>
      <c r="IL1026" s="43"/>
      <c r="IM1026" s="43"/>
      <c r="IN1026" s="43"/>
      <c r="IO1026" s="43"/>
      <c r="IP1026" s="43"/>
      <c r="IQ1026" s="43"/>
      <c r="IR1026" s="43"/>
      <c r="IS1026" s="43"/>
      <c r="IT1026" s="43"/>
      <c r="IU1026" s="43"/>
      <c r="IV1026" s="43"/>
      <c r="IW1026" s="43"/>
      <c r="IX1026" s="43"/>
      <c r="IY1026" s="43"/>
      <c r="IZ1026" s="43"/>
      <c r="JA1026" s="43"/>
      <c r="JB1026" s="43"/>
      <c r="JC1026" s="43"/>
      <c r="JD1026" s="43"/>
      <c r="JE1026" s="43"/>
      <c r="JF1026" s="43"/>
      <c r="JG1026" s="43"/>
      <c r="JH1026" s="43"/>
      <c r="JI1026" s="43"/>
      <c r="JJ1026" s="43"/>
      <c r="JK1026" s="43"/>
      <c r="JL1026" s="43"/>
      <c r="JM1026" s="43"/>
      <c r="JN1026" s="43"/>
      <c r="JO1026" s="43"/>
      <c r="JP1026" s="43"/>
      <c r="JQ1026" s="43"/>
      <c r="JR1026" s="43"/>
      <c r="JS1026" s="43"/>
      <c r="JT1026" s="43"/>
      <c r="JU1026" s="43"/>
      <c r="JV1026" s="43"/>
      <c r="JW1026" s="43"/>
      <c r="JX1026" s="43"/>
      <c r="JY1026" s="43"/>
      <c r="JZ1026" s="43"/>
      <c r="KA1026" s="43"/>
      <c r="KB1026" s="43"/>
      <c r="KC1026" s="43"/>
      <c r="KD1026" s="43"/>
      <c r="KE1026" s="43"/>
      <c r="KF1026" s="43"/>
      <c r="KG1026" s="43"/>
      <c r="KH1026" s="43"/>
      <c r="KI1026" s="43"/>
      <c r="KJ1026" s="43"/>
      <c r="KK1026" s="43"/>
      <c r="KL1026" s="43"/>
      <c r="KM1026" s="43"/>
      <c r="KN1026" s="43"/>
      <c r="KO1026" s="43"/>
      <c r="KP1026" s="43"/>
      <c r="KQ1026" s="43"/>
      <c r="KR1026" s="43"/>
      <c r="KS1026" s="43"/>
      <c r="KT1026" s="43"/>
      <c r="KU1026" s="43"/>
      <c r="KV1026" s="43"/>
      <c r="KW1026" s="43"/>
      <c r="KX1026" s="43"/>
      <c r="KY1026" s="43"/>
      <c r="KZ1026" s="43"/>
      <c r="LA1026" s="43"/>
      <c r="LB1026" s="43"/>
      <c r="LC1026" s="43"/>
      <c r="LD1026" s="43"/>
      <c r="LE1026" s="43"/>
      <c r="LF1026" s="43"/>
      <c r="LG1026" s="43"/>
      <c r="LH1026" s="43"/>
      <c r="LI1026" s="43"/>
      <c r="LJ1026" s="43"/>
      <c r="LK1026" s="43"/>
      <c r="LL1026" s="43"/>
      <c r="LM1026" s="43"/>
      <c r="LN1026" s="43"/>
      <c r="LO1026" s="43"/>
      <c r="LP1026" s="43"/>
      <c r="LQ1026" s="43"/>
      <c r="LR1026" s="43"/>
      <c r="LS1026" s="43"/>
      <c r="LT1026" s="43"/>
      <c r="LU1026" s="43"/>
      <c r="LV1026" s="43"/>
      <c r="LW1026" s="43"/>
      <c r="LX1026" s="43"/>
      <c r="LY1026" s="43"/>
      <c r="LZ1026" s="43"/>
      <c r="MA1026" s="43"/>
      <c r="MB1026" s="43"/>
      <c r="MC1026" s="43"/>
      <c r="MD1026" s="43"/>
      <c r="ME1026" s="43"/>
      <c r="MF1026" s="43"/>
      <c r="MG1026" s="43"/>
      <c r="MH1026" s="43"/>
      <c r="MI1026" s="43"/>
      <c r="MJ1026" s="43"/>
      <c r="MK1026" s="43"/>
      <c r="ML1026" s="43"/>
      <c r="MM1026" s="43"/>
      <c r="MN1026" s="43"/>
      <c r="MO1026" s="43"/>
      <c r="MP1026" s="43"/>
      <c r="MQ1026" s="43"/>
      <c r="MR1026" s="43"/>
      <c r="MS1026" s="43"/>
      <c r="MT1026" s="43"/>
      <c r="MU1026" s="43"/>
      <c r="MV1026" s="43"/>
      <c r="MW1026" s="43"/>
      <c r="MX1026" s="43"/>
      <c r="MY1026" s="43"/>
      <c r="MZ1026" s="43"/>
      <c r="NA1026" s="43"/>
      <c r="NB1026" s="43"/>
      <c r="NC1026" s="43"/>
      <c r="ND1026" s="43"/>
      <c r="NE1026" s="43"/>
      <c r="NF1026" s="43"/>
      <c r="NG1026" s="43"/>
      <c r="NH1026" s="43"/>
      <c r="NI1026" s="43"/>
      <c r="NJ1026" s="43"/>
      <c r="NK1026" s="43"/>
      <c r="NL1026" s="43"/>
      <c r="NM1026" s="43"/>
      <c r="NN1026" s="43"/>
      <c r="NO1026" s="43"/>
      <c r="NP1026" s="43"/>
      <c r="NQ1026" s="43"/>
      <c r="NR1026" s="43"/>
      <c r="NS1026" s="43"/>
      <c r="NT1026" s="43"/>
      <c r="NU1026" s="43"/>
      <c r="NV1026" s="43"/>
      <c r="NW1026" s="43"/>
      <c r="NX1026" s="43"/>
      <c r="NY1026" s="43"/>
      <c r="NZ1026" s="43"/>
      <c r="OA1026" s="43"/>
      <c r="OB1026" s="43"/>
      <c r="OC1026" s="43"/>
      <c r="OD1026" s="43"/>
      <c r="OE1026" s="43"/>
      <c r="OF1026" s="43"/>
      <c r="OG1026" s="43"/>
      <c r="OH1026" s="43"/>
      <c r="OI1026" s="43"/>
    </row>
    <row r="1027" spans="1:399" s="27" customFormat="1" x14ac:dyDescent="0.25">
      <c r="A1027" s="16">
        <v>1005</v>
      </c>
      <c r="B1027" s="17"/>
      <c r="C1027" s="22"/>
      <c r="D1027" s="21"/>
      <c r="E1027" s="21"/>
      <c r="F1027" s="17"/>
      <c r="G1027" s="17"/>
      <c r="H1027" s="21"/>
      <c r="I1027" s="46"/>
      <c r="J1027" s="50">
        <f>Таблица2[[#This Row],[11]]+Таблица2[[#This Row],[12]]</f>
        <v>0</v>
      </c>
      <c r="K1027" s="23"/>
      <c r="L1027" s="51"/>
      <c r="M1027" s="48">
        <f>Таблица2[[#This Row],[14]]+Таблица2[[#This Row],[15]]</f>
        <v>0</v>
      </c>
      <c r="N1027" s="17"/>
      <c r="O1027" s="20"/>
      <c r="P1027" s="56"/>
      <c r="Q1027" s="56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3"/>
      <c r="FG1027" s="43"/>
      <c r="FH1027" s="43"/>
      <c r="FI1027" s="43"/>
      <c r="FJ1027" s="43"/>
      <c r="FK1027" s="43"/>
      <c r="FL1027" s="43"/>
      <c r="FM1027" s="43"/>
      <c r="FN1027" s="43"/>
      <c r="FO1027" s="43"/>
      <c r="FP1027" s="43"/>
      <c r="FQ1027" s="43"/>
      <c r="FR1027" s="43"/>
      <c r="FS1027" s="43"/>
      <c r="FT1027" s="43"/>
      <c r="FU1027" s="43"/>
      <c r="FV1027" s="43"/>
      <c r="FW1027" s="43"/>
      <c r="FX1027" s="43"/>
      <c r="FY1027" s="43"/>
      <c r="FZ1027" s="43"/>
      <c r="GA1027" s="43"/>
      <c r="GB1027" s="43"/>
      <c r="GC1027" s="43"/>
      <c r="GD1027" s="43"/>
      <c r="GE1027" s="43"/>
      <c r="GF1027" s="43"/>
      <c r="GG1027" s="43"/>
      <c r="GH1027" s="43"/>
      <c r="GI1027" s="43"/>
      <c r="GJ1027" s="43"/>
      <c r="GK1027" s="43"/>
      <c r="GL1027" s="43"/>
      <c r="GM1027" s="43"/>
      <c r="GN1027" s="43"/>
      <c r="GO1027" s="43"/>
      <c r="GP1027" s="43"/>
      <c r="GQ1027" s="43"/>
      <c r="GR1027" s="43"/>
      <c r="GS1027" s="43"/>
      <c r="GT1027" s="43"/>
      <c r="GU1027" s="43"/>
      <c r="GV1027" s="43"/>
      <c r="GW1027" s="43"/>
      <c r="GX1027" s="43"/>
      <c r="GY1027" s="43"/>
      <c r="GZ1027" s="43"/>
      <c r="HA1027" s="43"/>
      <c r="HB1027" s="43"/>
      <c r="HC1027" s="43"/>
      <c r="HD1027" s="43"/>
      <c r="HE1027" s="43"/>
      <c r="HF1027" s="43"/>
      <c r="HG1027" s="43"/>
      <c r="HH1027" s="43"/>
      <c r="HI1027" s="43"/>
      <c r="HJ1027" s="43"/>
      <c r="HK1027" s="43"/>
      <c r="HL1027" s="43"/>
      <c r="HM1027" s="43"/>
      <c r="HN1027" s="43"/>
      <c r="HO1027" s="43"/>
      <c r="HP1027" s="43"/>
      <c r="HQ1027" s="43"/>
      <c r="HR1027" s="43"/>
      <c r="HS1027" s="43"/>
      <c r="HT1027" s="43"/>
      <c r="HU1027" s="43"/>
      <c r="HV1027" s="43"/>
      <c r="HW1027" s="43"/>
      <c r="HX1027" s="43"/>
      <c r="HY1027" s="43"/>
      <c r="HZ1027" s="43"/>
      <c r="IA1027" s="43"/>
      <c r="IB1027" s="43"/>
      <c r="IC1027" s="43"/>
      <c r="ID1027" s="43"/>
      <c r="IE1027" s="43"/>
      <c r="IF1027" s="43"/>
      <c r="IG1027" s="43"/>
      <c r="IH1027" s="43"/>
      <c r="II1027" s="43"/>
      <c r="IJ1027" s="43"/>
      <c r="IK1027" s="43"/>
      <c r="IL1027" s="43"/>
      <c r="IM1027" s="43"/>
      <c r="IN1027" s="43"/>
      <c r="IO1027" s="43"/>
      <c r="IP1027" s="43"/>
      <c r="IQ1027" s="43"/>
      <c r="IR1027" s="43"/>
      <c r="IS1027" s="43"/>
      <c r="IT1027" s="43"/>
      <c r="IU1027" s="43"/>
      <c r="IV1027" s="43"/>
      <c r="IW1027" s="43"/>
      <c r="IX1027" s="43"/>
      <c r="IY1027" s="43"/>
      <c r="IZ1027" s="43"/>
      <c r="JA1027" s="43"/>
      <c r="JB1027" s="43"/>
      <c r="JC1027" s="43"/>
      <c r="JD1027" s="43"/>
      <c r="JE1027" s="43"/>
      <c r="JF1027" s="43"/>
      <c r="JG1027" s="43"/>
      <c r="JH1027" s="43"/>
      <c r="JI1027" s="43"/>
      <c r="JJ1027" s="43"/>
      <c r="JK1027" s="43"/>
      <c r="JL1027" s="43"/>
      <c r="JM1027" s="43"/>
      <c r="JN1027" s="43"/>
      <c r="JO1027" s="43"/>
      <c r="JP1027" s="43"/>
      <c r="JQ1027" s="43"/>
      <c r="JR1027" s="43"/>
      <c r="JS1027" s="43"/>
      <c r="JT1027" s="43"/>
      <c r="JU1027" s="43"/>
      <c r="JV1027" s="43"/>
      <c r="JW1027" s="43"/>
      <c r="JX1027" s="43"/>
      <c r="JY1027" s="43"/>
      <c r="JZ1027" s="43"/>
      <c r="KA1027" s="43"/>
      <c r="KB1027" s="43"/>
      <c r="KC1027" s="43"/>
      <c r="KD1027" s="43"/>
      <c r="KE1027" s="43"/>
      <c r="KF1027" s="43"/>
      <c r="KG1027" s="43"/>
      <c r="KH1027" s="43"/>
      <c r="KI1027" s="43"/>
      <c r="KJ1027" s="43"/>
      <c r="KK1027" s="43"/>
      <c r="KL1027" s="43"/>
      <c r="KM1027" s="43"/>
      <c r="KN1027" s="43"/>
      <c r="KO1027" s="43"/>
      <c r="KP1027" s="43"/>
      <c r="KQ1027" s="43"/>
      <c r="KR1027" s="43"/>
      <c r="KS1027" s="43"/>
      <c r="KT1027" s="43"/>
      <c r="KU1027" s="43"/>
      <c r="KV1027" s="43"/>
      <c r="KW1027" s="43"/>
      <c r="KX1027" s="43"/>
      <c r="KY1027" s="43"/>
      <c r="KZ1027" s="43"/>
      <c r="LA1027" s="43"/>
      <c r="LB1027" s="43"/>
      <c r="LC1027" s="43"/>
      <c r="LD1027" s="43"/>
      <c r="LE1027" s="43"/>
      <c r="LF1027" s="43"/>
      <c r="LG1027" s="43"/>
      <c r="LH1027" s="43"/>
      <c r="LI1027" s="43"/>
      <c r="LJ1027" s="43"/>
      <c r="LK1027" s="43"/>
      <c r="LL1027" s="43"/>
      <c r="LM1027" s="43"/>
      <c r="LN1027" s="43"/>
      <c r="LO1027" s="43"/>
      <c r="LP1027" s="43"/>
      <c r="LQ1027" s="43"/>
      <c r="LR1027" s="43"/>
      <c r="LS1027" s="43"/>
      <c r="LT1027" s="43"/>
      <c r="LU1027" s="43"/>
      <c r="LV1027" s="43"/>
      <c r="LW1027" s="43"/>
      <c r="LX1027" s="43"/>
      <c r="LY1027" s="43"/>
      <c r="LZ1027" s="43"/>
      <c r="MA1027" s="43"/>
      <c r="MB1027" s="43"/>
      <c r="MC1027" s="43"/>
      <c r="MD1027" s="43"/>
      <c r="ME1027" s="43"/>
      <c r="MF1027" s="43"/>
      <c r="MG1027" s="43"/>
      <c r="MH1027" s="43"/>
      <c r="MI1027" s="43"/>
      <c r="MJ1027" s="43"/>
      <c r="MK1027" s="43"/>
      <c r="ML1027" s="43"/>
      <c r="MM1027" s="43"/>
      <c r="MN1027" s="43"/>
      <c r="MO1027" s="43"/>
      <c r="MP1027" s="43"/>
      <c r="MQ1027" s="43"/>
      <c r="MR1027" s="43"/>
      <c r="MS1027" s="43"/>
      <c r="MT1027" s="43"/>
      <c r="MU1027" s="43"/>
      <c r="MV1027" s="43"/>
      <c r="MW1027" s="43"/>
      <c r="MX1027" s="43"/>
      <c r="MY1027" s="43"/>
      <c r="MZ1027" s="43"/>
      <c r="NA1027" s="43"/>
      <c r="NB1027" s="43"/>
      <c r="NC1027" s="43"/>
      <c r="ND1027" s="43"/>
      <c r="NE1027" s="43"/>
      <c r="NF1027" s="43"/>
      <c r="NG1027" s="43"/>
      <c r="NH1027" s="43"/>
      <c r="NI1027" s="43"/>
      <c r="NJ1027" s="43"/>
      <c r="NK1027" s="43"/>
      <c r="NL1027" s="43"/>
      <c r="NM1027" s="43"/>
      <c r="NN1027" s="43"/>
      <c r="NO1027" s="43"/>
      <c r="NP1027" s="43"/>
      <c r="NQ1027" s="43"/>
      <c r="NR1027" s="43"/>
      <c r="NS1027" s="43"/>
      <c r="NT1027" s="43"/>
      <c r="NU1027" s="43"/>
      <c r="NV1027" s="43"/>
      <c r="NW1027" s="43"/>
      <c r="NX1027" s="43"/>
      <c r="NY1027" s="43"/>
      <c r="NZ1027" s="43"/>
      <c r="OA1027" s="43"/>
      <c r="OB1027" s="43"/>
      <c r="OC1027" s="43"/>
      <c r="OD1027" s="43"/>
      <c r="OE1027" s="43"/>
      <c r="OF1027" s="43"/>
      <c r="OG1027" s="43"/>
      <c r="OH1027" s="43"/>
      <c r="OI1027" s="43"/>
    </row>
    <row r="1028" spans="1:399" s="27" customFormat="1" x14ac:dyDescent="0.25">
      <c r="A1028" s="16">
        <v>1006</v>
      </c>
      <c r="B1028" s="17"/>
      <c r="C1028" s="22"/>
      <c r="D1028" s="21"/>
      <c r="E1028" s="21"/>
      <c r="F1028" s="17"/>
      <c r="G1028" s="17"/>
      <c r="H1028" s="21"/>
      <c r="I1028" s="46"/>
      <c r="J1028" s="50">
        <f>Таблица2[[#This Row],[11]]+Таблица2[[#This Row],[12]]</f>
        <v>0</v>
      </c>
      <c r="K1028" s="23"/>
      <c r="L1028" s="51"/>
      <c r="M1028" s="48">
        <f>Таблица2[[#This Row],[14]]+Таблица2[[#This Row],[15]]</f>
        <v>0</v>
      </c>
      <c r="N1028" s="17"/>
      <c r="O1028" s="20"/>
      <c r="P1028" s="56"/>
      <c r="Q1028" s="56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  <c r="FI1028" s="43"/>
      <c r="FJ1028" s="43"/>
      <c r="FK1028" s="43"/>
      <c r="FL1028" s="43"/>
      <c r="FM1028" s="43"/>
      <c r="FN1028" s="43"/>
      <c r="FO1028" s="43"/>
      <c r="FP1028" s="43"/>
      <c r="FQ1028" s="43"/>
      <c r="FR1028" s="43"/>
      <c r="FS1028" s="43"/>
      <c r="FT1028" s="43"/>
      <c r="FU1028" s="43"/>
      <c r="FV1028" s="43"/>
      <c r="FW1028" s="43"/>
      <c r="FX1028" s="43"/>
      <c r="FY1028" s="43"/>
      <c r="FZ1028" s="43"/>
      <c r="GA1028" s="43"/>
      <c r="GB1028" s="43"/>
      <c r="GC1028" s="43"/>
      <c r="GD1028" s="43"/>
      <c r="GE1028" s="43"/>
      <c r="GF1028" s="43"/>
      <c r="GG1028" s="43"/>
      <c r="GH1028" s="43"/>
      <c r="GI1028" s="43"/>
      <c r="GJ1028" s="43"/>
      <c r="GK1028" s="43"/>
      <c r="GL1028" s="43"/>
      <c r="GM1028" s="43"/>
      <c r="GN1028" s="43"/>
      <c r="GO1028" s="43"/>
      <c r="GP1028" s="43"/>
      <c r="GQ1028" s="43"/>
      <c r="GR1028" s="43"/>
      <c r="GS1028" s="43"/>
      <c r="GT1028" s="43"/>
      <c r="GU1028" s="43"/>
      <c r="GV1028" s="43"/>
      <c r="GW1028" s="43"/>
      <c r="GX1028" s="43"/>
      <c r="GY1028" s="43"/>
      <c r="GZ1028" s="43"/>
      <c r="HA1028" s="43"/>
      <c r="HB1028" s="43"/>
      <c r="HC1028" s="43"/>
      <c r="HD1028" s="43"/>
      <c r="HE1028" s="43"/>
      <c r="HF1028" s="43"/>
      <c r="HG1028" s="43"/>
      <c r="HH1028" s="43"/>
      <c r="HI1028" s="43"/>
      <c r="HJ1028" s="43"/>
      <c r="HK1028" s="43"/>
      <c r="HL1028" s="43"/>
      <c r="HM1028" s="43"/>
      <c r="HN1028" s="43"/>
      <c r="HO1028" s="43"/>
      <c r="HP1028" s="43"/>
      <c r="HQ1028" s="43"/>
      <c r="HR1028" s="43"/>
      <c r="HS1028" s="43"/>
      <c r="HT1028" s="43"/>
      <c r="HU1028" s="43"/>
      <c r="HV1028" s="43"/>
      <c r="HW1028" s="43"/>
      <c r="HX1028" s="43"/>
      <c r="HY1028" s="43"/>
      <c r="HZ1028" s="43"/>
      <c r="IA1028" s="43"/>
      <c r="IB1028" s="43"/>
      <c r="IC1028" s="43"/>
      <c r="ID1028" s="43"/>
      <c r="IE1028" s="43"/>
      <c r="IF1028" s="43"/>
      <c r="IG1028" s="43"/>
      <c r="IH1028" s="43"/>
      <c r="II1028" s="43"/>
      <c r="IJ1028" s="43"/>
      <c r="IK1028" s="43"/>
      <c r="IL1028" s="43"/>
      <c r="IM1028" s="43"/>
      <c r="IN1028" s="43"/>
      <c r="IO1028" s="43"/>
      <c r="IP1028" s="43"/>
      <c r="IQ1028" s="43"/>
      <c r="IR1028" s="43"/>
      <c r="IS1028" s="43"/>
      <c r="IT1028" s="43"/>
      <c r="IU1028" s="43"/>
      <c r="IV1028" s="43"/>
      <c r="IW1028" s="43"/>
      <c r="IX1028" s="43"/>
      <c r="IY1028" s="43"/>
      <c r="IZ1028" s="43"/>
      <c r="JA1028" s="43"/>
      <c r="JB1028" s="43"/>
      <c r="JC1028" s="43"/>
      <c r="JD1028" s="43"/>
      <c r="JE1028" s="43"/>
      <c r="JF1028" s="43"/>
      <c r="JG1028" s="43"/>
      <c r="JH1028" s="43"/>
      <c r="JI1028" s="43"/>
      <c r="JJ1028" s="43"/>
      <c r="JK1028" s="43"/>
      <c r="JL1028" s="43"/>
      <c r="JM1028" s="43"/>
      <c r="JN1028" s="43"/>
      <c r="JO1028" s="43"/>
      <c r="JP1028" s="43"/>
      <c r="JQ1028" s="43"/>
      <c r="JR1028" s="43"/>
      <c r="JS1028" s="43"/>
      <c r="JT1028" s="43"/>
      <c r="JU1028" s="43"/>
      <c r="JV1028" s="43"/>
      <c r="JW1028" s="43"/>
      <c r="JX1028" s="43"/>
      <c r="JY1028" s="43"/>
      <c r="JZ1028" s="43"/>
      <c r="KA1028" s="43"/>
      <c r="KB1028" s="43"/>
      <c r="KC1028" s="43"/>
      <c r="KD1028" s="43"/>
      <c r="KE1028" s="43"/>
      <c r="KF1028" s="43"/>
      <c r="KG1028" s="43"/>
      <c r="KH1028" s="43"/>
      <c r="KI1028" s="43"/>
      <c r="KJ1028" s="43"/>
      <c r="KK1028" s="43"/>
      <c r="KL1028" s="43"/>
      <c r="KM1028" s="43"/>
      <c r="KN1028" s="43"/>
      <c r="KO1028" s="43"/>
      <c r="KP1028" s="43"/>
      <c r="KQ1028" s="43"/>
      <c r="KR1028" s="43"/>
      <c r="KS1028" s="43"/>
      <c r="KT1028" s="43"/>
      <c r="KU1028" s="43"/>
      <c r="KV1028" s="43"/>
      <c r="KW1028" s="43"/>
      <c r="KX1028" s="43"/>
      <c r="KY1028" s="43"/>
      <c r="KZ1028" s="43"/>
      <c r="LA1028" s="43"/>
      <c r="LB1028" s="43"/>
      <c r="LC1028" s="43"/>
      <c r="LD1028" s="43"/>
      <c r="LE1028" s="43"/>
      <c r="LF1028" s="43"/>
      <c r="LG1028" s="43"/>
      <c r="LH1028" s="43"/>
      <c r="LI1028" s="43"/>
      <c r="LJ1028" s="43"/>
      <c r="LK1028" s="43"/>
      <c r="LL1028" s="43"/>
      <c r="LM1028" s="43"/>
      <c r="LN1028" s="43"/>
      <c r="LO1028" s="43"/>
      <c r="LP1028" s="43"/>
      <c r="LQ1028" s="43"/>
      <c r="LR1028" s="43"/>
      <c r="LS1028" s="43"/>
      <c r="LT1028" s="43"/>
      <c r="LU1028" s="43"/>
      <c r="LV1028" s="43"/>
      <c r="LW1028" s="43"/>
      <c r="LX1028" s="43"/>
      <c r="LY1028" s="43"/>
      <c r="LZ1028" s="43"/>
      <c r="MA1028" s="43"/>
      <c r="MB1028" s="43"/>
      <c r="MC1028" s="43"/>
      <c r="MD1028" s="43"/>
      <c r="ME1028" s="43"/>
      <c r="MF1028" s="43"/>
      <c r="MG1028" s="43"/>
      <c r="MH1028" s="43"/>
      <c r="MI1028" s="43"/>
      <c r="MJ1028" s="43"/>
      <c r="MK1028" s="43"/>
      <c r="ML1028" s="43"/>
      <c r="MM1028" s="43"/>
      <c r="MN1028" s="43"/>
      <c r="MO1028" s="43"/>
      <c r="MP1028" s="43"/>
      <c r="MQ1028" s="43"/>
      <c r="MR1028" s="43"/>
      <c r="MS1028" s="43"/>
      <c r="MT1028" s="43"/>
      <c r="MU1028" s="43"/>
      <c r="MV1028" s="43"/>
      <c r="MW1028" s="43"/>
      <c r="MX1028" s="43"/>
      <c r="MY1028" s="43"/>
      <c r="MZ1028" s="43"/>
      <c r="NA1028" s="43"/>
      <c r="NB1028" s="43"/>
      <c r="NC1028" s="43"/>
      <c r="ND1028" s="43"/>
      <c r="NE1028" s="43"/>
      <c r="NF1028" s="43"/>
      <c r="NG1028" s="43"/>
      <c r="NH1028" s="43"/>
      <c r="NI1028" s="43"/>
      <c r="NJ1028" s="43"/>
      <c r="NK1028" s="43"/>
      <c r="NL1028" s="43"/>
      <c r="NM1028" s="43"/>
      <c r="NN1028" s="43"/>
      <c r="NO1028" s="43"/>
      <c r="NP1028" s="43"/>
      <c r="NQ1028" s="43"/>
      <c r="NR1028" s="43"/>
      <c r="NS1028" s="43"/>
      <c r="NT1028" s="43"/>
      <c r="NU1028" s="43"/>
      <c r="NV1028" s="43"/>
      <c r="NW1028" s="43"/>
      <c r="NX1028" s="43"/>
      <c r="NY1028" s="43"/>
      <c r="NZ1028" s="43"/>
      <c r="OA1028" s="43"/>
      <c r="OB1028" s="43"/>
      <c r="OC1028" s="43"/>
      <c r="OD1028" s="43"/>
      <c r="OE1028" s="43"/>
      <c r="OF1028" s="43"/>
      <c r="OG1028" s="43"/>
      <c r="OH1028" s="43"/>
      <c r="OI1028" s="43"/>
    </row>
    <row r="1029" spans="1:399" s="27" customFormat="1" x14ac:dyDescent="0.25">
      <c r="A1029" s="16">
        <v>1007</v>
      </c>
      <c r="B1029" s="17"/>
      <c r="C1029" s="22"/>
      <c r="D1029" s="21"/>
      <c r="E1029" s="21"/>
      <c r="F1029" s="17"/>
      <c r="G1029" s="17"/>
      <c r="H1029" s="21"/>
      <c r="I1029" s="46"/>
      <c r="J1029" s="50">
        <f>Таблица2[[#This Row],[11]]+Таблица2[[#This Row],[12]]</f>
        <v>0</v>
      </c>
      <c r="K1029" s="23"/>
      <c r="L1029" s="51"/>
      <c r="M1029" s="48">
        <f>Таблица2[[#This Row],[14]]+Таблица2[[#This Row],[15]]</f>
        <v>0</v>
      </c>
      <c r="N1029" s="17"/>
      <c r="O1029" s="20"/>
      <c r="P1029" s="56"/>
      <c r="Q1029" s="56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  <c r="FI1029" s="43"/>
      <c r="FJ1029" s="43"/>
      <c r="FK1029" s="43"/>
      <c r="FL1029" s="43"/>
      <c r="FM1029" s="43"/>
      <c r="FN1029" s="43"/>
      <c r="FO1029" s="43"/>
      <c r="FP1029" s="43"/>
      <c r="FQ1029" s="43"/>
      <c r="FR1029" s="43"/>
      <c r="FS1029" s="43"/>
      <c r="FT1029" s="43"/>
      <c r="FU1029" s="43"/>
      <c r="FV1029" s="43"/>
      <c r="FW1029" s="43"/>
      <c r="FX1029" s="43"/>
      <c r="FY1029" s="43"/>
      <c r="FZ1029" s="43"/>
      <c r="GA1029" s="43"/>
      <c r="GB1029" s="43"/>
      <c r="GC1029" s="43"/>
      <c r="GD1029" s="43"/>
      <c r="GE1029" s="43"/>
      <c r="GF1029" s="43"/>
      <c r="GG1029" s="43"/>
      <c r="GH1029" s="43"/>
      <c r="GI1029" s="43"/>
      <c r="GJ1029" s="43"/>
      <c r="GK1029" s="43"/>
      <c r="GL1029" s="43"/>
      <c r="GM1029" s="43"/>
      <c r="GN1029" s="43"/>
      <c r="GO1029" s="43"/>
      <c r="GP1029" s="43"/>
      <c r="GQ1029" s="43"/>
      <c r="GR1029" s="43"/>
      <c r="GS1029" s="43"/>
      <c r="GT1029" s="43"/>
      <c r="GU1029" s="43"/>
      <c r="GV1029" s="43"/>
      <c r="GW1029" s="43"/>
      <c r="GX1029" s="43"/>
      <c r="GY1029" s="43"/>
      <c r="GZ1029" s="43"/>
      <c r="HA1029" s="43"/>
      <c r="HB1029" s="43"/>
      <c r="HC1029" s="43"/>
      <c r="HD1029" s="43"/>
      <c r="HE1029" s="43"/>
      <c r="HF1029" s="43"/>
      <c r="HG1029" s="43"/>
      <c r="HH1029" s="43"/>
      <c r="HI1029" s="43"/>
      <c r="HJ1029" s="43"/>
      <c r="HK1029" s="43"/>
      <c r="HL1029" s="43"/>
      <c r="HM1029" s="43"/>
      <c r="HN1029" s="43"/>
      <c r="HO1029" s="43"/>
      <c r="HP1029" s="43"/>
      <c r="HQ1029" s="43"/>
      <c r="HR1029" s="43"/>
      <c r="HS1029" s="43"/>
      <c r="HT1029" s="43"/>
      <c r="HU1029" s="43"/>
      <c r="HV1029" s="43"/>
      <c r="HW1029" s="43"/>
      <c r="HX1029" s="43"/>
      <c r="HY1029" s="43"/>
      <c r="HZ1029" s="43"/>
      <c r="IA1029" s="43"/>
      <c r="IB1029" s="43"/>
      <c r="IC1029" s="43"/>
      <c r="ID1029" s="43"/>
      <c r="IE1029" s="43"/>
      <c r="IF1029" s="43"/>
      <c r="IG1029" s="43"/>
      <c r="IH1029" s="43"/>
      <c r="II1029" s="43"/>
      <c r="IJ1029" s="43"/>
      <c r="IK1029" s="43"/>
      <c r="IL1029" s="43"/>
      <c r="IM1029" s="43"/>
      <c r="IN1029" s="43"/>
      <c r="IO1029" s="43"/>
      <c r="IP1029" s="43"/>
      <c r="IQ1029" s="43"/>
      <c r="IR1029" s="43"/>
      <c r="IS1029" s="43"/>
      <c r="IT1029" s="43"/>
      <c r="IU1029" s="43"/>
      <c r="IV1029" s="43"/>
      <c r="IW1029" s="43"/>
      <c r="IX1029" s="43"/>
      <c r="IY1029" s="43"/>
      <c r="IZ1029" s="43"/>
      <c r="JA1029" s="43"/>
      <c r="JB1029" s="43"/>
      <c r="JC1029" s="43"/>
      <c r="JD1029" s="43"/>
      <c r="JE1029" s="43"/>
      <c r="JF1029" s="43"/>
      <c r="JG1029" s="43"/>
      <c r="JH1029" s="43"/>
      <c r="JI1029" s="43"/>
      <c r="JJ1029" s="43"/>
      <c r="JK1029" s="43"/>
      <c r="JL1029" s="43"/>
      <c r="JM1029" s="43"/>
      <c r="JN1029" s="43"/>
      <c r="JO1029" s="43"/>
      <c r="JP1029" s="43"/>
      <c r="JQ1029" s="43"/>
      <c r="JR1029" s="43"/>
      <c r="JS1029" s="43"/>
      <c r="JT1029" s="43"/>
      <c r="JU1029" s="43"/>
      <c r="JV1029" s="43"/>
      <c r="JW1029" s="43"/>
      <c r="JX1029" s="43"/>
      <c r="JY1029" s="43"/>
      <c r="JZ1029" s="43"/>
      <c r="KA1029" s="43"/>
      <c r="KB1029" s="43"/>
      <c r="KC1029" s="43"/>
      <c r="KD1029" s="43"/>
      <c r="KE1029" s="43"/>
      <c r="KF1029" s="43"/>
      <c r="KG1029" s="43"/>
      <c r="KH1029" s="43"/>
      <c r="KI1029" s="43"/>
      <c r="KJ1029" s="43"/>
      <c r="KK1029" s="43"/>
      <c r="KL1029" s="43"/>
      <c r="KM1029" s="43"/>
      <c r="KN1029" s="43"/>
      <c r="KO1029" s="43"/>
      <c r="KP1029" s="43"/>
      <c r="KQ1029" s="43"/>
      <c r="KR1029" s="43"/>
      <c r="KS1029" s="43"/>
      <c r="KT1029" s="43"/>
      <c r="KU1029" s="43"/>
      <c r="KV1029" s="43"/>
      <c r="KW1029" s="43"/>
      <c r="KX1029" s="43"/>
      <c r="KY1029" s="43"/>
      <c r="KZ1029" s="43"/>
      <c r="LA1029" s="43"/>
      <c r="LB1029" s="43"/>
      <c r="LC1029" s="43"/>
      <c r="LD1029" s="43"/>
      <c r="LE1029" s="43"/>
      <c r="LF1029" s="43"/>
      <c r="LG1029" s="43"/>
      <c r="LH1029" s="43"/>
      <c r="LI1029" s="43"/>
      <c r="LJ1029" s="43"/>
      <c r="LK1029" s="43"/>
      <c r="LL1029" s="43"/>
      <c r="LM1029" s="43"/>
      <c r="LN1029" s="43"/>
      <c r="LO1029" s="43"/>
      <c r="LP1029" s="43"/>
      <c r="LQ1029" s="43"/>
      <c r="LR1029" s="43"/>
      <c r="LS1029" s="43"/>
      <c r="LT1029" s="43"/>
      <c r="LU1029" s="43"/>
      <c r="LV1029" s="43"/>
      <c r="LW1029" s="43"/>
      <c r="LX1029" s="43"/>
      <c r="LY1029" s="43"/>
      <c r="LZ1029" s="43"/>
      <c r="MA1029" s="43"/>
      <c r="MB1029" s="43"/>
      <c r="MC1029" s="43"/>
      <c r="MD1029" s="43"/>
      <c r="ME1029" s="43"/>
      <c r="MF1029" s="43"/>
      <c r="MG1029" s="43"/>
      <c r="MH1029" s="43"/>
      <c r="MI1029" s="43"/>
      <c r="MJ1029" s="43"/>
      <c r="MK1029" s="43"/>
      <c r="ML1029" s="43"/>
      <c r="MM1029" s="43"/>
      <c r="MN1029" s="43"/>
      <c r="MO1029" s="43"/>
      <c r="MP1029" s="43"/>
      <c r="MQ1029" s="43"/>
      <c r="MR1029" s="43"/>
      <c r="MS1029" s="43"/>
      <c r="MT1029" s="43"/>
      <c r="MU1029" s="43"/>
      <c r="MV1029" s="43"/>
      <c r="MW1029" s="43"/>
      <c r="MX1029" s="43"/>
      <c r="MY1029" s="43"/>
      <c r="MZ1029" s="43"/>
      <c r="NA1029" s="43"/>
      <c r="NB1029" s="43"/>
      <c r="NC1029" s="43"/>
      <c r="ND1029" s="43"/>
      <c r="NE1029" s="43"/>
      <c r="NF1029" s="43"/>
      <c r="NG1029" s="43"/>
      <c r="NH1029" s="43"/>
      <c r="NI1029" s="43"/>
      <c r="NJ1029" s="43"/>
      <c r="NK1029" s="43"/>
      <c r="NL1029" s="43"/>
      <c r="NM1029" s="43"/>
      <c r="NN1029" s="43"/>
      <c r="NO1029" s="43"/>
      <c r="NP1029" s="43"/>
      <c r="NQ1029" s="43"/>
      <c r="NR1029" s="43"/>
      <c r="NS1029" s="43"/>
      <c r="NT1029" s="43"/>
      <c r="NU1029" s="43"/>
      <c r="NV1029" s="43"/>
      <c r="NW1029" s="43"/>
      <c r="NX1029" s="43"/>
      <c r="NY1029" s="43"/>
      <c r="NZ1029" s="43"/>
      <c r="OA1029" s="43"/>
      <c r="OB1029" s="43"/>
      <c r="OC1029" s="43"/>
      <c r="OD1029" s="43"/>
      <c r="OE1029" s="43"/>
      <c r="OF1029" s="43"/>
      <c r="OG1029" s="43"/>
      <c r="OH1029" s="43"/>
      <c r="OI1029" s="43"/>
    </row>
    <row r="1030" spans="1:399" s="27" customFormat="1" x14ac:dyDescent="0.25">
      <c r="A1030" s="16">
        <v>1008</v>
      </c>
      <c r="B1030" s="17"/>
      <c r="C1030" s="22"/>
      <c r="D1030" s="21"/>
      <c r="E1030" s="21"/>
      <c r="F1030" s="17"/>
      <c r="G1030" s="17"/>
      <c r="H1030" s="21"/>
      <c r="I1030" s="46"/>
      <c r="J1030" s="50">
        <f>Таблица2[[#This Row],[11]]+Таблица2[[#This Row],[12]]</f>
        <v>0</v>
      </c>
      <c r="K1030" s="23"/>
      <c r="L1030" s="51"/>
      <c r="M1030" s="48">
        <f>Таблица2[[#This Row],[14]]+Таблица2[[#This Row],[15]]</f>
        <v>0</v>
      </c>
      <c r="N1030" s="17"/>
      <c r="O1030" s="20"/>
      <c r="P1030" s="56"/>
      <c r="Q1030" s="56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  <c r="FI1030" s="43"/>
      <c r="FJ1030" s="43"/>
      <c r="FK1030" s="43"/>
      <c r="FL1030" s="43"/>
      <c r="FM1030" s="43"/>
      <c r="FN1030" s="43"/>
      <c r="FO1030" s="43"/>
      <c r="FP1030" s="43"/>
      <c r="FQ1030" s="43"/>
      <c r="FR1030" s="43"/>
      <c r="FS1030" s="43"/>
      <c r="FT1030" s="43"/>
      <c r="FU1030" s="43"/>
      <c r="FV1030" s="43"/>
      <c r="FW1030" s="43"/>
      <c r="FX1030" s="43"/>
      <c r="FY1030" s="43"/>
      <c r="FZ1030" s="43"/>
      <c r="GA1030" s="43"/>
      <c r="GB1030" s="43"/>
      <c r="GC1030" s="43"/>
      <c r="GD1030" s="43"/>
      <c r="GE1030" s="43"/>
      <c r="GF1030" s="43"/>
      <c r="GG1030" s="43"/>
      <c r="GH1030" s="43"/>
      <c r="GI1030" s="43"/>
      <c r="GJ1030" s="43"/>
      <c r="GK1030" s="43"/>
      <c r="GL1030" s="43"/>
      <c r="GM1030" s="43"/>
      <c r="GN1030" s="43"/>
      <c r="GO1030" s="43"/>
      <c r="GP1030" s="43"/>
      <c r="GQ1030" s="43"/>
      <c r="GR1030" s="43"/>
      <c r="GS1030" s="43"/>
      <c r="GT1030" s="43"/>
      <c r="GU1030" s="43"/>
      <c r="GV1030" s="43"/>
      <c r="GW1030" s="43"/>
      <c r="GX1030" s="43"/>
      <c r="GY1030" s="43"/>
      <c r="GZ1030" s="43"/>
      <c r="HA1030" s="43"/>
      <c r="HB1030" s="43"/>
      <c r="HC1030" s="43"/>
      <c r="HD1030" s="43"/>
      <c r="HE1030" s="43"/>
      <c r="HF1030" s="43"/>
      <c r="HG1030" s="43"/>
      <c r="HH1030" s="43"/>
      <c r="HI1030" s="43"/>
      <c r="HJ1030" s="43"/>
      <c r="HK1030" s="43"/>
      <c r="HL1030" s="43"/>
      <c r="HM1030" s="43"/>
      <c r="HN1030" s="43"/>
      <c r="HO1030" s="43"/>
      <c r="HP1030" s="43"/>
      <c r="HQ1030" s="43"/>
      <c r="HR1030" s="43"/>
      <c r="HS1030" s="43"/>
      <c r="HT1030" s="43"/>
      <c r="HU1030" s="43"/>
      <c r="HV1030" s="43"/>
      <c r="HW1030" s="43"/>
      <c r="HX1030" s="43"/>
      <c r="HY1030" s="43"/>
      <c r="HZ1030" s="43"/>
      <c r="IA1030" s="43"/>
      <c r="IB1030" s="43"/>
      <c r="IC1030" s="43"/>
      <c r="ID1030" s="43"/>
      <c r="IE1030" s="43"/>
      <c r="IF1030" s="43"/>
      <c r="IG1030" s="43"/>
      <c r="IH1030" s="43"/>
      <c r="II1030" s="43"/>
      <c r="IJ1030" s="43"/>
      <c r="IK1030" s="43"/>
      <c r="IL1030" s="43"/>
      <c r="IM1030" s="43"/>
      <c r="IN1030" s="43"/>
      <c r="IO1030" s="43"/>
      <c r="IP1030" s="43"/>
      <c r="IQ1030" s="43"/>
      <c r="IR1030" s="43"/>
      <c r="IS1030" s="43"/>
      <c r="IT1030" s="43"/>
      <c r="IU1030" s="43"/>
      <c r="IV1030" s="43"/>
      <c r="IW1030" s="43"/>
      <c r="IX1030" s="43"/>
      <c r="IY1030" s="43"/>
      <c r="IZ1030" s="43"/>
      <c r="JA1030" s="43"/>
      <c r="JB1030" s="43"/>
      <c r="JC1030" s="43"/>
      <c r="JD1030" s="43"/>
      <c r="JE1030" s="43"/>
      <c r="JF1030" s="43"/>
      <c r="JG1030" s="43"/>
      <c r="JH1030" s="43"/>
      <c r="JI1030" s="43"/>
      <c r="JJ1030" s="43"/>
      <c r="JK1030" s="43"/>
      <c r="JL1030" s="43"/>
      <c r="JM1030" s="43"/>
      <c r="JN1030" s="43"/>
      <c r="JO1030" s="43"/>
      <c r="JP1030" s="43"/>
      <c r="JQ1030" s="43"/>
      <c r="JR1030" s="43"/>
      <c r="JS1030" s="43"/>
      <c r="JT1030" s="43"/>
      <c r="JU1030" s="43"/>
      <c r="JV1030" s="43"/>
      <c r="JW1030" s="43"/>
      <c r="JX1030" s="43"/>
      <c r="JY1030" s="43"/>
      <c r="JZ1030" s="43"/>
      <c r="KA1030" s="43"/>
      <c r="KB1030" s="43"/>
      <c r="KC1030" s="43"/>
      <c r="KD1030" s="43"/>
      <c r="KE1030" s="43"/>
      <c r="KF1030" s="43"/>
      <c r="KG1030" s="43"/>
      <c r="KH1030" s="43"/>
      <c r="KI1030" s="43"/>
      <c r="KJ1030" s="43"/>
      <c r="KK1030" s="43"/>
      <c r="KL1030" s="43"/>
      <c r="KM1030" s="43"/>
      <c r="KN1030" s="43"/>
      <c r="KO1030" s="43"/>
      <c r="KP1030" s="43"/>
      <c r="KQ1030" s="43"/>
      <c r="KR1030" s="43"/>
      <c r="KS1030" s="43"/>
      <c r="KT1030" s="43"/>
      <c r="KU1030" s="43"/>
      <c r="KV1030" s="43"/>
      <c r="KW1030" s="43"/>
      <c r="KX1030" s="43"/>
      <c r="KY1030" s="43"/>
      <c r="KZ1030" s="43"/>
      <c r="LA1030" s="43"/>
      <c r="LB1030" s="43"/>
      <c r="LC1030" s="43"/>
      <c r="LD1030" s="43"/>
      <c r="LE1030" s="43"/>
      <c r="LF1030" s="43"/>
      <c r="LG1030" s="43"/>
      <c r="LH1030" s="43"/>
      <c r="LI1030" s="43"/>
      <c r="LJ1030" s="43"/>
      <c r="LK1030" s="43"/>
      <c r="LL1030" s="43"/>
      <c r="LM1030" s="43"/>
      <c r="LN1030" s="43"/>
      <c r="LO1030" s="43"/>
      <c r="LP1030" s="43"/>
      <c r="LQ1030" s="43"/>
      <c r="LR1030" s="43"/>
      <c r="LS1030" s="43"/>
      <c r="LT1030" s="43"/>
      <c r="LU1030" s="43"/>
      <c r="LV1030" s="43"/>
      <c r="LW1030" s="43"/>
      <c r="LX1030" s="43"/>
      <c r="LY1030" s="43"/>
      <c r="LZ1030" s="43"/>
      <c r="MA1030" s="43"/>
      <c r="MB1030" s="43"/>
      <c r="MC1030" s="43"/>
      <c r="MD1030" s="43"/>
      <c r="ME1030" s="43"/>
      <c r="MF1030" s="43"/>
      <c r="MG1030" s="43"/>
      <c r="MH1030" s="43"/>
      <c r="MI1030" s="43"/>
      <c r="MJ1030" s="43"/>
      <c r="MK1030" s="43"/>
      <c r="ML1030" s="43"/>
      <c r="MM1030" s="43"/>
      <c r="MN1030" s="43"/>
      <c r="MO1030" s="43"/>
      <c r="MP1030" s="43"/>
      <c r="MQ1030" s="43"/>
      <c r="MR1030" s="43"/>
      <c r="MS1030" s="43"/>
      <c r="MT1030" s="43"/>
      <c r="MU1030" s="43"/>
      <c r="MV1030" s="43"/>
      <c r="MW1030" s="43"/>
      <c r="MX1030" s="43"/>
      <c r="MY1030" s="43"/>
      <c r="MZ1030" s="43"/>
      <c r="NA1030" s="43"/>
      <c r="NB1030" s="43"/>
      <c r="NC1030" s="43"/>
      <c r="ND1030" s="43"/>
      <c r="NE1030" s="43"/>
      <c r="NF1030" s="43"/>
      <c r="NG1030" s="43"/>
      <c r="NH1030" s="43"/>
      <c r="NI1030" s="43"/>
      <c r="NJ1030" s="43"/>
      <c r="NK1030" s="43"/>
      <c r="NL1030" s="43"/>
      <c r="NM1030" s="43"/>
      <c r="NN1030" s="43"/>
      <c r="NO1030" s="43"/>
      <c r="NP1030" s="43"/>
      <c r="NQ1030" s="43"/>
      <c r="NR1030" s="43"/>
      <c r="NS1030" s="43"/>
      <c r="NT1030" s="43"/>
      <c r="NU1030" s="43"/>
      <c r="NV1030" s="43"/>
      <c r="NW1030" s="43"/>
      <c r="NX1030" s="43"/>
      <c r="NY1030" s="43"/>
      <c r="NZ1030" s="43"/>
      <c r="OA1030" s="43"/>
      <c r="OB1030" s="43"/>
      <c r="OC1030" s="43"/>
      <c r="OD1030" s="43"/>
      <c r="OE1030" s="43"/>
      <c r="OF1030" s="43"/>
      <c r="OG1030" s="43"/>
      <c r="OH1030" s="43"/>
      <c r="OI1030" s="43"/>
    </row>
    <row r="1031" spans="1:399" s="27" customFormat="1" x14ac:dyDescent="0.25">
      <c r="A1031" s="16">
        <v>1009</v>
      </c>
      <c r="B1031" s="17"/>
      <c r="C1031" s="22"/>
      <c r="D1031" s="21"/>
      <c r="E1031" s="21"/>
      <c r="F1031" s="17"/>
      <c r="G1031" s="17"/>
      <c r="H1031" s="21"/>
      <c r="I1031" s="46"/>
      <c r="J1031" s="50">
        <f>Таблица2[[#This Row],[11]]+Таблица2[[#This Row],[12]]</f>
        <v>0</v>
      </c>
      <c r="K1031" s="23"/>
      <c r="L1031" s="51"/>
      <c r="M1031" s="48">
        <f>Таблица2[[#This Row],[14]]+Таблица2[[#This Row],[15]]</f>
        <v>0</v>
      </c>
      <c r="N1031" s="17"/>
      <c r="O1031" s="20"/>
      <c r="P1031" s="56"/>
      <c r="Q1031" s="56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  <c r="FI1031" s="43"/>
      <c r="FJ1031" s="43"/>
      <c r="FK1031" s="43"/>
      <c r="FL1031" s="43"/>
      <c r="FM1031" s="43"/>
      <c r="FN1031" s="43"/>
      <c r="FO1031" s="43"/>
      <c r="FP1031" s="43"/>
      <c r="FQ1031" s="43"/>
      <c r="FR1031" s="43"/>
      <c r="FS1031" s="43"/>
      <c r="FT1031" s="43"/>
      <c r="FU1031" s="43"/>
      <c r="FV1031" s="43"/>
      <c r="FW1031" s="43"/>
      <c r="FX1031" s="43"/>
      <c r="FY1031" s="43"/>
      <c r="FZ1031" s="43"/>
      <c r="GA1031" s="43"/>
      <c r="GB1031" s="43"/>
      <c r="GC1031" s="43"/>
      <c r="GD1031" s="43"/>
      <c r="GE1031" s="43"/>
      <c r="GF1031" s="43"/>
      <c r="GG1031" s="43"/>
      <c r="GH1031" s="43"/>
      <c r="GI1031" s="43"/>
      <c r="GJ1031" s="43"/>
      <c r="GK1031" s="43"/>
      <c r="GL1031" s="43"/>
      <c r="GM1031" s="43"/>
      <c r="GN1031" s="43"/>
      <c r="GO1031" s="43"/>
      <c r="GP1031" s="43"/>
      <c r="GQ1031" s="43"/>
      <c r="GR1031" s="43"/>
      <c r="GS1031" s="43"/>
      <c r="GT1031" s="43"/>
      <c r="GU1031" s="43"/>
      <c r="GV1031" s="43"/>
      <c r="GW1031" s="43"/>
      <c r="GX1031" s="43"/>
      <c r="GY1031" s="43"/>
      <c r="GZ1031" s="43"/>
      <c r="HA1031" s="43"/>
      <c r="HB1031" s="43"/>
      <c r="HC1031" s="43"/>
      <c r="HD1031" s="43"/>
      <c r="HE1031" s="43"/>
      <c r="HF1031" s="43"/>
      <c r="HG1031" s="43"/>
      <c r="HH1031" s="43"/>
      <c r="HI1031" s="43"/>
      <c r="HJ1031" s="43"/>
      <c r="HK1031" s="43"/>
      <c r="HL1031" s="43"/>
      <c r="HM1031" s="43"/>
      <c r="HN1031" s="43"/>
      <c r="HO1031" s="43"/>
      <c r="HP1031" s="43"/>
      <c r="HQ1031" s="43"/>
      <c r="HR1031" s="43"/>
      <c r="HS1031" s="43"/>
      <c r="HT1031" s="43"/>
      <c r="HU1031" s="43"/>
      <c r="HV1031" s="43"/>
      <c r="HW1031" s="43"/>
      <c r="HX1031" s="43"/>
      <c r="HY1031" s="43"/>
      <c r="HZ1031" s="43"/>
      <c r="IA1031" s="43"/>
      <c r="IB1031" s="43"/>
      <c r="IC1031" s="43"/>
      <c r="ID1031" s="43"/>
      <c r="IE1031" s="43"/>
      <c r="IF1031" s="43"/>
      <c r="IG1031" s="43"/>
      <c r="IH1031" s="43"/>
      <c r="II1031" s="43"/>
      <c r="IJ1031" s="43"/>
      <c r="IK1031" s="43"/>
      <c r="IL1031" s="43"/>
      <c r="IM1031" s="43"/>
      <c r="IN1031" s="43"/>
      <c r="IO1031" s="43"/>
      <c r="IP1031" s="43"/>
      <c r="IQ1031" s="43"/>
      <c r="IR1031" s="43"/>
      <c r="IS1031" s="43"/>
      <c r="IT1031" s="43"/>
      <c r="IU1031" s="43"/>
      <c r="IV1031" s="43"/>
      <c r="IW1031" s="43"/>
      <c r="IX1031" s="43"/>
      <c r="IY1031" s="43"/>
      <c r="IZ1031" s="43"/>
      <c r="JA1031" s="43"/>
      <c r="JB1031" s="43"/>
      <c r="JC1031" s="43"/>
      <c r="JD1031" s="43"/>
      <c r="JE1031" s="43"/>
      <c r="JF1031" s="43"/>
      <c r="JG1031" s="43"/>
      <c r="JH1031" s="43"/>
      <c r="JI1031" s="43"/>
      <c r="JJ1031" s="43"/>
      <c r="JK1031" s="43"/>
      <c r="JL1031" s="43"/>
      <c r="JM1031" s="43"/>
      <c r="JN1031" s="43"/>
      <c r="JO1031" s="43"/>
      <c r="JP1031" s="43"/>
      <c r="JQ1031" s="43"/>
      <c r="JR1031" s="43"/>
      <c r="JS1031" s="43"/>
      <c r="JT1031" s="43"/>
      <c r="JU1031" s="43"/>
      <c r="JV1031" s="43"/>
      <c r="JW1031" s="43"/>
      <c r="JX1031" s="43"/>
      <c r="JY1031" s="43"/>
      <c r="JZ1031" s="43"/>
      <c r="KA1031" s="43"/>
      <c r="KB1031" s="43"/>
      <c r="KC1031" s="43"/>
      <c r="KD1031" s="43"/>
      <c r="KE1031" s="43"/>
      <c r="KF1031" s="43"/>
      <c r="KG1031" s="43"/>
      <c r="KH1031" s="43"/>
      <c r="KI1031" s="43"/>
      <c r="KJ1031" s="43"/>
      <c r="KK1031" s="43"/>
      <c r="KL1031" s="43"/>
      <c r="KM1031" s="43"/>
      <c r="KN1031" s="43"/>
      <c r="KO1031" s="43"/>
      <c r="KP1031" s="43"/>
      <c r="KQ1031" s="43"/>
      <c r="KR1031" s="43"/>
      <c r="KS1031" s="43"/>
      <c r="KT1031" s="43"/>
      <c r="KU1031" s="43"/>
      <c r="KV1031" s="43"/>
      <c r="KW1031" s="43"/>
      <c r="KX1031" s="43"/>
      <c r="KY1031" s="43"/>
      <c r="KZ1031" s="43"/>
      <c r="LA1031" s="43"/>
      <c r="LB1031" s="43"/>
      <c r="LC1031" s="43"/>
      <c r="LD1031" s="43"/>
      <c r="LE1031" s="43"/>
      <c r="LF1031" s="43"/>
      <c r="LG1031" s="43"/>
      <c r="LH1031" s="43"/>
      <c r="LI1031" s="43"/>
      <c r="LJ1031" s="43"/>
      <c r="LK1031" s="43"/>
      <c r="LL1031" s="43"/>
      <c r="LM1031" s="43"/>
      <c r="LN1031" s="43"/>
      <c r="LO1031" s="43"/>
      <c r="LP1031" s="43"/>
      <c r="LQ1031" s="43"/>
      <c r="LR1031" s="43"/>
      <c r="LS1031" s="43"/>
      <c r="LT1031" s="43"/>
      <c r="LU1031" s="43"/>
      <c r="LV1031" s="43"/>
      <c r="LW1031" s="43"/>
      <c r="LX1031" s="43"/>
      <c r="LY1031" s="43"/>
      <c r="LZ1031" s="43"/>
      <c r="MA1031" s="43"/>
      <c r="MB1031" s="43"/>
      <c r="MC1031" s="43"/>
      <c r="MD1031" s="43"/>
      <c r="ME1031" s="43"/>
      <c r="MF1031" s="43"/>
      <c r="MG1031" s="43"/>
      <c r="MH1031" s="43"/>
      <c r="MI1031" s="43"/>
      <c r="MJ1031" s="43"/>
      <c r="MK1031" s="43"/>
      <c r="ML1031" s="43"/>
      <c r="MM1031" s="43"/>
      <c r="MN1031" s="43"/>
      <c r="MO1031" s="43"/>
      <c r="MP1031" s="43"/>
      <c r="MQ1031" s="43"/>
      <c r="MR1031" s="43"/>
      <c r="MS1031" s="43"/>
      <c r="MT1031" s="43"/>
      <c r="MU1031" s="43"/>
      <c r="MV1031" s="43"/>
      <c r="MW1031" s="43"/>
      <c r="MX1031" s="43"/>
      <c r="MY1031" s="43"/>
      <c r="MZ1031" s="43"/>
      <c r="NA1031" s="43"/>
      <c r="NB1031" s="43"/>
      <c r="NC1031" s="43"/>
      <c r="ND1031" s="43"/>
      <c r="NE1031" s="43"/>
      <c r="NF1031" s="43"/>
      <c r="NG1031" s="43"/>
      <c r="NH1031" s="43"/>
      <c r="NI1031" s="43"/>
      <c r="NJ1031" s="43"/>
      <c r="NK1031" s="43"/>
      <c r="NL1031" s="43"/>
      <c r="NM1031" s="43"/>
      <c r="NN1031" s="43"/>
      <c r="NO1031" s="43"/>
      <c r="NP1031" s="43"/>
      <c r="NQ1031" s="43"/>
      <c r="NR1031" s="43"/>
      <c r="NS1031" s="43"/>
      <c r="NT1031" s="43"/>
      <c r="NU1031" s="43"/>
      <c r="NV1031" s="43"/>
      <c r="NW1031" s="43"/>
      <c r="NX1031" s="43"/>
      <c r="NY1031" s="43"/>
      <c r="NZ1031" s="43"/>
      <c r="OA1031" s="43"/>
      <c r="OB1031" s="43"/>
      <c r="OC1031" s="43"/>
      <c r="OD1031" s="43"/>
      <c r="OE1031" s="43"/>
      <c r="OF1031" s="43"/>
      <c r="OG1031" s="43"/>
      <c r="OH1031" s="43"/>
      <c r="OI1031" s="43"/>
    </row>
    <row r="1032" spans="1:399" s="27" customFormat="1" x14ac:dyDescent="0.25">
      <c r="A1032" s="16">
        <v>1010</v>
      </c>
      <c r="B1032" s="17"/>
      <c r="C1032" s="22"/>
      <c r="D1032" s="21"/>
      <c r="E1032" s="21"/>
      <c r="F1032" s="17"/>
      <c r="G1032" s="17"/>
      <c r="H1032" s="21"/>
      <c r="I1032" s="46"/>
      <c r="J1032" s="50">
        <f>Таблица2[[#This Row],[11]]+Таблица2[[#This Row],[12]]</f>
        <v>0</v>
      </c>
      <c r="K1032" s="23"/>
      <c r="L1032" s="51"/>
      <c r="M1032" s="48">
        <f>Таблица2[[#This Row],[14]]+Таблица2[[#This Row],[15]]</f>
        <v>0</v>
      </c>
      <c r="N1032" s="17"/>
      <c r="O1032" s="20"/>
      <c r="P1032" s="56"/>
      <c r="Q1032" s="56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3"/>
      <c r="FG1032" s="43"/>
      <c r="FH1032" s="43"/>
      <c r="FI1032" s="43"/>
      <c r="FJ1032" s="43"/>
      <c r="FK1032" s="43"/>
      <c r="FL1032" s="43"/>
      <c r="FM1032" s="43"/>
      <c r="FN1032" s="43"/>
      <c r="FO1032" s="43"/>
      <c r="FP1032" s="43"/>
      <c r="FQ1032" s="43"/>
      <c r="FR1032" s="43"/>
      <c r="FS1032" s="43"/>
      <c r="FT1032" s="43"/>
      <c r="FU1032" s="43"/>
      <c r="FV1032" s="43"/>
      <c r="FW1032" s="43"/>
      <c r="FX1032" s="43"/>
      <c r="FY1032" s="43"/>
      <c r="FZ1032" s="43"/>
      <c r="GA1032" s="43"/>
      <c r="GB1032" s="43"/>
      <c r="GC1032" s="43"/>
      <c r="GD1032" s="43"/>
      <c r="GE1032" s="43"/>
      <c r="GF1032" s="43"/>
      <c r="GG1032" s="43"/>
      <c r="GH1032" s="43"/>
      <c r="GI1032" s="43"/>
      <c r="GJ1032" s="43"/>
      <c r="GK1032" s="43"/>
      <c r="GL1032" s="43"/>
      <c r="GM1032" s="43"/>
      <c r="GN1032" s="43"/>
      <c r="GO1032" s="43"/>
      <c r="GP1032" s="43"/>
      <c r="GQ1032" s="43"/>
      <c r="GR1032" s="43"/>
      <c r="GS1032" s="43"/>
      <c r="GT1032" s="43"/>
      <c r="GU1032" s="43"/>
      <c r="GV1032" s="43"/>
      <c r="GW1032" s="43"/>
      <c r="GX1032" s="43"/>
      <c r="GY1032" s="43"/>
      <c r="GZ1032" s="43"/>
      <c r="HA1032" s="43"/>
      <c r="HB1032" s="43"/>
      <c r="HC1032" s="43"/>
      <c r="HD1032" s="43"/>
      <c r="HE1032" s="43"/>
      <c r="HF1032" s="43"/>
      <c r="HG1032" s="43"/>
      <c r="HH1032" s="43"/>
      <c r="HI1032" s="43"/>
      <c r="HJ1032" s="43"/>
      <c r="HK1032" s="43"/>
      <c r="HL1032" s="43"/>
      <c r="HM1032" s="43"/>
      <c r="HN1032" s="43"/>
      <c r="HO1032" s="43"/>
      <c r="HP1032" s="43"/>
      <c r="HQ1032" s="43"/>
      <c r="HR1032" s="43"/>
      <c r="HS1032" s="43"/>
      <c r="HT1032" s="43"/>
      <c r="HU1032" s="43"/>
      <c r="HV1032" s="43"/>
      <c r="HW1032" s="43"/>
      <c r="HX1032" s="43"/>
      <c r="HY1032" s="43"/>
      <c r="HZ1032" s="43"/>
      <c r="IA1032" s="43"/>
      <c r="IB1032" s="43"/>
      <c r="IC1032" s="43"/>
      <c r="ID1032" s="43"/>
      <c r="IE1032" s="43"/>
      <c r="IF1032" s="43"/>
      <c r="IG1032" s="43"/>
      <c r="IH1032" s="43"/>
      <c r="II1032" s="43"/>
      <c r="IJ1032" s="43"/>
      <c r="IK1032" s="43"/>
      <c r="IL1032" s="43"/>
      <c r="IM1032" s="43"/>
      <c r="IN1032" s="43"/>
      <c r="IO1032" s="43"/>
      <c r="IP1032" s="43"/>
      <c r="IQ1032" s="43"/>
      <c r="IR1032" s="43"/>
      <c r="IS1032" s="43"/>
      <c r="IT1032" s="43"/>
      <c r="IU1032" s="43"/>
      <c r="IV1032" s="43"/>
      <c r="IW1032" s="43"/>
      <c r="IX1032" s="43"/>
      <c r="IY1032" s="43"/>
      <c r="IZ1032" s="43"/>
      <c r="JA1032" s="43"/>
      <c r="JB1032" s="43"/>
      <c r="JC1032" s="43"/>
      <c r="JD1032" s="43"/>
      <c r="JE1032" s="43"/>
      <c r="JF1032" s="43"/>
      <c r="JG1032" s="43"/>
      <c r="JH1032" s="43"/>
      <c r="JI1032" s="43"/>
      <c r="JJ1032" s="43"/>
      <c r="JK1032" s="43"/>
      <c r="JL1032" s="43"/>
      <c r="JM1032" s="43"/>
      <c r="JN1032" s="43"/>
      <c r="JO1032" s="43"/>
      <c r="JP1032" s="43"/>
      <c r="JQ1032" s="43"/>
      <c r="JR1032" s="43"/>
      <c r="JS1032" s="43"/>
      <c r="JT1032" s="43"/>
      <c r="JU1032" s="43"/>
      <c r="JV1032" s="43"/>
      <c r="JW1032" s="43"/>
      <c r="JX1032" s="43"/>
      <c r="JY1032" s="43"/>
      <c r="JZ1032" s="43"/>
      <c r="KA1032" s="43"/>
      <c r="KB1032" s="43"/>
      <c r="KC1032" s="43"/>
      <c r="KD1032" s="43"/>
      <c r="KE1032" s="43"/>
      <c r="KF1032" s="43"/>
      <c r="KG1032" s="43"/>
      <c r="KH1032" s="43"/>
      <c r="KI1032" s="43"/>
      <c r="KJ1032" s="43"/>
      <c r="KK1032" s="43"/>
      <c r="KL1032" s="43"/>
      <c r="KM1032" s="43"/>
      <c r="KN1032" s="43"/>
      <c r="KO1032" s="43"/>
      <c r="KP1032" s="43"/>
      <c r="KQ1032" s="43"/>
      <c r="KR1032" s="43"/>
      <c r="KS1032" s="43"/>
      <c r="KT1032" s="43"/>
      <c r="KU1032" s="43"/>
      <c r="KV1032" s="43"/>
      <c r="KW1032" s="43"/>
      <c r="KX1032" s="43"/>
      <c r="KY1032" s="43"/>
      <c r="KZ1032" s="43"/>
      <c r="LA1032" s="43"/>
      <c r="LB1032" s="43"/>
      <c r="LC1032" s="43"/>
      <c r="LD1032" s="43"/>
      <c r="LE1032" s="43"/>
      <c r="LF1032" s="43"/>
      <c r="LG1032" s="43"/>
      <c r="LH1032" s="43"/>
      <c r="LI1032" s="43"/>
      <c r="LJ1032" s="43"/>
      <c r="LK1032" s="43"/>
      <c r="LL1032" s="43"/>
      <c r="LM1032" s="43"/>
      <c r="LN1032" s="43"/>
      <c r="LO1032" s="43"/>
      <c r="LP1032" s="43"/>
      <c r="LQ1032" s="43"/>
      <c r="LR1032" s="43"/>
      <c r="LS1032" s="43"/>
      <c r="LT1032" s="43"/>
      <c r="LU1032" s="43"/>
      <c r="LV1032" s="43"/>
      <c r="LW1032" s="43"/>
      <c r="LX1032" s="43"/>
      <c r="LY1032" s="43"/>
      <c r="LZ1032" s="43"/>
      <c r="MA1032" s="43"/>
      <c r="MB1032" s="43"/>
      <c r="MC1032" s="43"/>
      <c r="MD1032" s="43"/>
      <c r="ME1032" s="43"/>
      <c r="MF1032" s="43"/>
      <c r="MG1032" s="43"/>
      <c r="MH1032" s="43"/>
      <c r="MI1032" s="43"/>
      <c r="MJ1032" s="43"/>
      <c r="MK1032" s="43"/>
      <c r="ML1032" s="43"/>
      <c r="MM1032" s="43"/>
      <c r="MN1032" s="43"/>
      <c r="MO1032" s="43"/>
      <c r="MP1032" s="43"/>
      <c r="MQ1032" s="43"/>
      <c r="MR1032" s="43"/>
      <c r="MS1032" s="43"/>
      <c r="MT1032" s="43"/>
      <c r="MU1032" s="43"/>
      <c r="MV1032" s="43"/>
      <c r="MW1032" s="43"/>
      <c r="MX1032" s="43"/>
      <c r="MY1032" s="43"/>
      <c r="MZ1032" s="43"/>
      <c r="NA1032" s="43"/>
      <c r="NB1032" s="43"/>
      <c r="NC1032" s="43"/>
      <c r="ND1032" s="43"/>
      <c r="NE1032" s="43"/>
      <c r="NF1032" s="43"/>
      <c r="NG1032" s="43"/>
      <c r="NH1032" s="43"/>
      <c r="NI1032" s="43"/>
      <c r="NJ1032" s="43"/>
      <c r="NK1032" s="43"/>
      <c r="NL1032" s="43"/>
      <c r="NM1032" s="43"/>
      <c r="NN1032" s="43"/>
      <c r="NO1032" s="43"/>
      <c r="NP1032" s="43"/>
      <c r="NQ1032" s="43"/>
      <c r="NR1032" s="43"/>
      <c r="NS1032" s="43"/>
      <c r="NT1032" s="43"/>
      <c r="NU1032" s="43"/>
      <c r="NV1032" s="43"/>
      <c r="NW1032" s="43"/>
      <c r="NX1032" s="43"/>
      <c r="NY1032" s="43"/>
      <c r="NZ1032" s="43"/>
      <c r="OA1032" s="43"/>
      <c r="OB1032" s="43"/>
      <c r="OC1032" s="43"/>
      <c r="OD1032" s="43"/>
      <c r="OE1032" s="43"/>
      <c r="OF1032" s="43"/>
      <c r="OG1032" s="43"/>
      <c r="OH1032" s="43"/>
      <c r="OI1032" s="43"/>
    </row>
    <row r="1033" spans="1:399" s="27" customFormat="1" x14ac:dyDescent="0.25">
      <c r="A1033" s="16">
        <v>1011</v>
      </c>
      <c r="B1033" s="17"/>
      <c r="C1033" s="22"/>
      <c r="D1033" s="21"/>
      <c r="E1033" s="21"/>
      <c r="F1033" s="17"/>
      <c r="G1033" s="17"/>
      <c r="H1033" s="21"/>
      <c r="I1033" s="46"/>
      <c r="J1033" s="50">
        <f>Таблица2[[#This Row],[11]]+Таблица2[[#This Row],[12]]</f>
        <v>0</v>
      </c>
      <c r="K1033" s="23"/>
      <c r="L1033" s="51"/>
      <c r="M1033" s="48">
        <f>Таблица2[[#This Row],[14]]+Таблица2[[#This Row],[15]]</f>
        <v>0</v>
      </c>
      <c r="N1033" s="17"/>
      <c r="O1033" s="20"/>
      <c r="P1033" s="56"/>
      <c r="Q1033" s="56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  <c r="FI1033" s="43"/>
      <c r="FJ1033" s="43"/>
      <c r="FK1033" s="43"/>
      <c r="FL1033" s="43"/>
      <c r="FM1033" s="43"/>
      <c r="FN1033" s="43"/>
      <c r="FO1033" s="43"/>
      <c r="FP1033" s="43"/>
      <c r="FQ1033" s="43"/>
      <c r="FR1033" s="43"/>
      <c r="FS1033" s="43"/>
      <c r="FT1033" s="43"/>
      <c r="FU1033" s="43"/>
      <c r="FV1033" s="43"/>
      <c r="FW1033" s="43"/>
      <c r="FX1033" s="43"/>
      <c r="FY1033" s="43"/>
      <c r="FZ1033" s="43"/>
      <c r="GA1033" s="43"/>
      <c r="GB1033" s="43"/>
      <c r="GC1033" s="43"/>
      <c r="GD1033" s="43"/>
      <c r="GE1033" s="43"/>
      <c r="GF1033" s="43"/>
      <c r="GG1033" s="43"/>
      <c r="GH1033" s="43"/>
      <c r="GI1033" s="43"/>
      <c r="GJ1033" s="43"/>
      <c r="GK1033" s="43"/>
      <c r="GL1033" s="43"/>
      <c r="GM1033" s="43"/>
      <c r="GN1033" s="43"/>
      <c r="GO1033" s="43"/>
      <c r="GP1033" s="43"/>
      <c r="GQ1033" s="43"/>
      <c r="GR1033" s="43"/>
      <c r="GS1033" s="43"/>
      <c r="GT1033" s="43"/>
      <c r="GU1033" s="43"/>
      <c r="GV1033" s="43"/>
      <c r="GW1033" s="43"/>
      <c r="GX1033" s="43"/>
      <c r="GY1033" s="43"/>
      <c r="GZ1033" s="43"/>
      <c r="HA1033" s="43"/>
      <c r="HB1033" s="43"/>
      <c r="HC1033" s="43"/>
      <c r="HD1033" s="43"/>
      <c r="HE1033" s="43"/>
      <c r="HF1033" s="43"/>
      <c r="HG1033" s="43"/>
      <c r="HH1033" s="43"/>
      <c r="HI1033" s="43"/>
      <c r="HJ1033" s="43"/>
      <c r="HK1033" s="43"/>
      <c r="HL1033" s="43"/>
      <c r="HM1033" s="43"/>
      <c r="HN1033" s="43"/>
      <c r="HO1033" s="43"/>
      <c r="HP1033" s="43"/>
      <c r="HQ1033" s="43"/>
      <c r="HR1033" s="43"/>
      <c r="HS1033" s="43"/>
      <c r="HT1033" s="43"/>
      <c r="HU1033" s="43"/>
      <c r="HV1033" s="43"/>
      <c r="HW1033" s="43"/>
      <c r="HX1033" s="43"/>
      <c r="HY1033" s="43"/>
      <c r="HZ1033" s="43"/>
      <c r="IA1033" s="43"/>
      <c r="IB1033" s="43"/>
      <c r="IC1033" s="43"/>
      <c r="ID1033" s="43"/>
      <c r="IE1033" s="43"/>
      <c r="IF1033" s="43"/>
      <c r="IG1033" s="43"/>
      <c r="IH1033" s="43"/>
      <c r="II1033" s="43"/>
      <c r="IJ1033" s="43"/>
      <c r="IK1033" s="43"/>
      <c r="IL1033" s="43"/>
      <c r="IM1033" s="43"/>
      <c r="IN1033" s="43"/>
      <c r="IO1033" s="43"/>
      <c r="IP1033" s="43"/>
      <c r="IQ1033" s="43"/>
      <c r="IR1033" s="43"/>
      <c r="IS1033" s="43"/>
      <c r="IT1033" s="43"/>
      <c r="IU1033" s="43"/>
      <c r="IV1033" s="43"/>
      <c r="IW1033" s="43"/>
      <c r="IX1033" s="43"/>
      <c r="IY1033" s="43"/>
      <c r="IZ1033" s="43"/>
      <c r="JA1033" s="43"/>
      <c r="JB1033" s="43"/>
      <c r="JC1033" s="43"/>
      <c r="JD1033" s="43"/>
      <c r="JE1033" s="43"/>
      <c r="JF1033" s="43"/>
      <c r="JG1033" s="43"/>
      <c r="JH1033" s="43"/>
      <c r="JI1033" s="43"/>
      <c r="JJ1033" s="43"/>
      <c r="JK1033" s="43"/>
      <c r="JL1033" s="43"/>
      <c r="JM1033" s="43"/>
      <c r="JN1033" s="43"/>
      <c r="JO1033" s="43"/>
      <c r="JP1033" s="43"/>
      <c r="JQ1033" s="43"/>
      <c r="JR1033" s="43"/>
      <c r="JS1033" s="43"/>
      <c r="JT1033" s="43"/>
      <c r="JU1033" s="43"/>
      <c r="JV1033" s="43"/>
      <c r="JW1033" s="43"/>
      <c r="JX1033" s="43"/>
      <c r="JY1033" s="43"/>
      <c r="JZ1033" s="43"/>
      <c r="KA1033" s="43"/>
      <c r="KB1033" s="43"/>
      <c r="KC1033" s="43"/>
      <c r="KD1033" s="43"/>
      <c r="KE1033" s="43"/>
      <c r="KF1033" s="43"/>
      <c r="KG1033" s="43"/>
      <c r="KH1033" s="43"/>
      <c r="KI1033" s="43"/>
      <c r="KJ1033" s="43"/>
      <c r="KK1033" s="43"/>
      <c r="KL1033" s="43"/>
      <c r="KM1033" s="43"/>
      <c r="KN1033" s="43"/>
      <c r="KO1033" s="43"/>
      <c r="KP1033" s="43"/>
      <c r="KQ1033" s="43"/>
      <c r="KR1033" s="43"/>
      <c r="KS1033" s="43"/>
      <c r="KT1033" s="43"/>
      <c r="KU1033" s="43"/>
      <c r="KV1033" s="43"/>
      <c r="KW1033" s="43"/>
      <c r="KX1033" s="43"/>
      <c r="KY1033" s="43"/>
      <c r="KZ1033" s="43"/>
      <c r="LA1033" s="43"/>
      <c r="LB1033" s="43"/>
      <c r="LC1033" s="43"/>
      <c r="LD1033" s="43"/>
      <c r="LE1033" s="43"/>
      <c r="LF1033" s="43"/>
      <c r="LG1033" s="43"/>
      <c r="LH1033" s="43"/>
      <c r="LI1033" s="43"/>
      <c r="LJ1033" s="43"/>
      <c r="LK1033" s="43"/>
      <c r="LL1033" s="43"/>
      <c r="LM1033" s="43"/>
      <c r="LN1033" s="43"/>
      <c r="LO1033" s="43"/>
      <c r="LP1033" s="43"/>
      <c r="LQ1033" s="43"/>
      <c r="LR1033" s="43"/>
      <c r="LS1033" s="43"/>
      <c r="LT1033" s="43"/>
      <c r="LU1033" s="43"/>
      <c r="LV1033" s="43"/>
      <c r="LW1033" s="43"/>
      <c r="LX1033" s="43"/>
      <c r="LY1033" s="43"/>
      <c r="LZ1033" s="43"/>
      <c r="MA1033" s="43"/>
      <c r="MB1033" s="43"/>
      <c r="MC1033" s="43"/>
      <c r="MD1033" s="43"/>
      <c r="ME1033" s="43"/>
      <c r="MF1033" s="43"/>
      <c r="MG1033" s="43"/>
      <c r="MH1033" s="43"/>
      <c r="MI1033" s="43"/>
      <c r="MJ1033" s="43"/>
      <c r="MK1033" s="43"/>
      <c r="ML1033" s="43"/>
      <c r="MM1033" s="43"/>
      <c r="MN1033" s="43"/>
      <c r="MO1033" s="43"/>
      <c r="MP1033" s="43"/>
      <c r="MQ1033" s="43"/>
      <c r="MR1033" s="43"/>
      <c r="MS1033" s="43"/>
      <c r="MT1033" s="43"/>
      <c r="MU1033" s="43"/>
      <c r="MV1033" s="43"/>
      <c r="MW1033" s="43"/>
      <c r="MX1033" s="43"/>
      <c r="MY1033" s="43"/>
      <c r="MZ1033" s="43"/>
      <c r="NA1033" s="43"/>
      <c r="NB1033" s="43"/>
      <c r="NC1033" s="43"/>
      <c r="ND1033" s="43"/>
      <c r="NE1033" s="43"/>
      <c r="NF1033" s="43"/>
      <c r="NG1033" s="43"/>
      <c r="NH1033" s="43"/>
      <c r="NI1033" s="43"/>
      <c r="NJ1033" s="43"/>
      <c r="NK1033" s="43"/>
      <c r="NL1033" s="43"/>
      <c r="NM1033" s="43"/>
      <c r="NN1033" s="43"/>
      <c r="NO1033" s="43"/>
      <c r="NP1033" s="43"/>
      <c r="NQ1033" s="43"/>
      <c r="NR1033" s="43"/>
      <c r="NS1033" s="43"/>
      <c r="NT1033" s="43"/>
      <c r="NU1033" s="43"/>
      <c r="NV1033" s="43"/>
      <c r="NW1033" s="43"/>
      <c r="NX1033" s="43"/>
      <c r="NY1033" s="43"/>
      <c r="NZ1033" s="43"/>
      <c r="OA1033" s="43"/>
      <c r="OB1033" s="43"/>
      <c r="OC1033" s="43"/>
      <c r="OD1033" s="43"/>
      <c r="OE1033" s="43"/>
      <c r="OF1033" s="43"/>
      <c r="OG1033" s="43"/>
      <c r="OH1033" s="43"/>
      <c r="OI1033" s="43"/>
    </row>
    <row r="1034" spans="1:399" s="27" customFormat="1" x14ac:dyDescent="0.25">
      <c r="A1034" s="16">
        <v>1012</v>
      </c>
      <c r="B1034" s="17"/>
      <c r="C1034" s="22"/>
      <c r="D1034" s="21"/>
      <c r="E1034" s="21"/>
      <c r="F1034" s="17"/>
      <c r="G1034" s="17"/>
      <c r="H1034" s="21"/>
      <c r="I1034" s="46"/>
      <c r="J1034" s="50">
        <f>Таблица2[[#This Row],[11]]+Таблица2[[#This Row],[12]]</f>
        <v>0</v>
      </c>
      <c r="K1034" s="23"/>
      <c r="L1034" s="51"/>
      <c r="M1034" s="48">
        <f>Таблица2[[#This Row],[14]]+Таблица2[[#This Row],[15]]</f>
        <v>0</v>
      </c>
      <c r="N1034" s="17"/>
      <c r="O1034" s="20"/>
      <c r="P1034" s="56"/>
      <c r="Q1034" s="56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  <c r="FI1034" s="43"/>
      <c r="FJ1034" s="43"/>
      <c r="FK1034" s="43"/>
      <c r="FL1034" s="43"/>
      <c r="FM1034" s="43"/>
      <c r="FN1034" s="43"/>
      <c r="FO1034" s="43"/>
      <c r="FP1034" s="43"/>
      <c r="FQ1034" s="43"/>
      <c r="FR1034" s="43"/>
      <c r="FS1034" s="43"/>
      <c r="FT1034" s="43"/>
      <c r="FU1034" s="43"/>
      <c r="FV1034" s="43"/>
      <c r="FW1034" s="43"/>
      <c r="FX1034" s="43"/>
      <c r="FY1034" s="43"/>
      <c r="FZ1034" s="43"/>
      <c r="GA1034" s="43"/>
      <c r="GB1034" s="43"/>
      <c r="GC1034" s="43"/>
      <c r="GD1034" s="43"/>
      <c r="GE1034" s="43"/>
      <c r="GF1034" s="43"/>
      <c r="GG1034" s="43"/>
      <c r="GH1034" s="43"/>
      <c r="GI1034" s="43"/>
      <c r="GJ1034" s="43"/>
      <c r="GK1034" s="43"/>
      <c r="GL1034" s="43"/>
      <c r="GM1034" s="43"/>
      <c r="GN1034" s="43"/>
      <c r="GO1034" s="43"/>
      <c r="GP1034" s="43"/>
      <c r="GQ1034" s="43"/>
      <c r="GR1034" s="43"/>
      <c r="GS1034" s="43"/>
      <c r="GT1034" s="43"/>
      <c r="GU1034" s="43"/>
      <c r="GV1034" s="43"/>
      <c r="GW1034" s="43"/>
      <c r="GX1034" s="43"/>
      <c r="GY1034" s="43"/>
      <c r="GZ1034" s="43"/>
      <c r="HA1034" s="43"/>
      <c r="HB1034" s="43"/>
      <c r="HC1034" s="43"/>
      <c r="HD1034" s="43"/>
      <c r="HE1034" s="43"/>
      <c r="HF1034" s="43"/>
      <c r="HG1034" s="43"/>
      <c r="HH1034" s="43"/>
      <c r="HI1034" s="43"/>
      <c r="HJ1034" s="43"/>
      <c r="HK1034" s="43"/>
      <c r="HL1034" s="43"/>
      <c r="HM1034" s="43"/>
      <c r="HN1034" s="43"/>
      <c r="HO1034" s="43"/>
      <c r="HP1034" s="43"/>
      <c r="HQ1034" s="43"/>
      <c r="HR1034" s="43"/>
      <c r="HS1034" s="43"/>
      <c r="HT1034" s="43"/>
      <c r="HU1034" s="43"/>
      <c r="HV1034" s="43"/>
      <c r="HW1034" s="43"/>
      <c r="HX1034" s="43"/>
      <c r="HY1034" s="43"/>
      <c r="HZ1034" s="43"/>
      <c r="IA1034" s="43"/>
      <c r="IB1034" s="43"/>
      <c r="IC1034" s="43"/>
      <c r="ID1034" s="43"/>
      <c r="IE1034" s="43"/>
      <c r="IF1034" s="43"/>
      <c r="IG1034" s="43"/>
      <c r="IH1034" s="43"/>
      <c r="II1034" s="43"/>
      <c r="IJ1034" s="43"/>
      <c r="IK1034" s="43"/>
      <c r="IL1034" s="43"/>
      <c r="IM1034" s="43"/>
      <c r="IN1034" s="43"/>
      <c r="IO1034" s="43"/>
      <c r="IP1034" s="43"/>
      <c r="IQ1034" s="43"/>
      <c r="IR1034" s="43"/>
      <c r="IS1034" s="43"/>
      <c r="IT1034" s="43"/>
      <c r="IU1034" s="43"/>
      <c r="IV1034" s="43"/>
      <c r="IW1034" s="43"/>
      <c r="IX1034" s="43"/>
      <c r="IY1034" s="43"/>
      <c r="IZ1034" s="43"/>
      <c r="JA1034" s="43"/>
      <c r="JB1034" s="43"/>
      <c r="JC1034" s="43"/>
      <c r="JD1034" s="43"/>
      <c r="JE1034" s="43"/>
      <c r="JF1034" s="43"/>
      <c r="JG1034" s="43"/>
      <c r="JH1034" s="43"/>
      <c r="JI1034" s="43"/>
      <c r="JJ1034" s="43"/>
      <c r="JK1034" s="43"/>
      <c r="JL1034" s="43"/>
      <c r="JM1034" s="43"/>
      <c r="JN1034" s="43"/>
      <c r="JO1034" s="43"/>
      <c r="JP1034" s="43"/>
      <c r="JQ1034" s="43"/>
      <c r="JR1034" s="43"/>
      <c r="JS1034" s="43"/>
      <c r="JT1034" s="43"/>
      <c r="JU1034" s="43"/>
      <c r="JV1034" s="43"/>
      <c r="JW1034" s="43"/>
      <c r="JX1034" s="43"/>
      <c r="JY1034" s="43"/>
      <c r="JZ1034" s="43"/>
      <c r="KA1034" s="43"/>
      <c r="KB1034" s="43"/>
      <c r="KC1034" s="43"/>
      <c r="KD1034" s="43"/>
      <c r="KE1034" s="43"/>
      <c r="KF1034" s="43"/>
      <c r="KG1034" s="43"/>
      <c r="KH1034" s="43"/>
      <c r="KI1034" s="43"/>
      <c r="KJ1034" s="43"/>
      <c r="KK1034" s="43"/>
      <c r="KL1034" s="43"/>
      <c r="KM1034" s="43"/>
      <c r="KN1034" s="43"/>
      <c r="KO1034" s="43"/>
      <c r="KP1034" s="43"/>
      <c r="KQ1034" s="43"/>
      <c r="KR1034" s="43"/>
      <c r="KS1034" s="43"/>
      <c r="KT1034" s="43"/>
      <c r="KU1034" s="43"/>
      <c r="KV1034" s="43"/>
      <c r="KW1034" s="43"/>
      <c r="KX1034" s="43"/>
      <c r="KY1034" s="43"/>
      <c r="KZ1034" s="43"/>
      <c r="LA1034" s="43"/>
      <c r="LB1034" s="43"/>
      <c r="LC1034" s="43"/>
      <c r="LD1034" s="43"/>
      <c r="LE1034" s="43"/>
      <c r="LF1034" s="43"/>
      <c r="LG1034" s="43"/>
      <c r="LH1034" s="43"/>
      <c r="LI1034" s="43"/>
      <c r="LJ1034" s="43"/>
      <c r="LK1034" s="43"/>
      <c r="LL1034" s="43"/>
      <c r="LM1034" s="43"/>
      <c r="LN1034" s="43"/>
      <c r="LO1034" s="43"/>
      <c r="LP1034" s="43"/>
      <c r="LQ1034" s="43"/>
      <c r="LR1034" s="43"/>
      <c r="LS1034" s="43"/>
      <c r="LT1034" s="43"/>
      <c r="LU1034" s="43"/>
      <c r="LV1034" s="43"/>
      <c r="LW1034" s="43"/>
      <c r="LX1034" s="43"/>
      <c r="LY1034" s="43"/>
      <c r="LZ1034" s="43"/>
      <c r="MA1034" s="43"/>
      <c r="MB1034" s="43"/>
      <c r="MC1034" s="43"/>
      <c r="MD1034" s="43"/>
      <c r="ME1034" s="43"/>
      <c r="MF1034" s="43"/>
      <c r="MG1034" s="43"/>
      <c r="MH1034" s="43"/>
      <c r="MI1034" s="43"/>
      <c r="MJ1034" s="43"/>
      <c r="MK1034" s="43"/>
      <c r="ML1034" s="43"/>
      <c r="MM1034" s="43"/>
      <c r="MN1034" s="43"/>
      <c r="MO1034" s="43"/>
      <c r="MP1034" s="43"/>
      <c r="MQ1034" s="43"/>
      <c r="MR1034" s="43"/>
      <c r="MS1034" s="43"/>
      <c r="MT1034" s="43"/>
      <c r="MU1034" s="43"/>
      <c r="MV1034" s="43"/>
      <c r="MW1034" s="43"/>
      <c r="MX1034" s="43"/>
      <c r="MY1034" s="43"/>
      <c r="MZ1034" s="43"/>
      <c r="NA1034" s="43"/>
      <c r="NB1034" s="43"/>
      <c r="NC1034" s="43"/>
      <c r="ND1034" s="43"/>
      <c r="NE1034" s="43"/>
      <c r="NF1034" s="43"/>
      <c r="NG1034" s="43"/>
      <c r="NH1034" s="43"/>
      <c r="NI1034" s="43"/>
      <c r="NJ1034" s="43"/>
      <c r="NK1034" s="43"/>
      <c r="NL1034" s="43"/>
      <c r="NM1034" s="43"/>
      <c r="NN1034" s="43"/>
      <c r="NO1034" s="43"/>
      <c r="NP1034" s="43"/>
      <c r="NQ1034" s="43"/>
      <c r="NR1034" s="43"/>
      <c r="NS1034" s="43"/>
      <c r="NT1034" s="43"/>
      <c r="NU1034" s="43"/>
      <c r="NV1034" s="43"/>
      <c r="NW1034" s="43"/>
      <c r="NX1034" s="43"/>
      <c r="NY1034" s="43"/>
      <c r="NZ1034" s="43"/>
      <c r="OA1034" s="43"/>
      <c r="OB1034" s="43"/>
      <c r="OC1034" s="43"/>
      <c r="OD1034" s="43"/>
      <c r="OE1034" s="43"/>
      <c r="OF1034" s="43"/>
      <c r="OG1034" s="43"/>
      <c r="OH1034" s="43"/>
      <c r="OI1034" s="43"/>
    </row>
    <row r="1035" spans="1:399" s="27" customFormat="1" x14ac:dyDescent="0.25">
      <c r="A1035" s="16">
        <v>1013</v>
      </c>
      <c r="B1035" s="17"/>
      <c r="C1035" s="22"/>
      <c r="D1035" s="21"/>
      <c r="E1035" s="21"/>
      <c r="F1035" s="17"/>
      <c r="G1035" s="17"/>
      <c r="H1035" s="21"/>
      <c r="I1035" s="46"/>
      <c r="J1035" s="50">
        <f>Таблица2[[#This Row],[11]]+Таблица2[[#This Row],[12]]</f>
        <v>0</v>
      </c>
      <c r="K1035" s="23"/>
      <c r="L1035" s="51"/>
      <c r="M1035" s="48">
        <f>Таблица2[[#This Row],[14]]+Таблица2[[#This Row],[15]]</f>
        <v>0</v>
      </c>
      <c r="N1035" s="17"/>
      <c r="O1035" s="20"/>
      <c r="P1035" s="56"/>
      <c r="Q1035" s="56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3"/>
      <c r="FG1035" s="43"/>
      <c r="FH1035" s="43"/>
      <c r="FI1035" s="43"/>
      <c r="FJ1035" s="43"/>
      <c r="FK1035" s="43"/>
      <c r="FL1035" s="43"/>
      <c r="FM1035" s="43"/>
      <c r="FN1035" s="43"/>
      <c r="FO1035" s="43"/>
      <c r="FP1035" s="43"/>
      <c r="FQ1035" s="43"/>
      <c r="FR1035" s="43"/>
      <c r="FS1035" s="43"/>
      <c r="FT1035" s="43"/>
      <c r="FU1035" s="43"/>
      <c r="FV1035" s="43"/>
      <c r="FW1035" s="43"/>
      <c r="FX1035" s="43"/>
      <c r="FY1035" s="43"/>
      <c r="FZ1035" s="43"/>
      <c r="GA1035" s="43"/>
      <c r="GB1035" s="43"/>
      <c r="GC1035" s="43"/>
      <c r="GD1035" s="43"/>
      <c r="GE1035" s="43"/>
      <c r="GF1035" s="43"/>
      <c r="GG1035" s="43"/>
      <c r="GH1035" s="43"/>
      <c r="GI1035" s="43"/>
      <c r="GJ1035" s="43"/>
      <c r="GK1035" s="43"/>
      <c r="GL1035" s="43"/>
      <c r="GM1035" s="43"/>
      <c r="GN1035" s="43"/>
      <c r="GO1035" s="43"/>
      <c r="GP1035" s="43"/>
      <c r="GQ1035" s="43"/>
      <c r="GR1035" s="43"/>
      <c r="GS1035" s="43"/>
      <c r="GT1035" s="43"/>
      <c r="GU1035" s="43"/>
      <c r="GV1035" s="43"/>
      <c r="GW1035" s="43"/>
      <c r="GX1035" s="43"/>
      <c r="GY1035" s="43"/>
      <c r="GZ1035" s="43"/>
      <c r="HA1035" s="43"/>
      <c r="HB1035" s="43"/>
      <c r="HC1035" s="43"/>
      <c r="HD1035" s="43"/>
      <c r="HE1035" s="43"/>
      <c r="HF1035" s="43"/>
      <c r="HG1035" s="43"/>
      <c r="HH1035" s="43"/>
      <c r="HI1035" s="43"/>
      <c r="HJ1035" s="43"/>
      <c r="HK1035" s="43"/>
      <c r="HL1035" s="43"/>
      <c r="HM1035" s="43"/>
      <c r="HN1035" s="43"/>
      <c r="HO1035" s="43"/>
      <c r="HP1035" s="43"/>
      <c r="HQ1035" s="43"/>
      <c r="HR1035" s="43"/>
      <c r="HS1035" s="43"/>
      <c r="HT1035" s="43"/>
      <c r="HU1035" s="43"/>
      <c r="HV1035" s="43"/>
      <c r="HW1035" s="43"/>
      <c r="HX1035" s="43"/>
      <c r="HY1035" s="43"/>
      <c r="HZ1035" s="43"/>
      <c r="IA1035" s="43"/>
      <c r="IB1035" s="43"/>
      <c r="IC1035" s="43"/>
      <c r="ID1035" s="43"/>
      <c r="IE1035" s="43"/>
      <c r="IF1035" s="43"/>
      <c r="IG1035" s="43"/>
      <c r="IH1035" s="43"/>
      <c r="II1035" s="43"/>
      <c r="IJ1035" s="43"/>
      <c r="IK1035" s="43"/>
      <c r="IL1035" s="43"/>
      <c r="IM1035" s="43"/>
      <c r="IN1035" s="43"/>
      <c r="IO1035" s="43"/>
      <c r="IP1035" s="43"/>
      <c r="IQ1035" s="43"/>
      <c r="IR1035" s="43"/>
      <c r="IS1035" s="43"/>
      <c r="IT1035" s="43"/>
      <c r="IU1035" s="43"/>
      <c r="IV1035" s="43"/>
      <c r="IW1035" s="43"/>
      <c r="IX1035" s="43"/>
      <c r="IY1035" s="43"/>
      <c r="IZ1035" s="43"/>
      <c r="JA1035" s="43"/>
      <c r="JB1035" s="43"/>
      <c r="JC1035" s="43"/>
      <c r="JD1035" s="43"/>
      <c r="JE1035" s="43"/>
      <c r="JF1035" s="43"/>
      <c r="JG1035" s="43"/>
      <c r="JH1035" s="43"/>
      <c r="JI1035" s="43"/>
      <c r="JJ1035" s="43"/>
      <c r="JK1035" s="43"/>
      <c r="JL1035" s="43"/>
      <c r="JM1035" s="43"/>
      <c r="JN1035" s="43"/>
      <c r="JO1035" s="43"/>
      <c r="JP1035" s="43"/>
      <c r="JQ1035" s="43"/>
      <c r="JR1035" s="43"/>
      <c r="JS1035" s="43"/>
      <c r="JT1035" s="43"/>
      <c r="JU1035" s="43"/>
      <c r="JV1035" s="43"/>
      <c r="JW1035" s="43"/>
      <c r="JX1035" s="43"/>
      <c r="JY1035" s="43"/>
      <c r="JZ1035" s="43"/>
      <c r="KA1035" s="43"/>
      <c r="KB1035" s="43"/>
      <c r="KC1035" s="43"/>
      <c r="KD1035" s="43"/>
      <c r="KE1035" s="43"/>
      <c r="KF1035" s="43"/>
      <c r="KG1035" s="43"/>
      <c r="KH1035" s="43"/>
      <c r="KI1035" s="43"/>
      <c r="KJ1035" s="43"/>
      <c r="KK1035" s="43"/>
      <c r="KL1035" s="43"/>
      <c r="KM1035" s="43"/>
      <c r="KN1035" s="43"/>
      <c r="KO1035" s="43"/>
      <c r="KP1035" s="43"/>
      <c r="KQ1035" s="43"/>
      <c r="KR1035" s="43"/>
      <c r="KS1035" s="43"/>
      <c r="KT1035" s="43"/>
      <c r="KU1035" s="43"/>
      <c r="KV1035" s="43"/>
      <c r="KW1035" s="43"/>
      <c r="KX1035" s="43"/>
      <c r="KY1035" s="43"/>
      <c r="KZ1035" s="43"/>
      <c r="LA1035" s="43"/>
      <c r="LB1035" s="43"/>
      <c r="LC1035" s="43"/>
      <c r="LD1035" s="43"/>
      <c r="LE1035" s="43"/>
      <c r="LF1035" s="43"/>
      <c r="LG1035" s="43"/>
      <c r="LH1035" s="43"/>
      <c r="LI1035" s="43"/>
      <c r="LJ1035" s="43"/>
      <c r="LK1035" s="43"/>
      <c r="LL1035" s="43"/>
      <c r="LM1035" s="43"/>
      <c r="LN1035" s="43"/>
      <c r="LO1035" s="43"/>
      <c r="LP1035" s="43"/>
      <c r="LQ1035" s="43"/>
      <c r="LR1035" s="43"/>
      <c r="LS1035" s="43"/>
      <c r="LT1035" s="43"/>
      <c r="LU1035" s="43"/>
      <c r="LV1035" s="43"/>
      <c r="LW1035" s="43"/>
      <c r="LX1035" s="43"/>
      <c r="LY1035" s="43"/>
      <c r="LZ1035" s="43"/>
      <c r="MA1035" s="43"/>
      <c r="MB1035" s="43"/>
      <c r="MC1035" s="43"/>
      <c r="MD1035" s="43"/>
      <c r="ME1035" s="43"/>
      <c r="MF1035" s="43"/>
      <c r="MG1035" s="43"/>
      <c r="MH1035" s="43"/>
      <c r="MI1035" s="43"/>
      <c r="MJ1035" s="43"/>
      <c r="MK1035" s="43"/>
      <c r="ML1035" s="43"/>
      <c r="MM1035" s="43"/>
      <c r="MN1035" s="43"/>
      <c r="MO1035" s="43"/>
      <c r="MP1035" s="43"/>
      <c r="MQ1035" s="43"/>
      <c r="MR1035" s="43"/>
      <c r="MS1035" s="43"/>
      <c r="MT1035" s="43"/>
      <c r="MU1035" s="43"/>
      <c r="MV1035" s="43"/>
      <c r="MW1035" s="43"/>
      <c r="MX1035" s="43"/>
      <c r="MY1035" s="43"/>
      <c r="MZ1035" s="43"/>
      <c r="NA1035" s="43"/>
      <c r="NB1035" s="43"/>
      <c r="NC1035" s="43"/>
      <c r="ND1035" s="43"/>
      <c r="NE1035" s="43"/>
      <c r="NF1035" s="43"/>
      <c r="NG1035" s="43"/>
      <c r="NH1035" s="43"/>
      <c r="NI1035" s="43"/>
      <c r="NJ1035" s="43"/>
      <c r="NK1035" s="43"/>
      <c r="NL1035" s="43"/>
      <c r="NM1035" s="43"/>
      <c r="NN1035" s="43"/>
      <c r="NO1035" s="43"/>
      <c r="NP1035" s="43"/>
      <c r="NQ1035" s="43"/>
      <c r="NR1035" s="43"/>
      <c r="NS1035" s="43"/>
      <c r="NT1035" s="43"/>
      <c r="NU1035" s="43"/>
      <c r="NV1035" s="43"/>
      <c r="NW1035" s="43"/>
      <c r="NX1035" s="43"/>
      <c r="NY1035" s="43"/>
      <c r="NZ1035" s="43"/>
      <c r="OA1035" s="43"/>
      <c r="OB1035" s="43"/>
      <c r="OC1035" s="43"/>
      <c r="OD1035" s="43"/>
      <c r="OE1035" s="43"/>
      <c r="OF1035" s="43"/>
      <c r="OG1035" s="43"/>
      <c r="OH1035" s="43"/>
      <c r="OI1035" s="43"/>
    </row>
    <row r="1036" spans="1:399" s="27" customFormat="1" x14ac:dyDescent="0.25">
      <c r="A1036" s="16">
        <v>1014</v>
      </c>
      <c r="B1036" s="17"/>
      <c r="C1036" s="22"/>
      <c r="D1036" s="21"/>
      <c r="E1036" s="21"/>
      <c r="F1036" s="17"/>
      <c r="G1036" s="17"/>
      <c r="H1036" s="21"/>
      <c r="I1036" s="46"/>
      <c r="J1036" s="50">
        <f>Таблица2[[#This Row],[11]]+Таблица2[[#This Row],[12]]</f>
        <v>0</v>
      </c>
      <c r="K1036" s="23"/>
      <c r="L1036" s="51"/>
      <c r="M1036" s="48">
        <f>Таблица2[[#This Row],[14]]+Таблица2[[#This Row],[15]]</f>
        <v>0</v>
      </c>
      <c r="N1036" s="17"/>
      <c r="O1036" s="20"/>
      <c r="P1036" s="56"/>
      <c r="Q1036" s="56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  <c r="FI1036" s="43"/>
      <c r="FJ1036" s="43"/>
      <c r="FK1036" s="43"/>
      <c r="FL1036" s="43"/>
      <c r="FM1036" s="43"/>
      <c r="FN1036" s="43"/>
      <c r="FO1036" s="43"/>
      <c r="FP1036" s="43"/>
      <c r="FQ1036" s="43"/>
      <c r="FR1036" s="43"/>
      <c r="FS1036" s="43"/>
      <c r="FT1036" s="43"/>
      <c r="FU1036" s="43"/>
      <c r="FV1036" s="43"/>
      <c r="FW1036" s="43"/>
      <c r="FX1036" s="43"/>
      <c r="FY1036" s="43"/>
      <c r="FZ1036" s="43"/>
      <c r="GA1036" s="43"/>
      <c r="GB1036" s="43"/>
      <c r="GC1036" s="43"/>
      <c r="GD1036" s="43"/>
      <c r="GE1036" s="43"/>
      <c r="GF1036" s="43"/>
      <c r="GG1036" s="43"/>
      <c r="GH1036" s="43"/>
      <c r="GI1036" s="43"/>
      <c r="GJ1036" s="43"/>
      <c r="GK1036" s="43"/>
      <c r="GL1036" s="43"/>
      <c r="GM1036" s="43"/>
      <c r="GN1036" s="43"/>
      <c r="GO1036" s="43"/>
      <c r="GP1036" s="43"/>
      <c r="GQ1036" s="43"/>
      <c r="GR1036" s="43"/>
      <c r="GS1036" s="43"/>
      <c r="GT1036" s="43"/>
      <c r="GU1036" s="43"/>
      <c r="GV1036" s="43"/>
      <c r="GW1036" s="43"/>
      <c r="GX1036" s="43"/>
      <c r="GY1036" s="43"/>
      <c r="GZ1036" s="43"/>
      <c r="HA1036" s="43"/>
      <c r="HB1036" s="43"/>
      <c r="HC1036" s="43"/>
      <c r="HD1036" s="43"/>
      <c r="HE1036" s="43"/>
      <c r="HF1036" s="43"/>
      <c r="HG1036" s="43"/>
      <c r="HH1036" s="43"/>
      <c r="HI1036" s="43"/>
      <c r="HJ1036" s="43"/>
      <c r="HK1036" s="43"/>
      <c r="HL1036" s="43"/>
      <c r="HM1036" s="43"/>
      <c r="HN1036" s="43"/>
      <c r="HO1036" s="43"/>
      <c r="HP1036" s="43"/>
      <c r="HQ1036" s="43"/>
      <c r="HR1036" s="43"/>
      <c r="HS1036" s="43"/>
      <c r="HT1036" s="43"/>
      <c r="HU1036" s="43"/>
      <c r="HV1036" s="43"/>
      <c r="HW1036" s="43"/>
      <c r="HX1036" s="43"/>
      <c r="HY1036" s="43"/>
      <c r="HZ1036" s="43"/>
      <c r="IA1036" s="43"/>
      <c r="IB1036" s="43"/>
      <c r="IC1036" s="43"/>
      <c r="ID1036" s="43"/>
      <c r="IE1036" s="43"/>
      <c r="IF1036" s="43"/>
      <c r="IG1036" s="43"/>
      <c r="IH1036" s="43"/>
      <c r="II1036" s="43"/>
      <c r="IJ1036" s="43"/>
      <c r="IK1036" s="43"/>
      <c r="IL1036" s="43"/>
      <c r="IM1036" s="43"/>
      <c r="IN1036" s="43"/>
      <c r="IO1036" s="43"/>
      <c r="IP1036" s="43"/>
      <c r="IQ1036" s="43"/>
      <c r="IR1036" s="43"/>
      <c r="IS1036" s="43"/>
      <c r="IT1036" s="43"/>
      <c r="IU1036" s="43"/>
      <c r="IV1036" s="43"/>
      <c r="IW1036" s="43"/>
      <c r="IX1036" s="43"/>
      <c r="IY1036" s="43"/>
      <c r="IZ1036" s="43"/>
      <c r="JA1036" s="43"/>
      <c r="JB1036" s="43"/>
      <c r="JC1036" s="43"/>
      <c r="JD1036" s="43"/>
      <c r="JE1036" s="43"/>
      <c r="JF1036" s="43"/>
      <c r="JG1036" s="43"/>
      <c r="JH1036" s="43"/>
      <c r="JI1036" s="43"/>
      <c r="JJ1036" s="43"/>
      <c r="JK1036" s="43"/>
      <c r="JL1036" s="43"/>
      <c r="JM1036" s="43"/>
      <c r="JN1036" s="43"/>
      <c r="JO1036" s="43"/>
      <c r="JP1036" s="43"/>
      <c r="JQ1036" s="43"/>
      <c r="JR1036" s="43"/>
      <c r="JS1036" s="43"/>
      <c r="JT1036" s="43"/>
      <c r="JU1036" s="43"/>
      <c r="JV1036" s="43"/>
      <c r="JW1036" s="43"/>
      <c r="JX1036" s="43"/>
      <c r="JY1036" s="43"/>
      <c r="JZ1036" s="43"/>
      <c r="KA1036" s="43"/>
      <c r="KB1036" s="43"/>
      <c r="KC1036" s="43"/>
      <c r="KD1036" s="43"/>
      <c r="KE1036" s="43"/>
      <c r="KF1036" s="43"/>
      <c r="KG1036" s="43"/>
      <c r="KH1036" s="43"/>
      <c r="KI1036" s="43"/>
      <c r="KJ1036" s="43"/>
      <c r="KK1036" s="43"/>
      <c r="KL1036" s="43"/>
      <c r="KM1036" s="43"/>
      <c r="KN1036" s="43"/>
      <c r="KO1036" s="43"/>
      <c r="KP1036" s="43"/>
      <c r="KQ1036" s="43"/>
      <c r="KR1036" s="43"/>
      <c r="KS1036" s="43"/>
      <c r="KT1036" s="43"/>
      <c r="KU1036" s="43"/>
      <c r="KV1036" s="43"/>
      <c r="KW1036" s="43"/>
      <c r="KX1036" s="43"/>
      <c r="KY1036" s="43"/>
      <c r="KZ1036" s="43"/>
      <c r="LA1036" s="43"/>
      <c r="LB1036" s="43"/>
      <c r="LC1036" s="43"/>
      <c r="LD1036" s="43"/>
      <c r="LE1036" s="43"/>
      <c r="LF1036" s="43"/>
      <c r="LG1036" s="43"/>
      <c r="LH1036" s="43"/>
      <c r="LI1036" s="43"/>
      <c r="LJ1036" s="43"/>
      <c r="LK1036" s="43"/>
      <c r="LL1036" s="43"/>
      <c r="LM1036" s="43"/>
      <c r="LN1036" s="43"/>
      <c r="LO1036" s="43"/>
      <c r="LP1036" s="43"/>
      <c r="LQ1036" s="43"/>
      <c r="LR1036" s="43"/>
      <c r="LS1036" s="43"/>
      <c r="LT1036" s="43"/>
      <c r="LU1036" s="43"/>
      <c r="LV1036" s="43"/>
      <c r="LW1036" s="43"/>
      <c r="LX1036" s="43"/>
      <c r="LY1036" s="43"/>
      <c r="LZ1036" s="43"/>
      <c r="MA1036" s="43"/>
      <c r="MB1036" s="43"/>
      <c r="MC1036" s="43"/>
      <c r="MD1036" s="43"/>
      <c r="ME1036" s="43"/>
      <c r="MF1036" s="43"/>
      <c r="MG1036" s="43"/>
      <c r="MH1036" s="43"/>
      <c r="MI1036" s="43"/>
      <c r="MJ1036" s="43"/>
      <c r="MK1036" s="43"/>
      <c r="ML1036" s="43"/>
      <c r="MM1036" s="43"/>
      <c r="MN1036" s="43"/>
      <c r="MO1036" s="43"/>
      <c r="MP1036" s="43"/>
      <c r="MQ1036" s="43"/>
      <c r="MR1036" s="43"/>
      <c r="MS1036" s="43"/>
      <c r="MT1036" s="43"/>
      <c r="MU1036" s="43"/>
      <c r="MV1036" s="43"/>
      <c r="MW1036" s="43"/>
      <c r="MX1036" s="43"/>
      <c r="MY1036" s="43"/>
      <c r="MZ1036" s="43"/>
      <c r="NA1036" s="43"/>
      <c r="NB1036" s="43"/>
      <c r="NC1036" s="43"/>
      <c r="ND1036" s="43"/>
      <c r="NE1036" s="43"/>
      <c r="NF1036" s="43"/>
      <c r="NG1036" s="43"/>
      <c r="NH1036" s="43"/>
      <c r="NI1036" s="43"/>
      <c r="NJ1036" s="43"/>
      <c r="NK1036" s="43"/>
      <c r="NL1036" s="43"/>
      <c r="NM1036" s="43"/>
      <c r="NN1036" s="43"/>
      <c r="NO1036" s="43"/>
      <c r="NP1036" s="43"/>
      <c r="NQ1036" s="43"/>
      <c r="NR1036" s="43"/>
      <c r="NS1036" s="43"/>
      <c r="NT1036" s="43"/>
      <c r="NU1036" s="43"/>
      <c r="NV1036" s="43"/>
      <c r="NW1036" s="43"/>
      <c r="NX1036" s="43"/>
      <c r="NY1036" s="43"/>
      <c r="NZ1036" s="43"/>
      <c r="OA1036" s="43"/>
      <c r="OB1036" s="43"/>
      <c r="OC1036" s="43"/>
      <c r="OD1036" s="43"/>
      <c r="OE1036" s="43"/>
      <c r="OF1036" s="43"/>
      <c r="OG1036" s="43"/>
      <c r="OH1036" s="43"/>
      <c r="OI1036" s="43"/>
    </row>
    <row r="1037" spans="1:399" s="27" customFormat="1" x14ac:dyDescent="0.25">
      <c r="A1037" s="16">
        <v>1015</v>
      </c>
      <c r="B1037" s="17"/>
      <c r="C1037" s="22"/>
      <c r="D1037" s="21"/>
      <c r="E1037" s="21"/>
      <c r="F1037" s="17"/>
      <c r="G1037" s="17"/>
      <c r="H1037" s="21"/>
      <c r="I1037" s="46"/>
      <c r="J1037" s="50">
        <f>Таблица2[[#This Row],[11]]+Таблица2[[#This Row],[12]]</f>
        <v>0</v>
      </c>
      <c r="K1037" s="23"/>
      <c r="L1037" s="51"/>
      <c r="M1037" s="48">
        <f>Таблица2[[#This Row],[14]]+Таблица2[[#This Row],[15]]</f>
        <v>0</v>
      </c>
      <c r="N1037" s="17"/>
      <c r="O1037" s="20"/>
      <c r="P1037" s="56"/>
      <c r="Q1037" s="56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  <c r="FK1037" s="43"/>
      <c r="FL1037" s="43"/>
      <c r="FM1037" s="43"/>
      <c r="FN1037" s="43"/>
      <c r="FO1037" s="43"/>
      <c r="FP1037" s="43"/>
      <c r="FQ1037" s="43"/>
      <c r="FR1037" s="43"/>
      <c r="FS1037" s="43"/>
      <c r="FT1037" s="43"/>
      <c r="FU1037" s="43"/>
      <c r="FV1037" s="43"/>
      <c r="FW1037" s="43"/>
      <c r="FX1037" s="43"/>
      <c r="FY1037" s="43"/>
      <c r="FZ1037" s="43"/>
      <c r="GA1037" s="43"/>
      <c r="GB1037" s="43"/>
      <c r="GC1037" s="43"/>
      <c r="GD1037" s="43"/>
      <c r="GE1037" s="43"/>
      <c r="GF1037" s="43"/>
      <c r="GG1037" s="43"/>
      <c r="GH1037" s="43"/>
      <c r="GI1037" s="43"/>
      <c r="GJ1037" s="43"/>
      <c r="GK1037" s="43"/>
      <c r="GL1037" s="43"/>
      <c r="GM1037" s="43"/>
      <c r="GN1037" s="43"/>
      <c r="GO1037" s="43"/>
      <c r="GP1037" s="43"/>
      <c r="GQ1037" s="43"/>
      <c r="GR1037" s="43"/>
      <c r="GS1037" s="43"/>
      <c r="GT1037" s="43"/>
      <c r="GU1037" s="43"/>
      <c r="GV1037" s="43"/>
      <c r="GW1037" s="43"/>
      <c r="GX1037" s="43"/>
      <c r="GY1037" s="43"/>
      <c r="GZ1037" s="43"/>
      <c r="HA1037" s="43"/>
      <c r="HB1037" s="43"/>
      <c r="HC1037" s="43"/>
      <c r="HD1037" s="43"/>
      <c r="HE1037" s="43"/>
      <c r="HF1037" s="43"/>
      <c r="HG1037" s="43"/>
      <c r="HH1037" s="43"/>
      <c r="HI1037" s="43"/>
      <c r="HJ1037" s="43"/>
      <c r="HK1037" s="43"/>
      <c r="HL1037" s="43"/>
      <c r="HM1037" s="43"/>
      <c r="HN1037" s="43"/>
      <c r="HO1037" s="43"/>
      <c r="HP1037" s="43"/>
      <c r="HQ1037" s="43"/>
      <c r="HR1037" s="43"/>
      <c r="HS1037" s="43"/>
      <c r="HT1037" s="43"/>
      <c r="HU1037" s="43"/>
      <c r="HV1037" s="43"/>
      <c r="HW1037" s="43"/>
      <c r="HX1037" s="43"/>
      <c r="HY1037" s="43"/>
      <c r="HZ1037" s="43"/>
      <c r="IA1037" s="43"/>
      <c r="IB1037" s="43"/>
      <c r="IC1037" s="43"/>
      <c r="ID1037" s="43"/>
      <c r="IE1037" s="43"/>
      <c r="IF1037" s="43"/>
      <c r="IG1037" s="43"/>
      <c r="IH1037" s="43"/>
      <c r="II1037" s="43"/>
      <c r="IJ1037" s="43"/>
      <c r="IK1037" s="43"/>
      <c r="IL1037" s="43"/>
      <c r="IM1037" s="43"/>
      <c r="IN1037" s="43"/>
      <c r="IO1037" s="43"/>
      <c r="IP1037" s="43"/>
      <c r="IQ1037" s="43"/>
      <c r="IR1037" s="43"/>
      <c r="IS1037" s="43"/>
      <c r="IT1037" s="43"/>
      <c r="IU1037" s="43"/>
      <c r="IV1037" s="43"/>
      <c r="IW1037" s="43"/>
      <c r="IX1037" s="43"/>
      <c r="IY1037" s="43"/>
      <c r="IZ1037" s="43"/>
      <c r="JA1037" s="43"/>
      <c r="JB1037" s="43"/>
      <c r="JC1037" s="43"/>
      <c r="JD1037" s="43"/>
      <c r="JE1037" s="43"/>
      <c r="JF1037" s="43"/>
      <c r="JG1037" s="43"/>
      <c r="JH1037" s="43"/>
      <c r="JI1037" s="43"/>
      <c r="JJ1037" s="43"/>
      <c r="JK1037" s="43"/>
      <c r="JL1037" s="43"/>
      <c r="JM1037" s="43"/>
      <c r="JN1037" s="43"/>
      <c r="JO1037" s="43"/>
      <c r="JP1037" s="43"/>
      <c r="JQ1037" s="43"/>
      <c r="JR1037" s="43"/>
      <c r="JS1037" s="43"/>
      <c r="JT1037" s="43"/>
      <c r="JU1037" s="43"/>
      <c r="JV1037" s="43"/>
      <c r="JW1037" s="43"/>
      <c r="JX1037" s="43"/>
      <c r="JY1037" s="43"/>
      <c r="JZ1037" s="43"/>
      <c r="KA1037" s="43"/>
      <c r="KB1037" s="43"/>
      <c r="KC1037" s="43"/>
      <c r="KD1037" s="43"/>
      <c r="KE1037" s="43"/>
      <c r="KF1037" s="43"/>
      <c r="KG1037" s="43"/>
      <c r="KH1037" s="43"/>
      <c r="KI1037" s="43"/>
      <c r="KJ1037" s="43"/>
      <c r="KK1037" s="43"/>
      <c r="KL1037" s="43"/>
      <c r="KM1037" s="43"/>
      <c r="KN1037" s="43"/>
      <c r="KO1037" s="43"/>
      <c r="KP1037" s="43"/>
      <c r="KQ1037" s="43"/>
      <c r="KR1037" s="43"/>
      <c r="KS1037" s="43"/>
      <c r="KT1037" s="43"/>
      <c r="KU1037" s="43"/>
      <c r="KV1037" s="43"/>
      <c r="KW1037" s="43"/>
      <c r="KX1037" s="43"/>
      <c r="KY1037" s="43"/>
      <c r="KZ1037" s="43"/>
      <c r="LA1037" s="43"/>
      <c r="LB1037" s="43"/>
      <c r="LC1037" s="43"/>
      <c r="LD1037" s="43"/>
      <c r="LE1037" s="43"/>
      <c r="LF1037" s="43"/>
      <c r="LG1037" s="43"/>
      <c r="LH1037" s="43"/>
      <c r="LI1037" s="43"/>
      <c r="LJ1037" s="43"/>
      <c r="LK1037" s="43"/>
      <c r="LL1037" s="43"/>
      <c r="LM1037" s="43"/>
      <c r="LN1037" s="43"/>
      <c r="LO1037" s="43"/>
      <c r="LP1037" s="43"/>
      <c r="LQ1037" s="43"/>
      <c r="LR1037" s="43"/>
      <c r="LS1037" s="43"/>
      <c r="LT1037" s="43"/>
      <c r="LU1037" s="43"/>
      <c r="LV1037" s="43"/>
      <c r="LW1037" s="43"/>
      <c r="LX1037" s="43"/>
      <c r="LY1037" s="43"/>
      <c r="LZ1037" s="43"/>
      <c r="MA1037" s="43"/>
      <c r="MB1037" s="43"/>
      <c r="MC1037" s="43"/>
      <c r="MD1037" s="43"/>
      <c r="ME1037" s="43"/>
      <c r="MF1037" s="43"/>
      <c r="MG1037" s="43"/>
      <c r="MH1037" s="43"/>
      <c r="MI1037" s="43"/>
      <c r="MJ1037" s="43"/>
      <c r="MK1037" s="43"/>
      <c r="ML1037" s="43"/>
      <c r="MM1037" s="43"/>
      <c r="MN1037" s="43"/>
      <c r="MO1037" s="43"/>
      <c r="MP1037" s="43"/>
      <c r="MQ1037" s="43"/>
      <c r="MR1037" s="43"/>
      <c r="MS1037" s="43"/>
      <c r="MT1037" s="43"/>
      <c r="MU1037" s="43"/>
      <c r="MV1037" s="43"/>
      <c r="MW1037" s="43"/>
      <c r="MX1037" s="43"/>
      <c r="MY1037" s="43"/>
      <c r="MZ1037" s="43"/>
      <c r="NA1037" s="43"/>
      <c r="NB1037" s="43"/>
      <c r="NC1037" s="43"/>
      <c r="ND1037" s="43"/>
      <c r="NE1037" s="43"/>
      <c r="NF1037" s="43"/>
      <c r="NG1037" s="43"/>
      <c r="NH1037" s="43"/>
      <c r="NI1037" s="43"/>
      <c r="NJ1037" s="43"/>
      <c r="NK1037" s="43"/>
      <c r="NL1037" s="43"/>
      <c r="NM1037" s="43"/>
      <c r="NN1037" s="43"/>
      <c r="NO1037" s="43"/>
      <c r="NP1037" s="43"/>
      <c r="NQ1037" s="43"/>
      <c r="NR1037" s="43"/>
      <c r="NS1037" s="43"/>
      <c r="NT1037" s="43"/>
      <c r="NU1037" s="43"/>
      <c r="NV1037" s="43"/>
      <c r="NW1037" s="43"/>
      <c r="NX1037" s="43"/>
      <c r="NY1037" s="43"/>
      <c r="NZ1037" s="43"/>
      <c r="OA1037" s="43"/>
      <c r="OB1037" s="43"/>
      <c r="OC1037" s="43"/>
      <c r="OD1037" s="43"/>
      <c r="OE1037" s="43"/>
      <c r="OF1037" s="43"/>
      <c r="OG1037" s="43"/>
      <c r="OH1037" s="43"/>
      <c r="OI1037" s="43"/>
    </row>
    <row r="1038" spans="1:399" s="27" customFormat="1" x14ac:dyDescent="0.25">
      <c r="A1038" s="16">
        <v>1016</v>
      </c>
      <c r="B1038" s="17"/>
      <c r="C1038" s="22"/>
      <c r="D1038" s="21"/>
      <c r="E1038" s="21"/>
      <c r="F1038" s="17"/>
      <c r="G1038" s="17"/>
      <c r="H1038" s="21"/>
      <c r="I1038" s="46"/>
      <c r="J1038" s="50">
        <f>Таблица2[[#This Row],[11]]+Таблица2[[#This Row],[12]]</f>
        <v>0</v>
      </c>
      <c r="K1038" s="23"/>
      <c r="L1038" s="51"/>
      <c r="M1038" s="48">
        <f>Таблица2[[#This Row],[14]]+Таблица2[[#This Row],[15]]</f>
        <v>0</v>
      </c>
      <c r="N1038" s="17"/>
      <c r="O1038" s="20"/>
      <c r="P1038" s="56"/>
      <c r="Q1038" s="56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  <c r="FK1038" s="43"/>
      <c r="FL1038" s="43"/>
      <c r="FM1038" s="43"/>
      <c r="FN1038" s="43"/>
      <c r="FO1038" s="43"/>
      <c r="FP1038" s="43"/>
      <c r="FQ1038" s="43"/>
      <c r="FR1038" s="43"/>
      <c r="FS1038" s="43"/>
      <c r="FT1038" s="43"/>
      <c r="FU1038" s="43"/>
      <c r="FV1038" s="43"/>
      <c r="FW1038" s="43"/>
      <c r="FX1038" s="43"/>
      <c r="FY1038" s="43"/>
      <c r="FZ1038" s="43"/>
      <c r="GA1038" s="43"/>
      <c r="GB1038" s="43"/>
      <c r="GC1038" s="43"/>
      <c r="GD1038" s="43"/>
      <c r="GE1038" s="43"/>
      <c r="GF1038" s="43"/>
      <c r="GG1038" s="43"/>
      <c r="GH1038" s="43"/>
      <c r="GI1038" s="43"/>
      <c r="GJ1038" s="43"/>
      <c r="GK1038" s="43"/>
      <c r="GL1038" s="43"/>
      <c r="GM1038" s="43"/>
      <c r="GN1038" s="43"/>
      <c r="GO1038" s="43"/>
      <c r="GP1038" s="43"/>
      <c r="GQ1038" s="43"/>
      <c r="GR1038" s="43"/>
      <c r="GS1038" s="43"/>
      <c r="GT1038" s="43"/>
      <c r="GU1038" s="43"/>
      <c r="GV1038" s="43"/>
      <c r="GW1038" s="43"/>
      <c r="GX1038" s="43"/>
      <c r="GY1038" s="43"/>
      <c r="GZ1038" s="43"/>
      <c r="HA1038" s="43"/>
      <c r="HB1038" s="43"/>
      <c r="HC1038" s="43"/>
      <c r="HD1038" s="43"/>
      <c r="HE1038" s="43"/>
      <c r="HF1038" s="43"/>
      <c r="HG1038" s="43"/>
      <c r="HH1038" s="43"/>
      <c r="HI1038" s="43"/>
      <c r="HJ1038" s="43"/>
      <c r="HK1038" s="43"/>
      <c r="HL1038" s="43"/>
      <c r="HM1038" s="43"/>
      <c r="HN1038" s="43"/>
      <c r="HO1038" s="43"/>
      <c r="HP1038" s="43"/>
      <c r="HQ1038" s="43"/>
      <c r="HR1038" s="43"/>
      <c r="HS1038" s="43"/>
      <c r="HT1038" s="43"/>
      <c r="HU1038" s="43"/>
      <c r="HV1038" s="43"/>
      <c r="HW1038" s="43"/>
      <c r="HX1038" s="43"/>
      <c r="HY1038" s="43"/>
      <c r="HZ1038" s="43"/>
      <c r="IA1038" s="43"/>
      <c r="IB1038" s="43"/>
      <c r="IC1038" s="43"/>
      <c r="ID1038" s="43"/>
      <c r="IE1038" s="43"/>
      <c r="IF1038" s="43"/>
      <c r="IG1038" s="43"/>
      <c r="IH1038" s="43"/>
      <c r="II1038" s="43"/>
      <c r="IJ1038" s="43"/>
      <c r="IK1038" s="43"/>
      <c r="IL1038" s="43"/>
      <c r="IM1038" s="43"/>
      <c r="IN1038" s="43"/>
      <c r="IO1038" s="43"/>
      <c r="IP1038" s="43"/>
      <c r="IQ1038" s="43"/>
      <c r="IR1038" s="43"/>
      <c r="IS1038" s="43"/>
      <c r="IT1038" s="43"/>
      <c r="IU1038" s="43"/>
      <c r="IV1038" s="43"/>
      <c r="IW1038" s="43"/>
      <c r="IX1038" s="43"/>
      <c r="IY1038" s="43"/>
      <c r="IZ1038" s="43"/>
      <c r="JA1038" s="43"/>
      <c r="JB1038" s="43"/>
      <c r="JC1038" s="43"/>
      <c r="JD1038" s="43"/>
      <c r="JE1038" s="43"/>
      <c r="JF1038" s="43"/>
      <c r="JG1038" s="43"/>
      <c r="JH1038" s="43"/>
      <c r="JI1038" s="43"/>
      <c r="JJ1038" s="43"/>
      <c r="JK1038" s="43"/>
      <c r="JL1038" s="43"/>
      <c r="JM1038" s="43"/>
      <c r="JN1038" s="43"/>
      <c r="JO1038" s="43"/>
      <c r="JP1038" s="43"/>
      <c r="JQ1038" s="43"/>
      <c r="JR1038" s="43"/>
      <c r="JS1038" s="43"/>
      <c r="JT1038" s="43"/>
      <c r="JU1038" s="43"/>
      <c r="JV1038" s="43"/>
      <c r="JW1038" s="43"/>
      <c r="JX1038" s="43"/>
      <c r="JY1038" s="43"/>
      <c r="JZ1038" s="43"/>
      <c r="KA1038" s="43"/>
      <c r="KB1038" s="43"/>
      <c r="KC1038" s="43"/>
      <c r="KD1038" s="43"/>
      <c r="KE1038" s="43"/>
      <c r="KF1038" s="43"/>
      <c r="KG1038" s="43"/>
      <c r="KH1038" s="43"/>
      <c r="KI1038" s="43"/>
      <c r="KJ1038" s="43"/>
      <c r="KK1038" s="43"/>
      <c r="KL1038" s="43"/>
      <c r="KM1038" s="43"/>
      <c r="KN1038" s="43"/>
      <c r="KO1038" s="43"/>
      <c r="KP1038" s="43"/>
      <c r="KQ1038" s="43"/>
      <c r="KR1038" s="43"/>
      <c r="KS1038" s="43"/>
      <c r="KT1038" s="43"/>
      <c r="KU1038" s="43"/>
      <c r="KV1038" s="43"/>
      <c r="KW1038" s="43"/>
      <c r="KX1038" s="43"/>
      <c r="KY1038" s="43"/>
      <c r="KZ1038" s="43"/>
      <c r="LA1038" s="43"/>
      <c r="LB1038" s="43"/>
      <c r="LC1038" s="43"/>
      <c r="LD1038" s="43"/>
      <c r="LE1038" s="43"/>
      <c r="LF1038" s="43"/>
      <c r="LG1038" s="43"/>
      <c r="LH1038" s="43"/>
      <c r="LI1038" s="43"/>
      <c r="LJ1038" s="43"/>
      <c r="LK1038" s="43"/>
      <c r="LL1038" s="43"/>
      <c r="LM1038" s="43"/>
      <c r="LN1038" s="43"/>
      <c r="LO1038" s="43"/>
      <c r="LP1038" s="43"/>
      <c r="LQ1038" s="43"/>
      <c r="LR1038" s="43"/>
      <c r="LS1038" s="43"/>
      <c r="LT1038" s="43"/>
      <c r="LU1038" s="43"/>
      <c r="LV1038" s="43"/>
      <c r="LW1038" s="43"/>
      <c r="LX1038" s="43"/>
      <c r="LY1038" s="43"/>
      <c r="LZ1038" s="43"/>
      <c r="MA1038" s="43"/>
      <c r="MB1038" s="43"/>
      <c r="MC1038" s="43"/>
      <c r="MD1038" s="43"/>
      <c r="ME1038" s="43"/>
      <c r="MF1038" s="43"/>
      <c r="MG1038" s="43"/>
      <c r="MH1038" s="43"/>
      <c r="MI1038" s="43"/>
      <c r="MJ1038" s="43"/>
      <c r="MK1038" s="43"/>
      <c r="ML1038" s="43"/>
      <c r="MM1038" s="43"/>
      <c r="MN1038" s="43"/>
      <c r="MO1038" s="43"/>
      <c r="MP1038" s="43"/>
      <c r="MQ1038" s="43"/>
      <c r="MR1038" s="43"/>
      <c r="MS1038" s="43"/>
      <c r="MT1038" s="43"/>
      <c r="MU1038" s="43"/>
      <c r="MV1038" s="43"/>
      <c r="MW1038" s="43"/>
      <c r="MX1038" s="43"/>
      <c r="MY1038" s="43"/>
      <c r="MZ1038" s="43"/>
      <c r="NA1038" s="43"/>
      <c r="NB1038" s="43"/>
      <c r="NC1038" s="43"/>
      <c r="ND1038" s="43"/>
      <c r="NE1038" s="43"/>
      <c r="NF1038" s="43"/>
      <c r="NG1038" s="43"/>
      <c r="NH1038" s="43"/>
      <c r="NI1038" s="43"/>
      <c r="NJ1038" s="43"/>
      <c r="NK1038" s="43"/>
      <c r="NL1038" s="43"/>
      <c r="NM1038" s="43"/>
      <c r="NN1038" s="43"/>
      <c r="NO1038" s="43"/>
      <c r="NP1038" s="43"/>
      <c r="NQ1038" s="43"/>
      <c r="NR1038" s="43"/>
      <c r="NS1038" s="43"/>
      <c r="NT1038" s="43"/>
      <c r="NU1038" s="43"/>
      <c r="NV1038" s="43"/>
      <c r="NW1038" s="43"/>
      <c r="NX1038" s="43"/>
      <c r="NY1038" s="43"/>
      <c r="NZ1038" s="43"/>
      <c r="OA1038" s="43"/>
      <c r="OB1038" s="43"/>
      <c r="OC1038" s="43"/>
      <c r="OD1038" s="43"/>
      <c r="OE1038" s="43"/>
      <c r="OF1038" s="43"/>
      <c r="OG1038" s="43"/>
      <c r="OH1038" s="43"/>
      <c r="OI1038" s="43"/>
    </row>
    <row r="1039" spans="1:399" s="27" customFormat="1" x14ac:dyDescent="0.25">
      <c r="A1039" s="16">
        <v>1017</v>
      </c>
      <c r="B1039" s="17"/>
      <c r="C1039" s="22"/>
      <c r="D1039" s="21"/>
      <c r="E1039" s="21"/>
      <c r="F1039" s="17"/>
      <c r="G1039" s="17"/>
      <c r="H1039" s="21"/>
      <c r="I1039" s="46"/>
      <c r="J1039" s="50">
        <f>Таблица2[[#This Row],[11]]+Таблица2[[#This Row],[12]]</f>
        <v>0</v>
      </c>
      <c r="K1039" s="23"/>
      <c r="L1039" s="51"/>
      <c r="M1039" s="48">
        <f>Таблица2[[#This Row],[14]]+Таблица2[[#This Row],[15]]</f>
        <v>0</v>
      </c>
      <c r="N1039" s="17"/>
      <c r="O1039" s="20"/>
      <c r="P1039" s="56"/>
      <c r="Q1039" s="56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  <c r="FK1039" s="43"/>
      <c r="FL1039" s="43"/>
      <c r="FM1039" s="43"/>
      <c r="FN1039" s="43"/>
      <c r="FO1039" s="43"/>
      <c r="FP1039" s="43"/>
      <c r="FQ1039" s="43"/>
      <c r="FR1039" s="43"/>
      <c r="FS1039" s="43"/>
      <c r="FT1039" s="43"/>
      <c r="FU1039" s="43"/>
      <c r="FV1039" s="43"/>
      <c r="FW1039" s="43"/>
      <c r="FX1039" s="43"/>
      <c r="FY1039" s="43"/>
      <c r="FZ1039" s="43"/>
      <c r="GA1039" s="43"/>
      <c r="GB1039" s="43"/>
      <c r="GC1039" s="43"/>
      <c r="GD1039" s="43"/>
      <c r="GE1039" s="43"/>
      <c r="GF1039" s="43"/>
      <c r="GG1039" s="43"/>
      <c r="GH1039" s="43"/>
      <c r="GI1039" s="43"/>
      <c r="GJ1039" s="43"/>
      <c r="GK1039" s="43"/>
      <c r="GL1039" s="43"/>
      <c r="GM1039" s="43"/>
      <c r="GN1039" s="43"/>
      <c r="GO1039" s="43"/>
      <c r="GP1039" s="43"/>
      <c r="GQ1039" s="43"/>
      <c r="GR1039" s="43"/>
      <c r="GS1039" s="43"/>
      <c r="GT1039" s="43"/>
      <c r="GU1039" s="43"/>
      <c r="GV1039" s="43"/>
      <c r="GW1039" s="43"/>
      <c r="GX1039" s="43"/>
      <c r="GY1039" s="43"/>
      <c r="GZ1039" s="43"/>
      <c r="HA1039" s="43"/>
      <c r="HB1039" s="43"/>
      <c r="HC1039" s="43"/>
      <c r="HD1039" s="43"/>
      <c r="HE1039" s="43"/>
      <c r="HF1039" s="43"/>
      <c r="HG1039" s="43"/>
      <c r="HH1039" s="43"/>
      <c r="HI1039" s="43"/>
      <c r="HJ1039" s="43"/>
      <c r="HK1039" s="43"/>
      <c r="HL1039" s="43"/>
      <c r="HM1039" s="43"/>
      <c r="HN1039" s="43"/>
      <c r="HO1039" s="43"/>
      <c r="HP1039" s="43"/>
      <c r="HQ1039" s="43"/>
      <c r="HR1039" s="43"/>
      <c r="HS1039" s="43"/>
      <c r="HT1039" s="43"/>
      <c r="HU1039" s="43"/>
      <c r="HV1039" s="43"/>
      <c r="HW1039" s="43"/>
      <c r="HX1039" s="43"/>
      <c r="HY1039" s="43"/>
      <c r="HZ1039" s="43"/>
      <c r="IA1039" s="43"/>
      <c r="IB1039" s="43"/>
      <c r="IC1039" s="43"/>
      <c r="ID1039" s="43"/>
      <c r="IE1039" s="43"/>
      <c r="IF1039" s="43"/>
      <c r="IG1039" s="43"/>
      <c r="IH1039" s="43"/>
      <c r="II1039" s="43"/>
      <c r="IJ1039" s="43"/>
      <c r="IK1039" s="43"/>
      <c r="IL1039" s="43"/>
      <c r="IM1039" s="43"/>
      <c r="IN1039" s="43"/>
      <c r="IO1039" s="43"/>
      <c r="IP1039" s="43"/>
      <c r="IQ1039" s="43"/>
      <c r="IR1039" s="43"/>
      <c r="IS1039" s="43"/>
      <c r="IT1039" s="43"/>
      <c r="IU1039" s="43"/>
      <c r="IV1039" s="43"/>
      <c r="IW1039" s="43"/>
      <c r="IX1039" s="43"/>
      <c r="IY1039" s="43"/>
      <c r="IZ1039" s="43"/>
      <c r="JA1039" s="43"/>
      <c r="JB1039" s="43"/>
      <c r="JC1039" s="43"/>
      <c r="JD1039" s="43"/>
      <c r="JE1039" s="43"/>
      <c r="JF1039" s="43"/>
      <c r="JG1039" s="43"/>
      <c r="JH1039" s="43"/>
      <c r="JI1039" s="43"/>
      <c r="JJ1039" s="43"/>
      <c r="JK1039" s="43"/>
      <c r="JL1039" s="43"/>
      <c r="JM1039" s="43"/>
      <c r="JN1039" s="43"/>
      <c r="JO1039" s="43"/>
      <c r="JP1039" s="43"/>
      <c r="JQ1039" s="43"/>
      <c r="JR1039" s="43"/>
      <c r="JS1039" s="43"/>
      <c r="JT1039" s="43"/>
      <c r="JU1039" s="43"/>
      <c r="JV1039" s="43"/>
      <c r="JW1039" s="43"/>
      <c r="JX1039" s="43"/>
      <c r="JY1039" s="43"/>
      <c r="JZ1039" s="43"/>
      <c r="KA1039" s="43"/>
      <c r="KB1039" s="43"/>
      <c r="KC1039" s="43"/>
      <c r="KD1039" s="43"/>
      <c r="KE1039" s="43"/>
      <c r="KF1039" s="43"/>
      <c r="KG1039" s="43"/>
      <c r="KH1039" s="43"/>
      <c r="KI1039" s="43"/>
      <c r="KJ1039" s="43"/>
      <c r="KK1039" s="43"/>
      <c r="KL1039" s="43"/>
      <c r="KM1039" s="43"/>
      <c r="KN1039" s="43"/>
      <c r="KO1039" s="43"/>
      <c r="KP1039" s="43"/>
      <c r="KQ1039" s="43"/>
      <c r="KR1039" s="43"/>
      <c r="KS1039" s="43"/>
      <c r="KT1039" s="43"/>
      <c r="KU1039" s="43"/>
      <c r="KV1039" s="43"/>
      <c r="KW1039" s="43"/>
      <c r="KX1039" s="43"/>
      <c r="KY1039" s="43"/>
      <c r="KZ1039" s="43"/>
      <c r="LA1039" s="43"/>
      <c r="LB1039" s="43"/>
      <c r="LC1039" s="43"/>
      <c r="LD1039" s="43"/>
      <c r="LE1039" s="43"/>
      <c r="LF1039" s="43"/>
      <c r="LG1039" s="43"/>
      <c r="LH1039" s="43"/>
      <c r="LI1039" s="43"/>
      <c r="LJ1039" s="43"/>
      <c r="LK1039" s="43"/>
      <c r="LL1039" s="43"/>
      <c r="LM1039" s="43"/>
      <c r="LN1039" s="43"/>
      <c r="LO1039" s="43"/>
      <c r="LP1039" s="43"/>
      <c r="LQ1039" s="43"/>
      <c r="LR1039" s="43"/>
      <c r="LS1039" s="43"/>
      <c r="LT1039" s="43"/>
      <c r="LU1039" s="43"/>
      <c r="LV1039" s="43"/>
      <c r="LW1039" s="43"/>
      <c r="LX1039" s="43"/>
      <c r="LY1039" s="43"/>
      <c r="LZ1039" s="43"/>
      <c r="MA1039" s="43"/>
      <c r="MB1039" s="43"/>
      <c r="MC1039" s="43"/>
      <c r="MD1039" s="43"/>
      <c r="ME1039" s="43"/>
      <c r="MF1039" s="43"/>
      <c r="MG1039" s="43"/>
      <c r="MH1039" s="43"/>
      <c r="MI1039" s="43"/>
      <c r="MJ1039" s="43"/>
      <c r="MK1039" s="43"/>
      <c r="ML1039" s="43"/>
      <c r="MM1039" s="43"/>
      <c r="MN1039" s="43"/>
      <c r="MO1039" s="43"/>
      <c r="MP1039" s="43"/>
      <c r="MQ1039" s="43"/>
      <c r="MR1039" s="43"/>
      <c r="MS1039" s="43"/>
      <c r="MT1039" s="43"/>
      <c r="MU1039" s="43"/>
      <c r="MV1039" s="43"/>
      <c r="MW1039" s="43"/>
      <c r="MX1039" s="43"/>
      <c r="MY1039" s="43"/>
      <c r="MZ1039" s="43"/>
      <c r="NA1039" s="43"/>
      <c r="NB1039" s="43"/>
      <c r="NC1039" s="43"/>
      <c r="ND1039" s="43"/>
      <c r="NE1039" s="43"/>
      <c r="NF1039" s="43"/>
      <c r="NG1039" s="43"/>
      <c r="NH1039" s="43"/>
      <c r="NI1039" s="43"/>
      <c r="NJ1039" s="43"/>
      <c r="NK1039" s="43"/>
      <c r="NL1039" s="43"/>
      <c r="NM1039" s="43"/>
      <c r="NN1039" s="43"/>
      <c r="NO1039" s="43"/>
      <c r="NP1039" s="43"/>
      <c r="NQ1039" s="43"/>
      <c r="NR1039" s="43"/>
      <c r="NS1039" s="43"/>
      <c r="NT1039" s="43"/>
      <c r="NU1039" s="43"/>
      <c r="NV1039" s="43"/>
      <c r="NW1039" s="43"/>
      <c r="NX1039" s="43"/>
      <c r="NY1039" s="43"/>
      <c r="NZ1039" s="43"/>
      <c r="OA1039" s="43"/>
      <c r="OB1039" s="43"/>
      <c r="OC1039" s="43"/>
      <c r="OD1039" s="43"/>
      <c r="OE1039" s="43"/>
      <c r="OF1039" s="43"/>
      <c r="OG1039" s="43"/>
      <c r="OH1039" s="43"/>
      <c r="OI1039" s="43"/>
    </row>
    <row r="1040" spans="1:399" s="27" customFormat="1" x14ac:dyDescent="0.25">
      <c r="A1040" s="16">
        <v>1018</v>
      </c>
      <c r="B1040" s="17"/>
      <c r="C1040" s="22"/>
      <c r="D1040" s="21"/>
      <c r="E1040" s="21"/>
      <c r="F1040" s="17"/>
      <c r="G1040" s="17"/>
      <c r="H1040" s="21"/>
      <c r="I1040" s="46"/>
      <c r="J1040" s="50">
        <f>Таблица2[[#This Row],[11]]+Таблица2[[#This Row],[12]]</f>
        <v>0</v>
      </c>
      <c r="K1040" s="23"/>
      <c r="L1040" s="51"/>
      <c r="M1040" s="48">
        <f>Таблица2[[#This Row],[14]]+Таблица2[[#This Row],[15]]</f>
        <v>0</v>
      </c>
      <c r="N1040" s="17"/>
      <c r="O1040" s="20"/>
      <c r="P1040" s="56"/>
      <c r="Q1040" s="56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  <c r="FK1040" s="43"/>
      <c r="FL1040" s="43"/>
      <c r="FM1040" s="43"/>
      <c r="FN1040" s="43"/>
      <c r="FO1040" s="43"/>
      <c r="FP1040" s="43"/>
      <c r="FQ1040" s="43"/>
      <c r="FR1040" s="43"/>
      <c r="FS1040" s="43"/>
      <c r="FT1040" s="43"/>
      <c r="FU1040" s="43"/>
      <c r="FV1040" s="43"/>
      <c r="FW1040" s="43"/>
      <c r="FX1040" s="43"/>
      <c r="FY1040" s="43"/>
      <c r="FZ1040" s="43"/>
      <c r="GA1040" s="43"/>
      <c r="GB1040" s="43"/>
      <c r="GC1040" s="43"/>
      <c r="GD1040" s="43"/>
      <c r="GE1040" s="43"/>
      <c r="GF1040" s="43"/>
      <c r="GG1040" s="43"/>
      <c r="GH1040" s="43"/>
      <c r="GI1040" s="43"/>
      <c r="GJ1040" s="43"/>
      <c r="GK1040" s="43"/>
      <c r="GL1040" s="43"/>
      <c r="GM1040" s="43"/>
      <c r="GN1040" s="43"/>
      <c r="GO1040" s="43"/>
      <c r="GP1040" s="43"/>
      <c r="GQ1040" s="43"/>
      <c r="GR1040" s="43"/>
      <c r="GS1040" s="43"/>
      <c r="GT1040" s="43"/>
      <c r="GU1040" s="43"/>
      <c r="GV1040" s="43"/>
      <c r="GW1040" s="43"/>
      <c r="GX1040" s="43"/>
      <c r="GY1040" s="43"/>
      <c r="GZ1040" s="43"/>
      <c r="HA1040" s="43"/>
      <c r="HB1040" s="43"/>
      <c r="HC1040" s="43"/>
      <c r="HD1040" s="43"/>
      <c r="HE1040" s="43"/>
      <c r="HF1040" s="43"/>
      <c r="HG1040" s="43"/>
      <c r="HH1040" s="43"/>
      <c r="HI1040" s="43"/>
      <c r="HJ1040" s="43"/>
      <c r="HK1040" s="43"/>
      <c r="HL1040" s="43"/>
      <c r="HM1040" s="43"/>
      <c r="HN1040" s="43"/>
      <c r="HO1040" s="43"/>
      <c r="HP1040" s="43"/>
      <c r="HQ1040" s="43"/>
      <c r="HR1040" s="43"/>
      <c r="HS1040" s="43"/>
      <c r="HT1040" s="43"/>
      <c r="HU1040" s="43"/>
      <c r="HV1040" s="43"/>
      <c r="HW1040" s="43"/>
      <c r="HX1040" s="43"/>
      <c r="HY1040" s="43"/>
      <c r="HZ1040" s="43"/>
      <c r="IA1040" s="43"/>
      <c r="IB1040" s="43"/>
      <c r="IC1040" s="43"/>
      <c r="ID1040" s="43"/>
      <c r="IE1040" s="43"/>
      <c r="IF1040" s="43"/>
      <c r="IG1040" s="43"/>
      <c r="IH1040" s="43"/>
      <c r="II1040" s="43"/>
      <c r="IJ1040" s="43"/>
      <c r="IK1040" s="43"/>
      <c r="IL1040" s="43"/>
      <c r="IM1040" s="43"/>
      <c r="IN1040" s="43"/>
      <c r="IO1040" s="43"/>
      <c r="IP1040" s="43"/>
      <c r="IQ1040" s="43"/>
      <c r="IR1040" s="43"/>
      <c r="IS1040" s="43"/>
      <c r="IT1040" s="43"/>
      <c r="IU1040" s="43"/>
      <c r="IV1040" s="43"/>
      <c r="IW1040" s="43"/>
      <c r="IX1040" s="43"/>
      <c r="IY1040" s="43"/>
      <c r="IZ1040" s="43"/>
      <c r="JA1040" s="43"/>
      <c r="JB1040" s="43"/>
      <c r="JC1040" s="43"/>
      <c r="JD1040" s="43"/>
      <c r="JE1040" s="43"/>
      <c r="JF1040" s="43"/>
      <c r="JG1040" s="43"/>
      <c r="JH1040" s="43"/>
      <c r="JI1040" s="43"/>
      <c r="JJ1040" s="43"/>
      <c r="JK1040" s="43"/>
      <c r="JL1040" s="43"/>
      <c r="JM1040" s="43"/>
      <c r="JN1040" s="43"/>
      <c r="JO1040" s="43"/>
      <c r="JP1040" s="43"/>
      <c r="JQ1040" s="43"/>
      <c r="JR1040" s="43"/>
      <c r="JS1040" s="43"/>
      <c r="JT1040" s="43"/>
      <c r="JU1040" s="43"/>
      <c r="JV1040" s="43"/>
      <c r="JW1040" s="43"/>
      <c r="JX1040" s="43"/>
      <c r="JY1040" s="43"/>
      <c r="JZ1040" s="43"/>
      <c r="KA1040" s="43"/>
      <c r="KB1040" s="43"/>
      <c r="KC1040" s="43"/>
      <c r="KD1040" s="43"/>
      <c r="KE1040" s="43"/>
      <c r="KF1040" s="43"/>
      <c r="KG1040" s="43"/>
      <c r="KH1040" s="43"/>
      <c r="KI1040" s="43"/>
      <c r="KJ1040" s="43"/>
      <c r="KK1040" s="43"/>
      <c r="KL1040" s="43"/>
      <c r="KM1040" s="43"/>
      <c r="KN1040" s="43"/>
      <c r="KO1040" s="43"/>
      <c r="KP1040" s="43"/>
      <c r="KQ1040" s="43"/>
      <c r="KR1040" s="43"/>
      <c r="KS1040" s="43"/>
      <c r="KT1040" s="43"/>
      <c r="KU1040" s="43"/>
      <c r="KV1040" s="43"/>
      <c r="KW1040" s="43"/>
      <c r="KX1040" s="43"/>
      <c r="KY1040" s="43"/>
      <c r="KZ1040" s="43"/>
      <c r="LA1040" s="43"/>
      <c r="LB1040" s="43"/>
      <c r="LC1040" s="43"/>
      <c r="LD1040" s="43"/>
      <c r="LE1040" s="43"/>
      <c r="LF1040" s="43"/>
      <c r="LG1040" s="43"/>
      <c r="LH1040" s="43"/>
      <c r="LI1040" s="43"/>
      <c r="LJ1040" s="43"/>
      <c r="LK1040" s="43"/>
      <c r="LL1040" s="43"/>
      <c r="LM1040" s="43"/>
      <c r="LN1040" s="43"/>
      <c r="LO1040" s="43"/>
      <c r="LP1040" s="43"/>
      <c r="LQ1040" s="43"/>
      <c r="LR1040" s="43"/>
      <c r="LS1040" s="43"/>
      <c r="LT1040" s="43"/>
      <c r="LU1040" s="43"/>
      <c r="LV1040" s="43"/>
      <c r="LW1040" s="43"/>
      <c r="LX1040" s="43"/>
      <c r="LY1040" s="43"/>
      <c r="LZ1040" s="43"/>
      <c r="MA1040" s="43"/>
      <c r="MB1040" s="43"/>
      <c r="MC1040" s="43"/>
      <c r="MD1040" s="43"/>
      <c r="ME1040" s="43"/>
      <c r="MF1040" s="43"/>
      <c r="MG1040" s="43"/>
      <c r="MH1040" s="43"/>
      <c r="MI1040" s="43"/>
      <c r="MJ1040" s="43"/>
      <c r="MK1040" s="43"/>
      <c r="ML1040" s="43"/>
      <c r="MM1040" s="43"/>
      <c r="MN1040" s="43"/>
      <c r="MO1040" s="43"/>
      <c r="MP1040" s="43"/>
      <c r="MQ1040" s="43"/>
      <c r="MR1040" s="43"/>
      <c r="MS1040" s="43"/>
      <c r="MT1040" s="43"/>
      <c r="MU1040" s="43"/>
      <c r="MV1040" s="43"/>
      <c r="MW1040" s="43"/>
      <c r="MX1040" s="43"/>
      <c r="MY1040" s="43"/>
      <c r="MZ1040" s="43"/>
      <c r="NA1040" s="43"/>
      <c r="NB1040" s="43"/>
      <c r="NC1040" s="43"/>
      <c r="ND1040" s="43"/>
      <c r="NE1040" s="43"/>
      <c r="NF1040" s="43"/>
      <c r="NG1040" s="43"/>
      <c r="NH1040" s="43"/>
      <c r="NI1040" s="43"/>
      <c r="NJ1040" s="43"/>
      <c r="NK1040" s="43"/>
      <c r="NL1040" s="43"/>
      <c r="NM1040" s="43"/>
      <c r="NN1040" s="43"/>
      <c r="NO1040" s="43"/>
      <c r="NP1040" s="43"/>
      <c r="NQ1040" s="43"/>
      <c r="NR1040" s="43"/>
      <c r="NS1040" s="43"/>
      <c r="NT1040" s="43"/>
      <c r="NU1040" s="43"/>
      <c r="NV1040" s="43"/>
      <c r="NW1040" s="43"/>
      <c r="NX1040" s="43"/>
      <c r="NY1040" s="43"/>
      <c r="NZ1040" s="43"/>
      <c r="OA1040" s="43"/>
      <c r="OB1040" s="43"/>
      <c r="OC1040" s="43"/>
      <c r="OD1040" s="43"/>
      <c r="OE1040" s="43"/>
      <c r="OF1040" s="43"/>
      <c r="OG1040" s="43"/>
      <c r="OH1040" s="43"/>
      <c r="OI1040" s="43"/>
    </row>
    <row r="1041" spans="1:399" s="27" customFormat="1" x14ac:dyDescent="0.25">
      <c r="A1041" s="16">
        <v>1019</v>
      </c>
      <c r="B1041" s="17"/>
      <c r="C1041" s="22"/>
      <c r="D1041" s="21"/>
      <c r="E1041" s="21"/>
      <c r="F1041" s="17"/>
      <c r="G1041" s="17"/>
      <c r="H1041" s="21"/>
      <c r="I1041" s="46"/>
      <c r="J1041" s="50">
        <f>Таблица2[[#This Row],[11]]+Таблица2[[#This Row],[12]]</f>
        <v>0</v>
      </c>
      <c r="K1041" s="23"/>
      <c r="L1041" s="51"/>
      <c r="M1041" s="48">
        <f>Таблица2[[#This Row],[14]]+Таблица2[[#This Row],[15]]</f>
        <v>0</v>
      </c>
      <c r="N1041" s="17"/>
      <c r="O1041" s="20"/>
      <c r="P1041" s="56"/>
      <c r="Q1041" s="56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  <c r="FI1041" s="43"/>
      <c r="FJ1041" s="43"/>
      <c r="FK1041" s="43"/>
      <c r="FL1041" s="43"/>
      <c r="FM1041" s="43"/>
      <c r="FN1041" s="43"/>
      <c r="FO1041" s="43"/>
      <c r="FP1041" s="43"/>
      <c r="FQ1041" s="43"/>
      <c r="FR1041" s="43"/>
      <c r="FS1041" s="43"/>
      <c r="FT1041" s="43"/>
      <c r="FU1041" s="43"/>
      <c r="FV1041" s="43"/>
      <c r="FW1041" s="43"/>
      <c r="FX1041" s="43"/>
      <c r="FY1041" s="43"/>
      <c r="FZ1041" s="43"/>
      <c r="GA1041" s="43"/>
      <c r="GB1041" s="43"/>
      <c r="GC1041" s="43"/>
      <c r="GD1041" s="43"/>
      <c r="GE1041" s="43"/>
      <c r="GF1041" s="43"/>
      <c r="GG1041" s="43"/>
      <c r="GH1041" s="43"/>
      <c r="GI1041" s="43"/>
      <c r="GJ1041" s="43"/>
      <c r="GK1041" s="43"/>
      <c r="GL1041" s="43"/>
      <c r="GM1041" s="43"/>
      <c r="GN1041" s="43"/>
      <c r="GO1041" s="43"/>
      <c r="GP1041" s="43"/>
      <c r="GQ1041" s="43"/>
      <c r="GR1041" s="43"/>
      <c r="GS1041" s="43"/>
      <c r="GT1041" s="43"/>
      <c r="GU1041" s="43"/>
      <c r="GV1041" s="43"/>
      <c r="GW1041" s="43"/>
      <c r="GX1041" s="43"/>
      <c r="GY1041" s="43"/>
      <c r="GZ1041" s="43"/>
      <c r="HA1041" s="43"/>
      <c r="HB1041" s="43"/>
      <c r="HC1041" s="43"/>
      <c r="HD1041" s="43"/>
      <c r="HE1041" s="43"/>
      <c r="HF1041" s="43"/>
      <c r="HG1041" s="43"/>
      <c r="HH1041" s="43"/>
      <c r="HI1041" s="43"/>
      <c r="HJ1041" s="43"/>
      <c r="HK1041" s="43"/>
      <c r="HL1041" s="43"/>
      <c r="HM1041" s="43"/>
      <c r="HN1041" s="43"/>
      <c r="HO1041" s="43"/>
      <c r="HP1041" s="43"/>
      <c r="HQ1041" s="43"/>
      <c r="HR1041" s="43"/>
      <c r="HS1041" s="43"/>
      <c r="HT1041" s="43"/>
      <c r="HU1041" s="43"/>
      <c r="HV1041" s="43"/>
      <c r="HW1041" s="43"/>
      <c r="HX1041" s="43"/>
      <c r="HY1041" s="43"/>
      <c r="HZ1041" s="43"/>
      <c r="IA1041" s="43"/>
      <c r="IB1041" s="43"/>
      <c r="IC1041" s="43"/>
      <c r="ID1041" s="43"/>
      <c r="IE1041" s="43"/>
      <c r="IF1041" s="43"/>
      <c r="IG1041" s="43"/>
      <c r="IH1041" s="43"/>
      <c r="II1041" s="43"/>
      <c r="IJ1041" s="43"/>
      <c r="IK1041" s="43"/>
      <c r="IL1041" s="43"/>
      <c r="IM1041" s="43"/>
      <c r="IN1041" s="43"/>
      <c r="IO1041" s="43"/>
      <c r="IP1041" s="43"/>
      <c r="IQ1041" s="43"/>
      <c r="IR1041" s="43"/>
      <c r="IS1041" s="43"/>
      <c r="IT1041" s="43"/>
      <c r="IU1041" s="43"/>
      <c r="IV1041" s="43"/>
      <c r="IW1041" s="43"/>
      <c r="IX1041" s="43"/>
      <c r="IY1041" s="43"/>
      <c r="IZ1041" s="43"/>
      <c r="JA1041" s="43"/>
      <c r="JB1041" s="43"/>
      <c r="JC1041" s="43"/>
      <c r="JD1041" s="43"/>
      <c r="JE1041" s="43"/>
      <c r="JF1041" s="43"/>
      <c r="JG1041" s="43"/>
      <c r="JH1041" s="43"/>
      <c r="JI1041" s="43"/>
      <c r="JJ1041" s="43"/>
      <c r="JK1041" s="43"/>
      <c r="JL1041" s="43"/>
      <c r="JM1041" s="43"/>
      <c r="JN1041" s="43"/>
      <c r="JO1041" s="43"/>
      <c r="JP1041" s="43"/>
      <c r="JQ1041" s="43"/>
      <c r="JR1041" s="43"/>
      <c r="JS1041" s="43"/>
      <c r="JT1041" s="43"/>
      <c r="JU1041" s="43"/>
      <c r="JV1041" s="43"/>
      <c r="JW1041" s="43"/>
      <c r="JX1041" s="43"/>
      <c r="JY1041" s="43"/>
      <c r="JZ1041" s="43"/>
      <c r="KA1041" s="43"/>
      <c r="KB1041" s="43"/>
      <c r="KC1041" s="43"/>
      <c r="KD1041" s="43"/>
      <c r="KE1041" s="43"/>
      <c r="KF1041" s="43"/>
      <c r="KG1041" s="43"/>
      <c r="KH1041" s="43"/>
      <c r="KI1041" s="43"/>
      <c r="KJ1041" s="43"/>
      <c r="KK1041" s="43"/>
      <c r="KL1041" s="43"/>
      <c r="KM1041" s="43"/>
      <c r="KN1041" s="43"/>
      <c r="KO1041" s="43"/>
      <c r="KP1041" s="43"/>
      <c r="KQ1041" s="43"/>
      <c r="KR1041" s="43"/>
      <c r="KS1041" s="43"/>
      <c r="KT1041" s="43"/>
      <c r="KU1041" s="43"/>
      <c r="KV1041" s="43"/>
      <c r="KW1041" s="43"/>
      <c r="KX1041" s="43"/>
      <c r="KY1041" s="43"/>
      <c r="KZ1041" s="43"/>
      <c r="LA1041" s="43"/>
      <c r="LB1041" s="43"/>
      <c r="LC1041" s="43"/>
      <c r="LD1041" s="43"/>
      <c r="LE1041" s="43"/>
      <c r="LF1041" s="43"/>
      <c r="LG1041" s="43"/>
      <c r="LH1041" s="43"/>
      <c r="LI1041" s="43"/>
      <c r="LJ1041" s="43"/>
      <c r="LK1041" s="43"/>
      <c r="LL1041" s="43"/>
      <c r="LM1041" s="43"/>
      <c r="LN1041" s="43"/>
      <c r="LO1041" s="43"/>
      <c r="LP1041" s="43"/>
      <c r="LQ1041" s="43"/>
      <c r="LR1041" s="43"/>
      <c r="LS1041" s="43"/>
      <c r="LT1041" s="43"/>
      <c r="LU1041" s="43"/>
      <c r="LV1041" s="43"/>
      <c r="LW1041" s="43"/>
      <c r="LX1041" s="43"/>
      <c r="LY1041" s="43"/>
      <c r="LZ1041" s="43"/>
      <c r="MA1041" s="43"/>
      <c r="MB1041" s="43"/>
      <c r="MC1041" s="43"/>
      <c r="MD1041" s="43"/>
      <c r="ME1041" s="43"/>
      <c r="MF1041" s="43"/>
      <c r="MG1041" s="43"/>
      <c r="MH1041" s="43"/>
      <c r="MI1041" s="43"/>
      <c r="MJ1041" s="43"/>
      <c r="MK1041" s="43"/>
      <c r="ML1041" s="43"/>
      <c r="MM1041" s="43"/>
      <c r="MN1041" s="43"/>
      <c r="MO1041" s="43"/>
      <c r="MP1041" s="43"/>
      <c r="MQ1041" s="43"/>
      <c r="MR1041" s="43"/>
      <c r="MS1041" s="43"/>
      <c r="MT1041" s="43"/>
      <c r="MU1041" s="43"/>
      <c r="MV1041" s="43"/>
      <c r="MW1041" s="43"/>
      <c r="MX1041" s="43"/>
      <c r="MY1041" s="43"/>
      <c r="MZ1041" s="43"/>
      <c r="NA1041" s="43"/>
      <c r="NB1041" s="43"/>
      <c r="NC1041" s="43"/>
      <c r="ND1041" s="43"/>
      <c r="NE1041" s="43"/>
      <c r="NF1041" s="43"/>
      <c r="NG1041" s="43"/>
      <c r="NH1041" s="43"/>
      <c r="NI1041" s="43"/>
      <c r="NJ1041" s="43"/>
      <c r="NK1041" s="43"/>
      <c r="NL1041" s="43"/>
      <c r="NM1041" s="43"/>
      <c r="NN1041" s="43"/>
      <c r="NO1041" s="43"/>
      <c r="NP1041" s="43"/>
      <c r="NQ1041" s="43"/>
      <c r="NR1041" s="43"/>
      <c r="NS1041" s="43"/>
      <c r="NT1041" s="43"/>
      <c r="NU1041" s="43"/>
      <c r="NV1041" s="43"/>
      <c r="NW1041" s="43"/>
      <c r="NX1041" s="43"/>
      <c r="NY1041" s="43"/>
      <c r="NZ1041" s="43"/>
      <c r="OA1041" s="43"/>
      <c r="OB1041" s="43"/>
      <c r="OC1041" s="43"/>
      <c r="OD1041" s="43"/>
      <c r="OE1041" s="43"/>
      <c r="OF1041" s="43"/>
      <c r="OG1041" s="43"/>
      <c r="OH1041" s="43"/>
      <c r="OI1041" s="43"/>
    </row>
    <row r="1042" spans="1:399" s="27" customFormat="1" x14ac:dyDescent="0.25">
      <c r="A1042" s="16">
        <v>1020</v>
      </c>
      <c r="B1042" s="17"/>
      <c r="C1042" s="22"/>
      <c r="D1042" s="21"/>
      <c r="E1042" s="21"/>
      <c r="F1042" s="17"/>
      <c r="G1042" s="17"/>
      <c r="H1042" s="21"/>
      <c r="I1042" s="46"/>
      <c r="J1042" s="50">
        <f>Таблица2[[#This Row],[11]]+Таблица2[[#This Row],[12]]</f>
        <v>0</v>
      </c>
      <c r="K1042" s="23"/>
      <c r="L1042" s="51"/>
      <c r="M1042" s="48">
        <f>Таблица2[[#This Row],[14]]+Таблица2[[#This Row],[15]]</f>
        <v>0</v>
      </c>
      <c r="N1042" s="17"/>
      <c r="O1042" s="20"/>
      <c r="P1042" s="56"/>
      <c r="Q1042" s="56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  <c r="FK1042" s="43"/>
      <c r="FL1042" s="43"/>
      <c r="FM1042" s="43"/>
      <c r="FN1042" s="43"/>
      <c r="FO1042" s="43"/>
      <c r="FP1042" s="43"/>
      <c r="FQ1042" s="43"/>
      <c r="FR1042" s="43"/>
      <c r="FS1042" s="43"/>
      <c r="FT1042" s="43"/>
      <c r="FU1042" s="43"/>
      <c r="FV1042" s="43"/>
      <c r="FW1042" s="43"/>
      <c r="FX1042" s="43"/>
      <c r="FY1042" s="43"/>
      <c r="FZ1042" s="43"/>
      <c r="GA1042" s="43"/>
      <c r="GB1042" s="43"/>
      <c r="GC1042" s="43"/>
      <c r="GD1042" s="43"/>
      <c r="GE1042" s="43"/>
      <c r="GF1042" s="43"/>
      <c r="GG1042" s="43"/>
      <c r="GH1042" s="43"/>
      <c r="GI1042" s="43"/>
      <c r="GJ1042" s="43"/>
      <c r="GK1042" s="43"/>
      <c r="GL1042" s="43"/>
      <c r="GM1042" s="43"/>
      <c r="GN1042" s="43"/>
      <c r="GO1042" s="43"/>
      <c r="GP1042" s="43"/>
      <c r="GQ1042" s="43"/>
      <c r="GR1042" s="43"/>
      <c r="GS1042" s="43"/>
      <c r="GT1042" s="43"/>
      <c r="GU1042" s="43"/>
      <c r="GV1042" s="43"/>
      <c r="GW1042" s="43"/>
      <c r="GX1042" s="43"/>
      <c r="GY1042" s="43"/>
      <c r="GZ1042" s="43"/>
      <c r="HA1042" s="43"/>
      <c r="HB1042" s="43"/>
      <c r="HC1042" s="43"/>
      <c r="HD1042" s="43"/>
      <c r="HE1042" s="43"/>
      <c r="HF1042" s="43"/>
      <c r="HG1042" s="43"/>
      <c r="HH1042" s="43"/>
      <c r="HI1042" s="43"/>
      <c r="HJ1042" s="43"/>
      <c r="HK1042" s="43"/>
      <c r="HL1042" s="43"/>
      <c r="HM1042" s="43"/>
      <c r="HN1042" s="43"/>
      <c r="HO1042" s="43"/>
      <c r="HP1042" s="43"/>
      <c r="HQ1042" s="43"/>
      <c r="HR1042" s="43"/>
      <c r="HS1042" s="43"/>
      <c r="HT1042" s="43"/>
      <c r="HU1042" s="43"/>
      <c r="HV1042" s="43"/>
      <c r="HW1042" s="43"/>
      <c r="HX1042" s="43"/>
      <c r="HY1042" s="43"/>
      <c r="HZ1042" s="43"/>
      <c r="IA1042" s="43"/>
      <c r="IB1042" s="43"/>
      <c r="IC1042" s="43"/>
      <c r="ID1042" s="43"/>
      <c r="IE1042" s="43"/>
      <c r="IF1042" s="43"/>
      <c r="IG1042" s="43"/>
      <c r="IH1042" s="43"/>
      <c r="II1042" s="43"/>
      <c r="IJ1042" s="43"/>
      <c r="IK1042" s="43"/>
      <c r="IL1042" s="43"/>
      <c r="IM1042" s="43"/>
      <c r="IN1042" s="43"/>
      <c r="IO1042" s="43"/>
      <c r="IP1042" s="43"/>
      <c r="IQ1042" s="43"/>
      <c r="IR1042" s="43"/>
      <c r="IS1042" s="43"/>
      <c r="IT1042" s="43"/>
      <c r="IU1042" s="43"/>
      <c r="IV1042" s="43"/>
      <c r="IW1042" s="43"/>
      <c r="IX1042" s="43"/>
      <c r="IY1042" s="43"/>
      <c r="IZ1042" s="43"/>
      <c r="JA1042" s="43"/>
      <c r="JB1042" s="43"/>
      <c r="JC1042" s="43"/>
      <c r="JD1042" s="43"/>
      <c r="JE1042" s="43"/>
      <c r="JF1042" s="43"/>
      <c r="JG1042" s="43"/>
      <c r="JH1042" s="43"/>
      <c r="JI1042" s="43"/>
      <c r="JJ1042" s="43"/>
      <c r="JK1042" s="43"/>
      <c r="JL1042" s="43"/>
      <c r="JM1042" s="43"/>
      <c r="JN1042" s="43"/>
      <c r="JO1042" s="43"/>
      <c r="JP1042" s="43"/>
      <c r="JQ1042" s="43"/>
      <c r="JR1042" s="43"/>
      <c r="JS1042" s="43"/>
      <c r="JT1042" s="43"/>
      <c r="JU1042" s="43"/>
      <c r="JV1042" s="43"/>
      <c r="JW1042" s="43"/>
      <c r="JX1042" s="43"/>
      <c r="JY1042" s="43"/>
      <c r="JZ1042" s="43"/>
      <c r="KA1042" s="43"/>
      <c r="KB1042" s="43"/>
      <c r="KC1042" s="43"/>
      <c r="KD1042" s="43"/>
      <c r="KE1042" s="43"/>
      <c r="KF1042" s="43"/>
      <c r="KG1042" s="43"/>
      <c r="KH1042" s="43"/>
      <c r="KI1042" s="43"/>
      <c r="KJ1042" s="43"/>
      <c r="KK1042" s="43"/>
      <c r="KL1042" s="43"/>
      <c r="KM1042" s="43"/>
      <c r="KN1042" s="43"/>
      <c r="KO1042" s="43"/>
      <c r="KP1042" s="43"/>
      <c r="KQ1042" s="43"/>
      <c r="KR1042" s="43"/>
      <c r="KS1042" s="43"/>
      <c r="KT1042" s="43"/>
      <c r="KU1042" s="43"/>
      <c r="KV1042" s="43"/>
      <c r="KW1042" s="43"/>
      <c r="KX1042" s="43"/>
      <c r="KY1042" s="43"/>
      <c r="KZ1042" s="43"/>
      <c r="LA1042" s="43"/>
      <c r="LB1042" s="43"/>
      <c r="LC1042" s="43"/>
      <c r="LD1042" s="43"/>
      <c r="LE1042" s="43"/>
      <c r="LF1042" s="43"/>
      <c r="LG1042" s="43"/>
      <c r="LH1042" s="43"/>
      <c r="LI1042" s="43"/>
      <c r="LJ1042" s="43"/>
      <c r="LK1042" s="43"/>
      <c r="LL1042" s="43"/>
      <c r="LM1042" s="43"/>
      <c r="LN1042" s="43"/>
      <c r="LO1042" s="43"/>
      <c r="LP1042" s="43"/>
      <c r="LQ1042" s="43"/>
      <c r="LR1042" s="43"/>
      <c r="LS1042" s="43"/>
      <c r="LT1042" s="43"/>
      <c r="LU1042" s="43"/>
      <c r="LV1042" s="43"/>
      <c r="LW1042" s="43"/>
      <c r="LX1042" s="43"/>
      <c r="LY1042" s="43"/>
      <c r="LZ1042" s="43"/>
      <c r="MA1042" s="43"/>
      <c r="MB1042" s="43"/>
      <c r="MC1042" s="43"/>
      <c r="MD1042" s="43"/>
      <c r="ME1042" s="43"/>
      <c r="MF1042" s="43"/>
      <c r="MG1042" s="43"/>
      <c r="MH1042" s="43"/>
      <c r="MI1042" s="43"/>
      <c r="MJ1042" s="43"/>
      <c r="MK1042" s="43"/>
      <c r="ML1042" s="43"/>
      <c r="MM1042" s="43"/>
      <c r="MN1042" s="43"/>
      <c r="MO1042" s="43"/>
      <c r="MP1042" s="43"/>
      <c r="MQ1042" s="43"/>
      <c r="MR1042" s="43"/>
      <c r="MS1042" s="43"/>
      <c r="MT1042" s="43"/>
      <c r="MU1042" s="43"/>
      <c r="MV1042" s="43"/>
      <c r="MW1042" s="43"/>
      <c r="MX1042" s="43"/>
      <c r="MY1042" s="43"/>
      <c r="MZ1042" s="43"/>
      <c r="NA1042" s="43"/>
      <c r="NB1042" s="43"/>
      <c r="NC1042" s="43"/>
      <c r="ND1042" s="43"/>
      <c r="NE1042" s="43"/>
      <c r="NF1042" s="43"/>
      <c r="NG1042" s="43"/>
      <c r="NH1042" s="43"/>
      <c r="NI1042" s="43"/>
      <c r="NJ1042" s="43"/>
      <c r="NK1042" s="43"/>
      <c r="NL1042" s="43"/>
      <c r="NM1042" s="43"/>
      <c r="NN1042" s="43"/>
      <c r="NO1042" s="43"/>
      <c r="NP1042" s="43"/>
      <c r="NQ1042" s="43"/>
      <c r="NR1042" s="43"/>
      <c r="NS1042" s="43"/>
      <c r="NT1042" s="43"/>
      <c r="NU1042" s="43"/>
      <c r="NV1042" s="43"/>
      <c r="NW1042" s="43"/>
      <c r="NX1042" s="43"/>
      <c r="NY1042" s="43"/>
      <c r="NZ1042" s="43"/>
      <c r="OA1042" s="43"/>
      <c r="OB1042" s="43"/>
      <c r="OC1042" s="43"/>
      <c r="OD1042" s="43"/>
      <c r="OE1042" s="43"/>
      <c r="OF1042" s="43"/>
      <c r="OG1042" s="43"/>
      <c r="OH1042" s="43"/>
      <c r="OI1042" s="43"/>
    </row>
    <row r="1043" spans="1:399" s="27" customFormat="1" x14ac:dyDescent="0.25">
      <c r="A1043" s="16">
        <v>1021</v>
      </c>
      <c r="B1043" s="17"/>
      <c r="C1043" s="22"/>
      <c r="D1043" s="21"/>
      <c r="E1043" s="21"/>
      <c r="F1043" s="17"/>
      <c r="G1043" s="17"/>
      <c r="H1043" s="21"/>
      <c r="I1043" s="46"/>
      <c r="J1043" s="50">
        <f>Таблица2[[#This Row],[11]]+Таблица2[[#This Row],[12]]</f>
        <v>0</v>
      </c>
      <c r="K1043" s="23"/>
      <c r="L1043" s="51"/>
      <c r="M1043" s="48">
        <f>Таблица2[[#This Row],[14]]+Таблица2[[#This Row],[15]]</f>
        <v>0</v>
      </c>
      <c r="N1043" s="17"/>
      <c r="O1043" s="20"/>
      <c r="P1043" s="56"/>
      <c r="Q1043" s="56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  <c r="FK1043" s="43"/>
      <c r="FL1043" s="43"/>
      <c r="FM1043" s="43"/>
      <c r="FN1043" s="43"/>
      <c r="FO1043" s="43"/>
      <c r="FP1043" s="43"/>
      <c r="FQ1043" s="43"/>
      <c r="FR1043" s="43"/>
      <c r="FS1043" s="43"/>
      <c r="FT1043" s="43"/>
      <c r="FU1043" s="43"/>
      <c r="FV1043" s="43"/>
      <c r="FW1043" s="43"/>
      <c r="FX1043" s="43"/>
      <c r="FY1043" s="43"/>
      <c r="FZ1043" s="43"/>
      <c r="GA1043" s="43"/>
      <c r="GB1043" s="43"/>
      <c r="GC1043" s="43"/>
      <c r="GD1043" s="43"/>
      <c r="GE1043" s="43"/>
      <c r="GF1043" s="43"/>
      <c r="GG1043" s="43"/>
      <c r="GH1043" s="43"/>
      <c r="GI1043" s="43"/>
      <c r="GJ1043" s="43"/>
      <c r="GK1043" s="43"/>
      <c r="GL1043" s="43"/>
      <c r="GM1043" s="43"/>
      <c r="GN1043" s="43"/>
      <c r="GO1043" s="43"/>
      <c r="GP1043" s="43"/>
      <c r="GQ1043" s="43"/>
      <c r="GR1043" s="43"/>
      <c r="GS1043" s="43"/>
      <c r="GT1043" s="43"/>
      <c r="GU1043" s="43"/>
      <c r="GV1043" s="43"/>
      <c r="GW1043" s="43"/>
      <c r="GX1043" s="43"/>
      <c r="GY1043" s="43"/>
      <c r="GZ1043" s="43"/>
      <c r="HA1043" s="43"/>
      <c r="HB1043" s="43"/>
      <c r="HC1043" s="43"/>
      <c r="HD1043" s="43"/>
      <c r="HE1043" s="43"/>
      <c r="HF1043" s="43"/>
      <c r="HG1043" s="43"/>
      <c r="HH1043" s="43"/>
      <c r="HI1043" s="43"/>
      <c r="HJ1043" s="43"/>
      <c r="HK1043" s="43"/>
      <c r="HL1043" s="43"/>
      <c r="HM1043" s="43"/>
      <c r="HN1043" s="43"/>
      <c r="HO1043" s="43"/>
      <c r="HP1043" s="43"/>
      <c r="HQ1043" s="43"/>
      <c r="HR1043" s="43"/>
      <c r="HS1043" s="43"/>
      <c r="HT1043" s="43"/>
      <c r="HU1043" s="43"/>
      <c r="HV1043" s="43"/>
      <c r="HW1043" s="43"/>
      <c r="HX1043" s="43"/>
      <c r="HY1043" s="43"/>
      <c r="HZ1043" s="43"/>
      <c r="IA1043" s="43"/>
      <c r="IB1043" s="43"/>
      <c r="IC1043" s="43"/>
      <c r="ID1043" s="43"/>
      <c r="IE1043" s="43"/>
      <c r="IF1043" s="43"/>
      <c r="IG1043" s="43"/>
      <c r="IH1043" s="43"/>
      <c r="II1043" s="43"/>
      <c r="IJ1043" s="43"/>
      <c r="IK1043" s="43"/>
      <c r="IL1043" s="43"/>
      <c r="IM1043" s="43"/>
      <c r="IN1043" s="43"/>
      <c r="IO1043" s="43"/>
      <c r="IP1043" s="43"/>
      <c r="IQ1043" s="43"/>
      <c r="IR1043" s="43"/>
      <c r="IS1043" s="43"/>
      <c r="IT1043" s="43"/>
      <c r="IU1043" s="43"/>
      <c r="IV1043" s="43"/>
      <c r="IW1043" s="43"/>
      <c r="IX1043" s="43"/>
      <c r="IY1043" s="43"/>
      <c r="IZ1043" s="43"/>
      <c r="JA1043" s="43"/>
      <c r="JB1043" s="43"/>
      <c r="JC1043" s="43"/>
      <c r="JD1043" s="43"/>
      <c r="JE1043" s="43"/>
      <c r="JF1043" s="43"/>
      <c r="JG1043" s="43"/>
      <c r="JH1043" s="43"/>
      <c r="JI1043" s="43"/>
      <c r="JJ1043" s="43"/>
      <c r="JK1043" s="43"/>
      <c r="JL1043" s="43"/>
      <c r="JM1043" s="43"/>
      <c r="JN1043" s="43"/>
      <c r="JO1043" s="43"/>
      <c r="JP1043" s="43"/>
      <c r="JQ1043" s="43"/>
      <c r="JR1043" s="43"/>
      <c r="JS1043" s="43"/>
      <c r="JT1043" s="43"/>
      <c r="JU1043" s="43"/>
      <c r="JV1043" s="43"/>
      <c r="JW1043" s="43"/>
      <c r="JX1043" s="43"/>
      <c r="JY1043" s="43"/>
      <c r="JZ1043" s="43"/>
      <c r="KA1043" s="43"/>
      <c r="KB1043" s="43"/>
      <c r="KC1043" s="43"/>
      <c r="KD1043" s="43"/>
      <c r="KE1043" s="43"/>
      <c r="KF1043" s="43"/>
      <c r="KG1043" s="43"/>
      <c r="KH1043" s="43"/>
      <c r="KI1043" s="43"/>
      <c r="KJ1043" s="43"/>
      <c r="KK1043" s="43"/>
      <c r="KL1043" s="43"/>
      <c r="KM1043" s="43"/>
      <c r="KN1043" s="43"/>
      <c r="KO1043" s="43"/>
      <c r="KP1043" s="43"/>
      <c r="KQ1043" s="43"/>
      <c r="KR1043" s="43"/>
      <c r="KS1043" s="43"/>
      <c r="KT1043" s="43"/>
      <c r="KU1043" s="43"/>
      <c r="KV1043" s="43"/>
      <c r="KW1043" s="43"/>
      <c r="KX1043" s="43"/>
      <c r="KY1043" s="43"/>
      <c r="KZ1043" s="43"/>
      <c r="LA1043" s="43"/>
      <c r="LB1043" s="43"/>
      <c r="LC1043" s="43"/>
      <c r="LD1043" s="43"/>
      <c r="LE1043" s="43"/>
      <c r="LF1043" s="43"/>
      <c r="LG1043" s="43"/>
      <c r="LH1043" s="43"/>
      <c r="LI1043" s="43"/>
      <c r="LJ1043" s="43"/>
      <c r="LK1043" s="43"/>
      <c r="LL1043" s="43"/>
      <c r="LM1043" s="43"/>
      <c r="LN1043" s="43"/>
      <c r="LO1043" s="43"/>
      <c r="LP1043" s="43"/>
      <c r="LQ1043" s="43"/>
      <c r="LR1043" s="43"/>
      <c r="LS1043" s="43"/>
      <c r="LT1043" s="43"/>
      <c r="LU1043" s="43"/>
      <c r="LV1043" s="43"/>
      <c r="LW1043" s="43"/>
      <c r="LX1043" s="43"/>
      <c r="LY1043" s="43"/>
      <c r="LZ1043" s="43"/>
      <c r="MA1043" s="43"/>
      <c r="MB1043" s="43"/>
      <c r="MC1043" s="43"/>
      <c r="MD1043" s="43"/>
      <c r="ME1043" s="43"/>
      <c r="MF1043" s="43"/>
      <c r="MG1043" s="43"/>
      <c r="MH1043" s="43"/>
      <c r="MI1043" s="43"/>
      <c r="MJ1043" s="43"/>
      <c r="MK1043" s="43"/>
      <c r="ML1043" s="43"/>
      <c r="MM1043" s="43"/>
      <c r="MN1043" s="43"/>
      <c r="MO1043" s="43"/>
      <c r="MP1043" s="43"/>
      <c r="MQ1043" s="43"/>
      <c r="MR1043" s="43"/>
      <c r="MS1043" s="43"/>
      <c r="MT1043" s="43"/>
      <c r="MU1043" s="43"/>
      <c r="MV1043" s="43"/>
      <c r="MW1043" s="43"/>
      <c r="MX1043" s="43"/>
      <c r="MY1043" s="43"/>
      <c r="MZ1043" s="43"/>
      <c r="NA1043" s="43"/>
      <c r="NB1043" s="43"/>
      <c r="NC1043" s="43"/>
      <c r="ND1043" s="43"/>
      <c r="NE1043" s="43"/>
      <c r="NF1043" s="43"/>
      <c r="NG1043" s="43"/>
      <c r="NH1043" s="43"/>
      <c r="NI1043" s="43"/>
      <c r="NJ1043" s="43"/>
      <c r="NK1043" s="43"/>
      <c r="NL1043" s="43"/>
      <c r="NM1043" s="43"/>
      <c r="NN1043" s="43"/>
      <c r="NO1043" s="43"/>
      <c r="NP1043" s="43"/>
      <c r="NQ1043" s="43"/>
      <c r="NR1043" s="43"/>
      <c r="NS1043" s="43"/>
      <c r="NT1043" s="43"/>
      <c r="NU1043" s="43"/>
      <c r="NV1043" s="43"/>
      <c r="NW1043" s="43"/>
      <c r="NX1043" s="43"/>
      <c r="NY1043" s="43"/>
      <c r="NZ1043" s="43"/>
      <c r="OA1043" s="43"/>
      <c r="OB1043" s="43"/>
      <c r="OC1043" s="43"/>
      <c r="OD1043" s="43"/>
      <c r="OE1043" s="43"/>
      <c r="OF1043" s="43"/>
      <c r="OG1043" s="43"/>
      <c r="OH1043" s="43"/>
      <c r="OI1043" s="43"/>
    </row>
    <row r="1044" spans="1:399" s="27" customFormat="1" x14ac:dyDescent="0.25">
      <c r="A1044" s="16">
        <v>1022</v>
      </c>
      <c r="B1044" s="17"/>
      <c r="C1044" s="22"/>
      <c r="D1044" s="21"/>
      <c r="E1044" s="21"/>
      <c r="F1044" s="17"/>
      <c r="G1044" s="17"/>
      <c r="H1044" s="21"/>
      <c r="I1044" s="46"/>
      <c r="J1044" s="50">
        <f>Таблица2[[#This Row],[11]]+Таблица2[[#This Row],[12]]</f>
        <v>0</v>
      </c>
      <c r="K1044" s="23"/>
      <c r="L1044" s="51"/>
      <c r="M1044" s="48">
        <f>Таблица2[[#This Row],[14]]+Таблица2[[#This Row],[15]]</f>
        <v>0</v>
      </c>
      <c r="N1044" s="17"/>
      <c r="O1044" s="20"/>
      <c r="P1044" s="56"/>
      <c r="Q1044" s="56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  <c r="FK1044" s="43"/>
      <c r="FL1044" s="43"/>
      <c r="FM1044" s="43"/>
      <c r="FN1044" s="43"/>
      <c r="FO1044" s="43"/>
      <c r="FP1044" s="43"/>
      <c r="FQ1044" s="43"/>
      <c r="FR1044" s="43"/>
      <c r="FS1044" s="43"/>
      <c r="FT1044" s="43"/>
      <c r="FU1044" s="43"/>
      <c r="FV1044" s="43"/>
      <c r="FW1044" s="43"/>
      <c r="FX1044" s="43"/>
      <c r="FY1044" s="43"/>
      <c r="FZ1044" s="43"/>
      <c r="GA1044" s="43"/>
      <c r="GB1044" s="43"/>
      <c r="GC1044" s="43"/>
      <c r="GD1044" s="43"/>
      <c r="GE1044" s="43"/>
      <c r="GF1044" s="43"/>
      <c r="GG1044" s="43"/>
      <c r="GH1044" s="43"/>
      <c r="GI1044" s="43"/>
      <c r="GJ1044" s="43"/>
      <c r="GK1044" s="43"/>
      <c r="GL1044" s="43"/>
      <c r="GM1044" s="43"/>
      <c r="GN1044" s="43"/>
      <c r="GO1044" s="43"/>
      <c r="GP1044" s="43"/>
      <c r="GQ1044" s="43"/>
      <c r="GR1044" s="43"/>
      <c r="GS1044" s="43"/>
      <c r="GT1044" s="43"/>
      <c r="GU1044" s="43"/>
      <c r="GV1044" s="43"/>
      <c r="GW1044" s="43"/>
      <c r="GX1044" s="43"/>
      <c r="GY1044" s="43"/>
      <c r="GZ1044" s="43"/>
      <c r="HA1044" s="43"/>
      <c r="HB1044" s="43"/>
      <c r="HC1044" s="43"/>
      <c r="HD1044" s="43"/>
      <c r="HE1044" s="43"/>
      <c r="HF1044" s="43"/>
      <c r="HG1044" s="43"/>
      <c r="HH1044" s="43"/>
      <c r="HI1044" s="43"/>
      <c r="HJ1044" s="43"/>
      <c r="HK1044" s="43"/>
      <c r="HL1044" s="43"/>
      <c r="HM1044" s="43"/>
      <c r="HN1044" s="43"/>
      <c r="HO1044" s="43"/>
      <c r="HP1044" s="43"/>
      <c r="HQ1044" s="43"/>
      <c r="HR1044" s="43"/>
      <c r="HS1044" s="43"/>
      <c r="HT1044" s="43"/>
      <c r="HU1044" s="43"/>
      <c r="HV1044" s="43"/>
      <c r="HW1044" s="43"/>
      <c r="HX1044" s="43"/>
      <c r="HY1044" s="43"/>
      <c r="HZ1044" s="43"/>
      <c r="IA1044" s="43"/>
      <c r="IB1044" s="43"/>
      <c r="IC1044" s="43"/>
      <c r="ID1044" s="43"/>
      <c r="IE1044" s="43"/>
      <c r="IF1044" s="43"/>
      <c r="IG1044" s="43"/>
      <c r="IH1044" s="43"/>
      <c r="II1044" s="43"/>
      <c r="IJ1044" s="43"/>
      <c r="IK1044" s="43"/>
      <c r="IL1044" s="43"/>
      <c r="IM1044" s="43"/>
      <c r="IN1044" s="43"/>
      <c r="IO1044" s="43"/>
      <c r="IP1044" s="43"/>
      <c r="IQ1044" s="43"/>
      <c r="IR1044" s="43"/>
      <c r="IS1044" s="43"/>
      <c r="IT1044" s="43"/>
      <c r="IU1044" s="43"/>
      <c r="IV1044" s="43"/>
      <c r="IW1044" s="43"/>
      <c r="IX1044" s="43"/>
      <c r="IY1044" s="43"/>
      <c r="IZ1044" s="43"/>
      <c r="JA1044" s="43"/>
      <c r="JB1044" s="43"/>
      <c r="JC1044" s="43"/>
      <c r="JD1044" s="43"/>
      <c r="JE1044" s="43"/>
      <c r="JF1044" s="43"/>
      <c r="JG1044" s="43"/>
      <c r="JH1044" s="43"/>
      <c r="JI1044" s="43"/>
      <c r="JJ1044" s="43"/>
      <c r="JK1044" s="43"/>
      <c r="JL1044" s="43"/>
      <c r="JM1044" s="43"/>
      <c r="JN1044" s="43"/>
      <c r="JO1044" s="43"/>
      <c r="JP1044" s="43"/>
      <c r="JQ1044" s="43"/>
      <c r="JR1044" s="43"/>
      <c r="JS1044" s="43"/>
      <c r="JT1044" s="43"/>
      <c r="JU1044" s="43"/>
      <c r="JV1044" s="43"/>
      <c r="JW1044" s="43"/>
      <c r="JX1044" s="43"/>
      <c r="JY1044" s="43"/>
      <c r="JZ1044" s="43"/>
      <c r="KA1044" s="43"/>
      <c r="KB1044" s="43"/>
      <c r="KC1044" s="43"/>
      <c r="KD1044" s="43"/>
      <c r="KE1044" s="43"/>
      <c r="KF1044" s="43"/>
      <c r="KG1044" s="43"/>
      <c r="KH1044" s="43"/>
      <c r="KI1044" s="43"/>
      <c r="KJ1044" s="43"/>
      <c r="KK1044" s="43"/>
      <c r="KL1044" s="43"/>
      <c r="KM1044" s="43"/>
      <c r="KN1044" s="43"/>
      <c r="KO1044" s="43"/>
      <c r="KP1044" s="43"/>
      <c r="KQ1044" s="43"/>
      <c r="KR1044" s="43"/>
      <c r="KS1044" s="43"/>
      <c r="KT1044" s="43"/>
      <c r="KU1044" s="43"/>
      <c r="KV1044" s="43"/>
      <c r="KW1044" s="43"/>
      <c r="KX1044" s="43"/>
      <c r="KY1044" s="43"/>
      <c r="KZ1044" s="43"/>
      <c r="LA1044" s="43"/>
      <c r="LB1044" s="43"/>
      <c r="LC1044" s="43"/>
      <c r="LD1044" s="43"/>
      <c r="LE1044" s="43"/>
      <c r="LF1044" s="43"/>
      <c r="LG1044" s="43"/>
      <c r="LH1044" s="43"/>
      <c r="LI1044" s="43"/>
      <c r="LJ1044" s="43"/>
      <c r="LK1044" s="43"/>
      <c r="LL1044" s="43"/>
      <c r="LM1044" s="43"/>
      <c r="LN1044" s="43"/>
      <c r="LO1044" s="43"/>
      <c r="LP1044" s="43"/>
      <c r="LQ1044" s="43"/>
      <c r="LR1044" s="43"/>
      <c r="LS1044" s="43"/>
      <c r="LT1044" s="43"/>
      <c r="LU1044" s="43"/>
      <c r="LV1044" s="43"/>
      <c r="LW1044" s="43"/>
      <c r="LX1044" s="43"/>
      <c r="LY1044" s="43"/>
      <c r="LZ1044" s="43"/>
      <c r="MA1044" s="43"/>
      <c r="MB1044" s="43"/>
      <c r="MC1044" s="43"/>
      <c r="MD1044" s="43"/>
      <c r="ME1044" s="43"/>
      <c r="MF1044" s="43"/>
      <c r="MG1044" s="43"/>
      <c r="MH1044" s="43"/>
      <c r="MI1044" s="43"/>
      <c r="MJ1044" s="43"/>
      <c r="MK1044" s="43"/>
      <c r="ML1044" s="43"/>
      <c r="MM1044" s="43"/>
      <c r="MN1044" s="43"/>
      <c r="MO1044" s="43"/>
      <c r="MP1044" s="43"/>
      <c r="MQ1044" s="43"/>
      <c r="MR1044" s="43"/>
      <c r="MS1044" s="43"/>
      <c r="MT1044" s="43"/>
      <c r="MU1044" s="43"/>
      <c r="MV1044" s="43"/>
      <c r="MW1044" s="43"/>
      <c r="MX1044" s="43"/>
      <c r="MY1044" s="43"/>
      <c r="MZ1044" s="43"/>
      <c r="NA1044" s="43"/>
      <c r="NB1044" s="43"/>
      <c r="NC1044" s="43"/>
      <c r="ND1044" s="43"/>
      <c r="NE1044" s="43"/>
      <c r="NF1044" s="43"/>
      <c r="NG1044" s="43"/>
      <c r="NH1044" s="43"/>
      <c r="NI1044" s="43"/>
      <c r="NJ1044" s="43"/>
      <c r="NK1044" s="43"/>
      <c r="NL1044" s="43"/>
      <c r="NM1044" s="43"/>
      <c r="NN1044" s="43"/>
      <c r="NO1044" s="43"/>
      <c r="NP1044" s="43"/>
      <c r="NQ1044" s="43"/>
      <c r="NR1044" s="43"/>
      <c r="NS1044" s="43"/>
      <c r="NT1044" s="43"/>
      <c r="NU1044" s="43"/>
      <c r="NV1044" s="43"/>
      <c r="NW1044" s="43"/>
      <c r="NX1044" s="43"/>
      <c r="NY1044" s="43"/>
      <c r="NZ1044" s="43"/>
      <c r="OA1044" s="43"/>
      <c r="OB1044" s="43"/>
      <c r="OC1044" s="43"/>
      <c r="OD1044" s="43"/>
      <c r="OE1044" s="43"/>
      <c r="OF1044" s="43"/>
      <c r="OG1044" s="43"/>
      <c r="OH1044" s="43"/>
      <c r="OI1044" s="43"/>
    </row>
    <row r="1045" spans="1:399" s="27" customFormat="1" x14ac:dyDescent="0.25">
      <c r="A1045" s="16">
        <v>1023</v>
      </c>
      <c r="B1045" s="17"/>
      <c r="C1045" s="22"/>
      <c r="D1045" s="21"/>
      <c r="E1045" s="21"/>
      <c r="F1045" s="17"/>
      <c r="G1045" s="17"/>
      <c r="H1045" s="21"/>
      <c r="I1045" s="46"/>
      <c r="J1045" s="50">
        <f>Таблица2[[#This Row],[11]]+Таблица2[[#This Row],[12]]</f>
        <v>0</v>
      </c>
      <c r="K1045" s="23"/>
      <c r="L1045" s="51"/>
      <c r="M1045" s="48">
        <f>Таблица2[[#This Row],[14]]+Таблица2[[#This Row],[15]]</f>
        <v>0</v>
      </c>
      <c r="N1045" s="17"/>
      <c r="O1045" s="20"/>
      <c r="P1045" s="56"/>
      <c r="Q1045" s="56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  <c r="FU1045" s="43"/>
      <c r="FV1045" s="43"/>
      <c r="FW1045" s="43"/>
      <c r="FX1045" s="43"/>
      <c r="FY1045" s="43"/>
      <c r="FZ1045" s="43"/>
      <c r="GA1045" s="43"/>
      <c r="GB1045" s="43"/>
      <c r="GC1045" s="43"/>
      <c r="GD1045" s="43"/>
      <c r="GE1045" s="43"/>
      <c r="GF1045" s="43"/>
      <c r="GG1045" s="43"/>
      <c r="GH1045" s="43"/>
      <c r="GI1045" s="43"/>
      <c r="GJ1045" s="43"/>
      <c r="GK1045" s="43"/>
      <c r="GL1045" s="43"/>
      <c r="GM1045" s="43"/>
      <c r="GN1045" s="43"/>
      <c r="GO1045" s="43"/>
      <c r="GP1045" s="43"/>
      <c r="GQ1045" s="43"/>
      <c r="GR1045" s="43"/>
      <c r="GS1045" s="43"/>
      <c r="GT1045" s="43"/>
      <c r="GU1045" s="43"/>
      <c r="GV1045" s="43"/>
      <c r="GW1045" s="43"/>
      <c r="GX1045" s="43"/>
      <c r="GY1045" s="43"/>
      <c r="GZ1045" s="43"/>
      <c r="HA1045" s="43"/>
      <c r="HB1045" s="43"/>
      <c r="HC1045" s="43"/>
      <c r="HD1045" s="43"/>
      <c r="HE1045" s="43"/>
      <c r="HF1045" s="43"/>
      <c r="HG1045" s="43"/>
      <c r="HH1045" s="43"/>
      <c r="HI1045" s="43"/>
      <c r="HJ1045" s="43"/>
      <c r="HK1045" s="43"/>
      <c r="HL1045" s="43"/>
      <c r="HM1045" s="43"/>
      <c r="HN1045" s="43"/>
      <c r="HO1045" s="43"/>
      <c r="HP1045" s="43"/>
      <c r="HQ1045" s="43"/>
      <c r="HR1045" s="43"/>
      <c r="HS1045" s="43"/>
      <c r="HT1045" s="43"/>
      <c r="HU1045" s="43"/>
      <c r="HV1045" s="43"/>
      <c r="HW1045" s="43"/>
      <c r="HX1045" s="43"/>
      <c r="HY1045" s="43"/>
      <c r="HZ1045" s="43"/>
      <c r="IA1045" s="43"/>
      <c r="IB1045" s="43"/>
      <c r="IC1045" s="43"/>
      <c r="ID1045" s="43"/>
      <c r="IE1045" s="43"/>
      <c r="IF1045" s="43"/>
      <c r="IG1045" s="43"/>
      <c r="IH1045" s="43"/>
      <c r="II1045" s="43"/>
      <c r="IJ1045" s="43"/>
      <c r="IK1045" s="43"/>
      <c r="IL1045" s="43"/>
      <c r="IM1045" s="43"/>
      <c r="IN1045" s="43"/>
      <c r="IO1045" s="43"/>
      <c r="IP1045" s="43"/>
      <c r="IQ1045" s="43"/>
      <c r="IR1045" s="43"/>
      <c r="IS1045" s="43"/>
      <c r="IT1045" s="43"/>
      <c r="IU1045" s="43"/>
      <c r="IV1045" s="43"/>
      <c r="IW1045" s="43"/>
      <c r="IX1045" s="43"/>
      <c r="IY1045" s="43"/>
      <c r="IZ1045" s="43"/>
      <c r="JA1045" s="43"/>
      <c r="JB1045" s="43"/>
      <c r="JC1045" s="43"/>
      <c r="JD1045" s="43"/>
      <c r="JE1045" s="43"/>
      <c r="JF1045" s="43"/>
      <c r="JG1045" s="43"/>
      <c r="JH1045" s="43"/>
      <c r="JI1045" s="43"/>
      <c r="JJ1045" s="43"/>
      <c r="JK1045" s="43"/>
      <c r="JL1045" s="43"/>
      <c r="JM1045" s="43"/>
      <c r="JN1045" s="43"/>
      <c r="JO1045" s="43"/>
      <c r="JP1045" s="43"/>
      <c r="JQ1045" s="43"/>
      <c r="JR1045" s="43"/>
      <c r="JS1045" s="43"/>
      <c r="JT1045" s="43"/>
      <c r="JU1045" s="43"/>
      <c r="JV1045" s="43"/>
      <c r="JW1045" s="43"/>
      <c r="JX1045" s="43"/>
      <c r="JY1045" s="43"/>
      <c r="JZ1045" s="43"/>
      <c r="KA1045" s="43"/>
      <c r="KB1045" s="43"/>
      <c r="KC1045" s="43"/>
      <c r="KD1045" s="43"/>
      <c r="KE1045" s="43"/>
      <c r="KF1045" s="43"/>
      <c r="KG1045" s="43"/>
      <c r="KH1045" s="43"/>
      <c r="KI1045" s="43"/>
      <c r="KJ1045" s="43"/>
      <c r="KK1045" s="43"/>
      <c r="KL1045" s="43"/>
      <c r="KM1045" s="43"/>
      <c r="KN1045" s="43"/>
      <c r="KO1045" s="43"/>
      <c r="KP1045" s="43"/>
      <c r="KQ1045" s="43"/>
      <c r="KR1045" s="43"/>
      <c r="KS1045" s="43"/>
      <c r="KT1045" s="43"/>
      <c r="KU1045" s="43"/>
      <c r="KV1045" s="43"/>
      <c r="KW1045" s="43"/>
      <c r="KX1045" s="43"/>
      <c r="KY1045" s="43"/>
      <c r="KZ1045" s="43"/>
      <c r="LA1045" s="43"/>
      <c r="LB1045" s="43"/>
      <c r="LC1045" s="43"/>
      <c r="LD1045" s="43"/>
      <c r="LE1045" s="43"/>
      <c r="LF1045" s="43"/>
      <c r="LG1045" s="43"/>
      <c r="LH1045" s="43"/>
      <c r="LI1045" s="43"/>
      <c r="LJ1045" s="43"/>
      <c r="LK1045" s="43"/>
      <c r="LL1045" s="43"/>
      <c r="LM1045" s="43"/>
      <c r="LN1045" s="43"/>
      <c r="LO1045" s="43"/>
      <c r="LP1045" s="43"/>
      <c r="LQ1045" s="43"/>
      <c r="LR1045" s="43"/>
      <c r="LS1045" s="43"/>
      <c r="LT1045" s="43"/>
      <c r="LU1045" s="43"/>
      <c r="LV1045" s="43"/>
      <c r="LW1045" s="43"/>
      <c r="LX1045" s="43"/>
      <c r="LY1045" s="43"/>
      <c r="LZ1045" s="43"/>
      <c r="MA1045" s="43"/>
      <c r="MB1045" s="43"/>
      <c r="MC1045" s="43"/>
      <c r="MD1045" s="43"/>
      <c r="ME1045" s="43"/>
      <c r="MF1045" s="43"/>
      <c r="MG1045" s="43"/>
      <c r="MH1045" s="43"/>
      <c r="MI1045" s="43"/>
      <c r="MJ1045" s="43"/>
      <c r="MK1045" s="43"/>
      <c r="ML1045" s="43"/>
      <c r="MM1045" s="43"/>
      <c r="MN1045" s="43"/>
      <c r="MO1045" s="43"/>
      <c r="MP1045" s="43"/>
      <c r="MQ1045" s="43"/>
      <c r="MR1045" s="43"/>
      <c r="MS1045" s="43"/>
      <c r="MT1045" s="43"/>
      <c r="MU1045" s="43"/>
      <c r="MV1045" s="43"/>
      <c r="MW1045" s="43"/>
      <c r="MX1045" s="43"/>
      <c r="MY1045" s="43"/>
      <c r="MZ1045" s="43"/>
      <c r="NA1045" s="43"/>
      <c r="NB1045" s="43"/>
      <c r="NC1045" s="43"/>
      <c r="ND1045" s="43"/>
      <c r="NE1045" s="43"/>
      <c r="NF1045" s="43"/>
      <c r="NG1045" s="43"/>
      <c r="NH1045" s="43"/>
      <c r="NI1045" s="43"/>
      <c r="NJ1045" s="43"/>
      <c r="NK1045" s="43"/>
      <c r="NL1045" s="43"/>
      <c r="NM1045" s="43"/>
      <c r="NN1045" s="43"/>
      <c r="NO1045" s="43"/>
      <c r="NP1045" s="43"/>
      <c r="NQ1045" s="43"/>
      <c r="NR1045" s="43"/>
      <c r="NS1045" s="43"/>
      <c r="NT1045" s="43"/>
      <c r="NU1045" s="43"/>
      <c r="NV1045" s="43"/>
      <c r="NW1045" s="43"/>
      <c r="NX1045" s="43"/>
      <c r="NY1045" s="43"/>
      <c r="NZ1045" s="43"/>
      <c r="OA1045" s="43"/>
      <c r="OB1045" s="43"/>
      <c r="OC1045" s="43"/>
      <c r="OD1045" s="43"/>
      <c r="OE1045" s="43"/>
      <c r="OF1045" s="43"/>
      <c r="OG1045" s="43"/>
      <c r="OH1045" s="43"/>
      <c r="OI1045" s="43"/>
    </row>
    <row r="1046" spans="1:399" s="27" customFormat="1" x14ac:dyDescent="0.25">
      <c r="A1046" s="16">
        <v>1024</v>
      </c>
      <c r="B1046" s="17"/>
      <c r="C1046" s="22"/>
      <c r="D1046" s="21"/>
      <c r="E1046" s="21"/>
      <c r="F1046" s="17"/>
      <c r="G1046" s="17"/>
      <c r="H1046" s="21"/>
      <c r="I1046" s="46"/>
      <c r="J1046" s="50">
        <f>Таблица2[[#This Row],[11]]+Таблица2[[#This Row],[12]]</f>
        <v>0</v>
      </c>
      <c r="K1046" s="23"/>
      <c r="L1046" s="51"/>
      <c r="M1046" s="48">
        <f>Таблица2[[#This Row],[14]]+Таблица2[[#This Row],[15]]</f>
        <v>0</v>
      </c>
      <c r="N1046" s="17"/>
      <c r="O1046" s="20"/>
      <c r="P1046" s="56"/>
      <c r="Q1046" s="56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  <c r="FI1046" s="43"/>
      <c r="FJ1046" s="43"/>
      <c r="FK1046" s="43"/>
      <c r="FL1046" s="43"/>
      <c r="FM1046" s="43"/>
      <c r="FN1046" s="43"/>
      <c r="FO1046" s="43"/>
      <c r="FP1046" s="43"/>
      <c r="FQ1046" s="43"/>
      <c r="FR1046" s="43"/>
      <c r="FS1046" s="43"/>
      <c r="FT1046" s="43"/>
      <c r="FU1046" s="43"/>
      <c r="FV1046" s="43"/>
      <c r="FW1046" s="43"/>
      <c r="FX1046" s="43"/>
      <c r="FY1046" s="43"/>
      <c r="FZ1046" s="43"/>
      <c r="GA1046" s="43"/>
      <c r="GB1046" s="43"/>
      <c r="GC1046" s="43"/>
      <c r="GD1046" s="43"/>
      <c r="GE1046" s="43"/>
      <c r="GF1046" s="43"/>
      <c r="GG1046" s="43"/>
      <c r="GH1046" s="43"/>
      <c r="GI1046" s="43"/>
      <c r="GJ1046" s="43"/>
      <c r="GK1046" s="43"/>
      <c r="GL1046" s="43"/>
      <c r="GM1046" s="43"/>
      <c r="GN1046" s="43"/>
      <c r="GO1046" s="43"/>
      <c r="GP1046" s="43"/>
      <c r="GQ1046" s="43"/>
      <c r="GR1046" s="43"/>
      <c r="GS1046" s="43"/>
      <c r="GT1046" s="43"/>
      <c r="GU1046" s="43"/>
      <c r="GV1046" s="43"/>
      <c r="GW1046" s="43"/>
      <c r="GX1046" s="43"/>
      <c r="GY1046" s="43"/>
      <c r="GZ1046" s="43"/>
      <c r="HA1046" s="43"/>
      <c r="HB1046" s="43"/>
      <c r="HC1046" s="43"/>
      <c r="HD1046" s="43"/>
      <c r="HE1046" s="43"/>
      <c r="HF1046" s="43"/>
      <c r="HG1046" s="43"/>
      <c r="HH1046" s="43"/>
      <c r="HI1046" s="43"/>
      <c r="HJ1046" s="43"/>
      <c r="HK1046" s="43"/>
      <c r="HL1046" s="43"/>
      <c r="HM1046" s="43"/>
      <c r="HN1046" s="43"/>
      <c r="HO1046" s="43"/>
      <c r="HP1046" s="43"/>
      <c r="HQ1046" s="43"/>
      <c r="HR1046" s="43"/>
      <c r="HS1046" s="43"/>
      <c r="HT1046" s="43"/>
      <c r="HU1046" s="43"/>
      <c r="HV1046" s="43"/>
      <c r="HW1046" s="43"/>
      <c r="HX1046" s="43"/>
      <c r="HY1046" s="43"/>
      <c r="HZ1046" s="43"/>
      <c r="IA1046" s="43"/>
      <c r="IB1046" s="43"/>
      <c r="IC1046" s="43"/>
      <c r="ID1046" s="43"/>
      <c r="IE1046" s="43"/>
      <c r="IF1046" s="43"/>
      <c r="IG1046" s="43"/>
      <c r="IH1046" s="43"/>
      <c r="II1046" s="43"/>
      <c r="IJ1046" s="43"/>
      <c r="IK1046" s="43"/>
      <c r="IL1046" s="43"/>
      <c r="IM1046" s="43"/>
      <c r="IN1046" s="43"/>
      <c r="IO1046" s="43"/>
      <c r="IP1046" s="43"/>
      <c r="IQ1046" s="43"/>
      <c r="IR1046" s="43"/>
      <c r="IS1046" s="43"/>
      <c r="IT1046" s="43"/>
      <c r="IU1046" s="43"/>
      <c r="IV1046" s="43"/>
      <c r="IW1046" s="43"/>
      <c r="IX1046" s="43"/>
      <c r="IY1046" s="43"/>
      <c r="IZ1046" s="43"/>
      <c r="JA1046" s="43"/>
      <c r="JB1046" s="43"/>
      <c r="JC1046" s="43"/>
      <c r="JD1046" s="43"/>
      <c r="JE1046" s="43"/>
      <c r="JF1046" s="43"/>
      <c r="JG1046" s="43"/>
      <c r="JH1046" s="43"/>
      <c r="JI1046" s="43"/>
      <c r="JJ1046" s="43"/>
      <c r="JK1046" s="43"/>
      <c r="JL1046" s="43"/>
      <c r="JM1046" s="43"/>
      <c r="JN1046" s="43"/>
      <c r="JO1046" s="43"/>
      <c r="JP1046" s="43"/>
      <c r="JQ1046" s="43"/>
      <c r="JR1046" s="43"/>
      <c r="JS1046" s="43"/>
      <c r="JT1046" s="43"/>
      <c r="JU1046" s="43"/>
      <c r="JV1046" s="43"/>
      <c r="JW1046" s="43"/>
      <c r="JX1046" s="43"/>
      <c r="JY1046" s="43"/>
      <c r="JZ1046" s="43"/>
      <c r="KA1046" s="43"/>
      <c r="KB1046" s="43"/>
      <c r="KC1046" s="43"/>
      <c r="KD1046" s="43"/>
      <c r="KE1046" s="43"/>
      <c r="KF1046" s="43"/>
      <c r="KG1046" s="43"/>
      <c r="KH1046" s="43"/>
      <c r="KI1046" s="43"/>
      <c r="KJ1046" s="43"/>
      <c r="KK1046" s="43"/>
      <c r="KL1046" s="43"/>
      <c r="KM1046" s="43"/>
      <c r="KN1046" s="43"/>
      <c r="KO1046" s="43"/>
      <c r="KP1046" s="43"/>
      <c r="KQ1046" s="43"/>
      <c r="KR1046" s="43"/>
      <c r="KS1046" s="43"/>
      <c r="KT1046" s="43"/>
      <c r="KU1046" s="43"/>
      <c r="KV1046" s="43"/>
      <c r="KW1046" s="43"/>
      <c r="KX1046" s="43"/>
      <c r="KY1046" s="43"/>
      <c r="KZ1046" s="43"/>
      <c r="LA1046" s="43"/>
      <c r="LB1046" s="43"/>
      <c r="LC1046" s="43"/>
      <c r="LD1046" s="43"/>
      <c r="LE1046" s="43"/>
      <c r="LF1046" s="43"/>
      <c r="LG1046" s="43"/>
      <c r="LH1046" s="43"/>
      <c r="LI1046" s="43"/>
      <c r="LJ1046" s="43"/>
      <c r="LK1046" s="43"/>
      <c r="LL1046" s="43"/>
      <c r="LM1046" s="43"/>
      <c r="LN1046" s="43"/>
      <c r="LO1046" s="43"/>
      <c r="LP1046" s="43"/>
      <c r="LQ1046" s="43"/>
      <c r="LR1046" s="43"/>
      <c r="LS1046" s="43"/>
      <c r="LT1046" s="43"/>
      <c r="LU1046" s="43"/>
      <c r="LV1046" s="43"/>
      <c r="LW1046" s="43"/>
      <c r="LX1046" s="43"/>
      <c r="LY1046" s="43"/>
      <c r="LZ1046" s="43"/>
      <c r="MA1046" s="43"/>
      <c r="MB1046" s="43"/>
      <c r="MC1046" s="43"/>
      <c r="MD1046" s="43"/>
      <c r="ME1046" s="43"/>
      <c r="MF1046" s="43"/>
      <c r="MG1046" s="43"/>
      <c r="MH1046" s="43"/>
      <c r="MI1046" s="43"/>
      <c r="MJ1046" s="43"/>
      <c r="MK1046" s="43"/>
      <c r="ML1046" s="43"/>
      <c r="MM1046" s="43"/>
      <c r="MN1046" s="43"/>
      <c r="MO1046" s="43"/>
      <c r="MP1046" s="43"/>
      <c r="MQ1046" s="43"/>
      <c r="MR1046" s="43"/>
      <c r="MS1046" s="43"/>
      <c r="MT1046" s="43"/>
      <c r="MU1046" s="43"/>
      <c r="MV1046" s="43"/>
      <c r="MW1046" s="43"/>
      <c r="MX1046" s="43"/>
      <c r="MY1046" s="43"/>
      <c r="MZ1046" s="43"/>
      <c r="NA1046" s="43"/>
      <c r="NB1046" s="43"/>
      <c r="NC1046" s="43"/>
      <c r="ND1046" s="43"/>
      <c r="NE1046" s="43"/>
      <c r="NF1046" s="43"/>
      <c r="NG1046" s="43"/>
      <c r="NH1046" s="43"/>
      <c r="NI1046" s="43"/>
      <c r="NJ1046" s="43"/>
      <c r="NK1046" s="43"/>
      <c r="NL1046" s="43"/>
      <c r="NM1046" s="43"/>
      <c r="NN1046" s="43"/>
      <c r="NO1046" s="43"/>
      <c r="NP1046" s="43"/>
      <c r="NQ1046" s="43"/>
      <c r="NR1046" s="43"/>
      <c r="NS1046" s="43"/>
      <c r="NT1046" s="43"/>
      <c r="NU1046" s="43"/>
      <c r="NV1046" s="43"/>
      <c r="NW1046" s="43"/>
      <c r="NX1046" s="43"/>
      <c r="NY1046" s="43"/>
      <c r="NZ1046" s="43"/>
      <c r="OA1046" s="43"/>
      <c r="OB1046" s="43"/>
      <c r="OC1046" s="43"/>
      <c r="OD1046" s="43"/>
      <c r="OE1046" s="43"/>
      <c r="OF1046" s="43"/>
      <c r="OG1046" s="43"/>
      <c r="OH1046" s="43"/>
      <c r="OI1046" s="43"/>
    </row>
    <row r="1047" spans="1:399" s="27" customFormat="1" x14ac:dyDescent="0.25">
      <c r="A1047" s="16">
        <v>1025</v>
      </c>
      <c r="B1047" s="17"/>
      <c r="C1047" s="22"/>
      <c r="D1047" s="21"/>
      <c r="E1047" s="21"/>
      <c r="F1047" s="17"/>
      <c r="G1047" s="17"/>
      <c r="H1047" s="21"/>
      <c r="I1047" s="46"/>
      <c r="J1047" s="50">
        <f>Таблица2[[#This Row],[11]]+Таблица2[[#This Row],[12]]</f>
        <v>0</v>
      </c>
      <c r="K1047" s="23"/>
      <c r="L1047" s="51"/>
      <c r="M1047" s="48">
        <f>Таблица2[[#This Row],[14]]+Таблица2[[#This Row],[15]]</f>
        <v>0</v>
      </c>
      <c r="N1047" s="17"/>
      <c r="O1047" s="20"/>
      <c r="P1047" s="56"/>
      <c r="Q1047" s="56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  <c r="FK1047" s="43"/>
      <c r="FL1047" s="43"/>
      <c r="FM1047" s="43"/>
      <c r="FN1047" s="43"/>
      <c r="FO1047" s="43"/>
      <c r="FP1047" s="43"/>
      <c r="FQ1047" s="43"/>
      <c r="FR1047" s="43"/>
      <c r="FS1047" s="43"/>
      <c r="FT1047" s="43"/>
      <c r="FU1047" s="43"/>
      <c r="FV1047" s="43"/>
      <c r="FW1047" s="43"/>
      <c r="FX1047" s="43"/>
      <c r="FY1047" s="43"/>
      <c r="FZ1047" s="43"/>
      <c r="GA1047" s="43"/>
      <c r="GB1047" s="43"/>
      <c r="GC1047" s="43"/>
      <c r="GD1047" s="43"/>
      <c r="GE1047" s="43"/>
      <c r="GF1047" s="43"/>
      <c r="GG1047" s="43"/>
      <c r="GH1047" s="43"/>
      <c r="GI1047" s="43"/>
      <c r="GJ1047" s="43"/>
      <c r="GK1047" s="43"/>
      <c r="GL1047" s="43"/>
      <c r="GM1047" s="43"/>
      <c r="GN1047" s="43"/>
      <c r="GO1047" s="43"/>
      <c r="GP1047" s="43"/>
      <c r="GQ1047" s="43"/>
      <c r="GR1047" s="43"/>
      <c r="GS1047" s="43"/>
      <c r="GT1047" s="43"/>
      <c r="GU1047" s="43"/>
      <c r="GV1047" s="43"/>
      <c r="GW1047" s="43"/>
      <c r="GX1047" s="43"/>
      <c r="GY1047" s="43"/>
      <c r="GZ1047" s="43"/>
      <c r="HA1047" s="43"/>
      <c r="HB1047" s="43"/>
      <c r="HC1047" s="43"/>
      <c r="HD1047" s="43"/>
      <c r="HE1047" s="43"/>
      <c r="HF1047" s="43"/>
      <c r="HG1047" s="43"/>
      <c r="HH1047" s="43"/>
      <c r="HI1047" s="43"/>
      <c r="HJ1047" s="43"/>
      <c r="HK1047" s="43"/>
      <c r="HL1047" s="43"/>
      <c r="HM1047" s="43"/>
      <c r="HN1047" s="43"/>
      <c r="HO1047" s="43"/>
      <c r="HP1047" s="43"/>
      <c r="HQ1047" s="43"/>
      <c r="HR1047" s="43"/>
      <c r="HS1047" s="43"/>
      <c r="HT1047" s="43"/>
      <c r="HU1047" s="43"/>
      <c r="HV1047" s="43"/>
      <c r="HW1047" s="43"/>
      <c r="HX1047" s="43"/>
      <c r="HY1047" s="43"/>
      <c r="HZ1047" s="43"/>
      <c r="IA1047" s="43"/>
      <c r="IB1047" s="43"/>
      <c r="IC1047" s="43"/>
      <c r="ID1047" s="43"/>
      <c r="IE1047" s="43"/>
      <c r="IF1047" s="43"/>
      <c r="IG1047" s="43"/>
      <c r="IH1047" s="43"/>
      <c r="II1047" s="43"/>
      <c r="IJ1047" s="43"/>
      <c r="IK1047" s="43"/>
      <c r="IL1047" s="43"/>
      <c r="IM1047" s="43"/>
      <c r="IN1047" s="43"/>
      <c r="IO1047" s="43"/>
      <c r="IP1047" s="43"/>
      <c r="IQ1047" s="43"/>
      <c r="IR1047" s="43"/>
      <c r="IS1047" s="43"/>
      <c r="IT1047" s="43"/>
      <c r="IU1047" s="43"/>
      <c r="IV1047" s="43"/>
      <c r="IW1047" s="43"/>
      <c r="IX1047" s="43"/>
      <c r="IY1047" s="43"/>
      <c r="IZ1047" s="43"/>
      <c r="JA1047" s="43"/>
      <c r="JB1047" s="43"/>
      <c r="JC1047" s="43"/>
      <c r="JD1047" s="43"/>
      <c r="JE1047" s="43"/>
      <c r="JF1047" s="43"/>
      <c r="JG1047" s="43"/>
      <c r="JH1047" s="43"/>
      <c r="JI1047" s="43"/>
      <c r="JJ1047" s="43"/>
      <c r="JK1047" s="43"/>
      <c r="JL1047" s="43"/>
      <c r="JM1047" s="43"/>
      <c r="JN1047" s="43"/>
      <c r="JO1047" s="43"/>
      <c r="JP1047" s="43"/>
      <c r="JQ1047" s="43"/>
      <c r="JR1047" s="43"/>
      <c r="JS1047" s="43"/>
      <c r="JT1047" s="43"/>
      <c r="JU1047" s="43"/>
      <c r="JV1047" s="43"/>
      <c r="JW1047" s="43"/>
      <c r="JX1047" s="43"/>
      <c r="JY1047" s="43"/>
      <c r="JZ1047" s="43"/>
      <c r="KA1047" s="43"/>
      <c r="KB1047" s="43"/>
      <c r="KC1047" s="43"/>
      <c r="KD1047" s="43"/>
      <c r="KE1047" s="43"/>
      <c r="KF1047" s="43"/>
      <c r="KG1047" s="43"/>
      <c r="KH1047" s="43"/>
      <c r="KI1047" s="43"/>
      <c r="KJ1047" s="43"/>
      <c r="KK1047" s="43"/>
      <c r="KL1047" s="43"/>
      <c r="KM1047" s="43"/>
      <c r="KN1047" s="43"/>
      <c r="KO1047" s="43"/>
      <c r="KP1047" s="43"/>
      <c r="KQ1047" s="43"/>
      <c r="KR1047" s="43"/>
      <c r="KS1047" s="43"/>
      <c r="KT1047" s="43"/>
      <c r="KU1047" s="43"/>
      <c r="KV1047" s="43"/>
      <c r="KW1047" s="43"/>
      <c r="KX1047" s="43"/>
      <c r="KY1047" s="43"/>
      <c r="KZ1047" s="43"/>
      <c r="LA1047" s="43"/>
      <c r="LB1047" s="43"/>
      <c r="LC1047" s="43"/>
      <c r="LD1047" s="43"/>
      <c r="LE1047" s="43"/>
      <c r="LF1047" s="43"/>
      <c r="LG1047" s="43"/>
      <c r="LH1047" s="43"/>
      <c r="LI1047" s="43"/>
      <c r="LJ1047" s="43"/>
      <c r="LK1047" s="43"/>
      <c r="LL1047" s="43"/>
      <c r="LM1047" s="43"/>
      <c r="LN1047" s="43"/>
      <c r="LO1047" s="43"/>
      <c r="LP1047" s="43"/>
      <c r="LQ1047" s="43"/>
      <c r="LR1047" s="43"/>
      <c r="LS1047" s="43"/>
      <c r="LT1047" s="43"/>
      <c r="LU1047" s="43"/>
      <c r="LV1047" s="43"/>
      <c r="LW1047" s="43"/>
      <c r="LX1047" s="43"/>
      <c r="LY1047" s="43"/>
      <c r="LZ1047" s="43"/>
      <c r="MA1047" s="43"/>
      <c r="MB1047" s="43"/>
      <c r="MC1047" s="43"/>
      <c r="MD1047" s="43"/>
      <c r="ME1047" s="43"/>
      <c r="MF1047" s="43"/>
      <c r="MG1047" s="43"/>
      <c r="MH1047" s="43"/>
      <c r="MI1047" s="43"/>
      <c r="MJ1047" s="43"/>
      <c r="MK1047" s="43"/>
      <c r="ML1047" s="43"/>
      <c r="MM1047" s="43"/>
      <c r="MN1047" s="43"/>
      <c r="MO1047" s="43"/>
      <c r="MP1047" s="43"/>
      <c r="MQ1047" s="43"/>
      <c r="MR1047" s="43"/>
      <c r="MS1047" s="43"/>
      <c r="MT1047" s="43"/>
      <c r="MU1047" s="43"/>
      <c r="MV1047" s="43"/>
      <c r="MW1047" s="43"/>
      <c r="MX1047" s="43"/>
      <c r="MY1047" s="43"/>
      <c r="MZ1047" s="43"/>
      <c r="NA1047" s="43"/>
      <c r="NB1047" s="43"/>
      <c r="NC1047" s="43"/>
      <c r="ND1047" s="43"/>
      <c r="NE1047" s="43"/>
      <c r="NF1047" s="43"/>
      <c r="NG1047" s="43"/>
      <c r="NH1047" s="43"/>
      <c r="NI1047" s="43"/>
      <c r="NJ1047" s="43"/>
      <c r="NK1047" s="43"/>
      <c r="NL1047" s="43"/>
      <c r="NM1047" s="43"/>
      <c r="NN1047" s="43"/>
      <c r="NO1047" s="43"/>
      <c r="NP1047" s="43"/>
      <c r="NQ1047" s="43"/>
      <c r="NR1047" s="43"/>
      <c r="NS1047" s="43"/>
      <c r="NT1047" s="43"/>
      <c r="NU1047" s="43"/>
      <c r="NV1047" s="43"/>
      <c r="NW1047" s="43"/>
      <c r="NX1047" s="43"/>
      <c r="NY1047" s="43"/>
      <c r="NZ1047" s="43"/>
      <c r="OA1047" s="43"/>
      <c r="OB1047" s="43"/>
      <c r="OC1047" s="43"/>
      <c r="OD1047" s="43"/>
      <c r="OE1047" s="43"/>
      <c r="OF1047" s="43"/>
      <c r="OG1047" s="43"/>
      <c r="OH1047" s="43"/>
      <c r="OI1047" s="43"/>
    </row>
    <row r="1048" spans="1:399" s="27" customFormat="1" x14ac:dyDescent="0.25">
      <c r="A1048" s="16">
        <v>1026</v>
      </c>
      <c r="B1048" s="17"/>
      <c r="C1048" s="22"/>
      <c r="D1048" s="21"/>
      <c r="E1048" s="21"/>
      <c r="F1048" s="17"/>
      <c r="G1048" s="17"/>
      <c r="H1048" s="21"/>
      <c r="I1048" s="46"/>
      <c r="J1048" s="50">
        <f>Таблица2[[#This Row],[11]]+Таблица2[[#This Row],[12]]</f>
        <v>0</v>
      </c>
      <c r="K1048" s="23"/>
      <c r="L1048" s="51"/>
      <c r="M1048" s="48">
        <f>Таблица2[[#This Row],[14]]+Таблица2[[#This Row],[15]]</f>
        <v>0</v>
      </c>
      <c r="N1048" s="17"/>
      <c r="O1048" s="20"/>
      <c r="P1048" s="56"/>
      <c r="Q1048" s="56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  <c r="FK1048" s="43"/>
      <c r="FL1048" s="43"/>
      <c r="FM1048" s="43"/>
      <c r="FN1048" s="43"/>
      <c r="FO1048" s="43"/>
      <c r="FP1048" s="43"/>
      <c r="FQ1048" s="43"/>
      <c r="FR1048" s="43"/>
      <c r="FS1048" s="43"/>
      <c r="FT1048" s="43"/>
      <c r="FU1048" s="43"/>
      <c r="FV1048" s="43"/>
      <c r="FW1048" s="43"/>
      <c r="FX1048" s="43"/>
      <c r="FY1048" s="43"/>
      <c r="FZ1048" s="43"/>
      <c r="GA1048" s="43"/>
      <c r="GB1048" s="43"/>
      <c r="GC1048" s="43"/>
      <c r="GD1048" s="43"/>
      <c r="GE1048" s="43"/>
      <c r="GF1048" s="43"/>
      <c r="GG1048" s="43"/>
      <c r="GH1048" s="43"/>
      <c r="GI1048" s="43"/>
      <c r="GJ1048" s="43"/>
      <c r="GK1048" s="43"/>
      <c r="GL1048" s="43"/>
      <c r="GM1048" s="43"/>
      <c r="GN1048" s="43"/>
      <c r="GO1048" s="43"/>
      <c r="GP1048" s="43"/>
      <c r="GQ1048" s="43"/>
      <c r="GR1048" s="43"/>
      <c r="GS1048" s="43"/>
      <c r="GT1048" s="43"/>
      <c r="GU1048" s="43"/>
      <c r="GV1048" s="43"/>
      <c r="GW1048" s="43"/>
      <c r="GX1048" s="43"/>
      <c r="GY1048" s="43"/>
      <c r="GZ1048" s="43"/>
      <c r="HA1048" s="43"/>
      <c r="HB1048" s="43"/>
      <c r="HC1048" s="43"/>
      <c r="HD1048" s="43"/>
      <c r="HE1048" s="43"/>
      <c r="HF1048" s="43"/>
      <c r="HG1048" s="43"/>
      <c r="HH1048" s="43"/>
      <c r="HI1048" s="43"/>
      <c r="HJ1048" s="43"/>
      <c r="HK1048" s="43"/>
      <c r="HL1048" s="43"/>
      <c r="HM1048" s="43"/>
      <c r="HN1048" s="43"/>
      <c r="HO1048" s="43"/>
      <c r="HP1048" s="43"/>
      <c r="HQ1048" s="43"/>
      <c r="HR1048" s="43"/>
      <c r="HS1048" s="43"/>
      <c r="HT1048" s="43"/>
      <c r="HU1048" s="43"/>
      <c r="HV1048" s="43"/>
      <c r="HW1048" s="43"/>
      <c r="HX1048" s="43"/>
      <c r="HY1048" s="43"/>
      <c r="HZ1048" s="43"/>
      <c r="IA1048" s="43"/>
      <c r="IB1048" s="43"/>
      <c r="IC1048" s="43"/>
      <c r="ID1048" s="43"/>
      <c r="IE1048" s="43"/>
      <c r="IF1048" s="43"/>
      <c r="IG1048" s="43"/>
      <c r="IH1048" s="43"/>
      <c r="II1048" s="43"/>
      <c r="IJ1048" s="43"/>
      <c r="IK1048" s="43"/>
      <c r="IL1048" s="43"/>
      <c r="IM1048" s="43"/>
      <c r="IN1048" s="43"/>
      <c r="IO1048" s="43"/>
      <c r="IP1048" s="43"/>
      <c r="IQ1048" s="43"/>
      <c r="IR1048" s="43"/>
      <c r="IS1048" s="43"/>
      <c r="IT1048" s="43"/>
      <c r="IU1048" s="43"/>
      <c r="IV1048" s="43"/>
      <c r="IW1048" s="43"/>
      <c r="IX1048" s="43"/>
      <c r="IY1048" s="43"/>
      <c r="IZ1048" s="43"/>
      <c r="JA1048" s="43"/>
      <c r="JB1048" s="43"/>
      <c r="JC1048" s="43"/>
      <c r="JD1048" s="43"/>
      <c r="JE1048" s="43"/>
      <c r="JF1048" s="43"/>
      <c r="JG1048" s="43"/>
      <c r="JH1048" s="43"/>
      <c r="JI1048" s="43"/>
      <c r="JJ1048" s="43"/>
      <c r="JK1048" s="43"/>
      <c r="JL1048" s="43"/>
      <c r="JM1048" s="43"/>
      <c r="JN1048" s="43"/>
      <c r="JO1048" s="43"/>
      <c r="JP1048" s="43"/>
      <c r="JQ1048" s="43"/>
      <c r="JR1048" s="43"/>
      <c r="JS1048" s="43"/>
      <c r="JT1048" s="43"/>
      <c r="JU1048" s="43"/>
      <c r="JV1048" s="43"/>
      <c r="JW1048" s="43"/>
      <c r="JX1048" s="43"/>
      <c r="JY1048" s="43"/>
      <c r="JZ1048" s="43"/>
      <c r="KA1048" s="43"/>
      <c r="KB1048" s="43"/>
      <c r="KC1048" s="43"/>
      <c r="KD1048" s="43"/>
      <c r="KE1048" s="43"/>
      <c r="KF1048" s="43"/>
      <c r="KG1048" s="43"/>
      <c r="KH1048" s="43"/>
      <c r="KI1048" s="43"/>
      <c r="KJ1048" s="43"/>
      <c r="KK1048" s="43"/>
      <c r="KL1048" s="43"/>
      <c r="KM1048" s="43"/>
      <c r="KN1048" s="43"/>
      <c r="KO1048" s="43"/>
      <c r="KP1048" s="43"/>
      <c r="KQ1048" s="43"/>
      <c r="KR1048" s="43"/>
      <c r="KS1048" s="43"/>
      <c r="KT1048" s="43"/>
      <c r="KU1048" s="43"/>
      <c r="KV1048" s="43"/>
      <c r="KW1048" s="43"/>
      <c r="KX1048" s="43"/>
      <c r="KY1048" s="43"/>
      <c r="KZ1048" s="43"/>
      <c r="LA1048" s="43"/>
      <c r="LB1048" s="43"/>
      <c r="LC1048" s="43"/>
      <c r="LD1048" s="43"/>
      <c r="LE1048" s="43"/>
      <c r="LF1048" s="43"/>
      <c r="LG1048" s="43"/>
      <c r="LH1048" s="43"/>
      <c r="LI1048" s="43"/>
      <c r="LJ1048" s="43"/>
      <c r="LK1048" s="43"/>
      <c r="LL1048" s="43"/>
      <c r="LM1048" s="43"/>
      <c r="LN1048" s="43"/>
      <c r="LO1048" s="43"/>
      <c r="LP1048" s="43"/>
      <c r="LQ1048" s="43"/>
      <c r="LR1048" s="43"/>
      <c r="LS1048" s="43"/>
      <c r="LT1048" s="43"/>
      <c r="LU1048" s="43"/>
      <c r="LV1048" s="43"/>
      <c r="LW1048" s="43"/>
      <c r="LX1048" s="43"/>
      <c r="LY1048" s="43"/>
      <c r="LZ1048" s="43"/>
      <c r="MA1048" s="43"/>
      <c r="MB1048" s="43"/>
      <c r="MC1048" s="43"/>
      <c r="MD1048" s="43"/>
      <c r="ME1048" s="43"/>
      <c r="MF1048" s="43"/>
      <c r="MG1048" s="43"/>
      <c r="MH1048" s="43"/>
      <c r="MI1048" s="43"/>
      <c r="MJ1048" s="43"/>
      <c r="MK1048" s="43"/>
      <c r="ML1048" s="43"/>
      <c r="MM1048" s="43"/>
      <c r="MN1048" s="43"/>
      <c r="MO1048" s="43"/>
      <c r="MP1048" s="43"/>
      <c r="MQ1048" s="43"/>
      <c r="MR1048" s="43"/>
      <c r="MS1048" s="43"/>
      <c r="MT1048" s="43"/>
      <c r="MU1048" s="43"/>
      <c r="MV1048" s="43"/>
      <c r="MW1048" s="43"/>
      <c r="MX1048" s="43"/>
      <c r="MY1048" s="43"/>
      <c r="MZ1048" s="43"/>
      <c r="NA1048" s="43"/>
      <c r="NB1048" s="43"/>
      <c r="NC1048" s="43"/>
      <c r="ND1048" s="43"/>
      <c r="NE1048" s="43"/>
      <c r="NF1048" s="43"/>
      <c r="NG1048" s="43"/>
      <c r="NH1048" s="43"/>
      <c r="NI1048" s="43"/>
      <c r="NJ1048" s="43"/>
      <c r="NK1048" s="43"/>
      <c r="NL1048" s="43"/>
      <c r="NM1048" s="43"/>
      <c r="NN1048" s="43"/>
      <c r="NO1048" s="43"/>
      <c r="NP1048" s="43"/>
      <c r="NQ1048" s="43"/>
      <c r="NR1048" s="43"/>
      <c r="NS1048" s="43"/>
      <c r="NT1048" s="43"/>
      <c r="NU1048" s="43"/>
      <c r="NV1048" s="43"/>
      <c r="NW1048" s="43"/>
      <c r="NX1048" s="43"/>
      <c r="NY1048" s="43"/>
      <c r="NZ1048" s="43"/>
      <c r="OA1048" s="43"/>
      <c r="OB1048" s="43"/>
      <c r="OC1048" s="43"/>
      <c r="OD1048" s="43"/>
      <c r="OE1048" s="43"/>
      <c r="OF1048" s="43"/>
      <c r="OG1048" s="43"/>
      <c r="OH1048" s="43"/>
      <c r="OI1048" s="43"/>
    </row>
    <row r="1049" spans="1:399" s="27" customFormat="1" x14ac:dyDescent="0.25">
      <c r="A1049" s="16">
        <v>1027</v>
      </c>
      <c r="B1049" s="17"/>
      <c r="C1049" s="22"/>
      <c r="D1049" s="21"/>
      <c r="E1049" s="21"/>
      <c r="F1049" s="17"/>
      <c r="G1049" s="17"/>
      <c r="H1049" s="21"/>
      <c r="I1049" s="46"/>
      <c r="J1049" s="50">
        <f>Таблица2[[#This Row],[11]]+Таблица2[[#This Row],[12]]</f>
        <v>0</v>
      </c>
      <c r="K1049" s="23"/>
      <c r="L1049" s="51"/>
      <c r="M1049" s="48">
        <f>Таблица2[[#This Row],[14]]+Таблица2[[#This Row],[15]]</f>
        <v>0</v>
      </c>
      <c r="N1049" s="17"/>
      <c r="O1049" s="20"/>
      <c r="P1049" s="56"/>
      <c r="Q1049" s="56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  <c r="FK1049" s="43"/>
      <c r="FL1049" s="43"/>
      <c r="FM1049" s="43"/>
      <c r="FN1049" s="43"/>
      <c r="FO1049" s="43"/>
      <c r="FP1049" s="43"/>
      <c r="FQ1049" s="43"/>
      <c r="FR1049" s="43"/>
      <c r="FS1049" s="43"/>
      <c r="FT1049" s="43"/>
      <c r="FU1049" s="43"/>
      <c r="FV1049" s="43"/>
      <c r="FW1049" s="43"/>
      <c r="FX1049" s="43"/>
      <c r="FY1049" s="43"/>
      <c r="FZ1049" s="43"/>
      <c r="GA1049" s="43"/>
      <c r="GB1049" s="43"/>
      <c r="GC1049" s="43"/>
      <c r="GD1049" s="43"/>
      <c r="GE1049" s="43"/>
      <c r="GF1049" s="43"/>
      <c r="GG1049" s="43"/>
      <c r="GH1049" s="43"/>
      <c r="GI1049" s="43"/>
      <c r="GJ1049" s="43"/>
      <c r="GK1049" s="43"/>
      <c r="GL1049" s="43"/>
      <c r="GM1049" s="43"/>
      <c r="GN1049" s="43"/>
      <c r="GO1049" s="43"/>
      <c r="GP1049" s="43"/>
      <c r="GQ1049" s="43"/>
      <c r="GR1049" s="43"/>
      <c r="GS1049" s="43"/>
      <c r="GT1049" s="43"/>
      <c r="GU1049" s="43"/>
      <c r="GV1049" s="43"/>
      <c r="GW1049" s="43"/>
      <c r="GX1049" s="43"/>
      <c r="GY1049" s="43"/>
      <c r="GZ1049" s="43"/>
      <c r="HA1049" s="43"/>
      <c r="HB1049" s="43"/>
      <c r="HC1049" s="43"/>
      <c r="HD1049" s="43"/>
      <c r="HE1049" s="43"/>
      <c r="HF1049" s="43"/>
      <c r="HG1049" s="43"/>
      <c r="HH1049" s="43"/>
      <c r="HI1049" s="43"/>
      <c r="HJ1049" s="43"/>
      <c r="HK1049" s="43"/>
      <c r="HL1049" s="43"/>
      <c r="HM1049" s="43"/>
      <c r="HN1049" s="43"/>
      <c r="HO1049" s="43"/>
      <c r="HP1049" s="43"/>
      <c r="HQ1049" s="43"/>
      <c r="HR1049" s="43"/>
      <c r="HS1049" s="43"/>
      <c r="HT1049" s="43"/>
      <c r="HU1049" s="43"/>
      <c r="HV1049" s="43"/>
      <c r="HW1049" s="43"/>
      <c r="HX1049" s="43"/>
      <c r="HY1049" s="43"/>
      <c r="HZ1049" s="43"/>
      <c r="IA1049" s="43"/>
      <c r="IB1049" s="43"/>
      <c r="IC1049" s="43"/>
      <c r="ID1049" s="43"/>
      <c r="IE1049" s="43"/>
      <c r="IF1049" s="43"/>
      <c r="IG1049" s="43"/>
      <c r="IH1049" s="43"/>
      <c r="II1049" s="43"/>
      <c r="IJ1049" s="43"/>
      <c r="IK1049" s="43"/>
      <c r="IL1049" s="43"/>
      <c r="IM1049" s="43"/>
      <c r="IN1049" s="43"/>
      <c r="IO1049" s="43"/>
      <c r="IP1049" s="43"/>
      <c r="IQ1049" s="43"/>
      <c r="IR1049" s="43"/>
      <c r="IS1049" s="43"/>
      <c r="IT1049" s="43"/>
      <c r="IU1049" s="43"/>
      <c r="IV1049" s="43"/>
      <c r="IW1049" s="43"/>
      <c r="IX1049" s="43"/>
      <c r="IY1049" s="43"/>
      <c r="IZ1049" s="43"/>
      <c r="JA1049" s="43"/>
      <c r="JB1049" s="43"/>
      <c r="JC1049" s="43"/>
      <c r="JD1049" s="43"/>
      <c r="JE1049" s="43"/>
      <c r="JF1049" s="43"/>
      <c r="JG1049" s="43"/>
      <c r="JH1049" s="43"/>
      <c r="JI1049" s="43"/>
      <c r="JJ1049" s="43"/>
      <c r="JK1049" s="43"/>
      <c r="JL1049" s="43"/>
      <c r="JM1049" s="43"/>
      <c r="JN1049" s="43"/>
      <c r="JO1049" s="43"/>
      <c r="JP1049" s="43"/>
      <c r="JQ1049" s="43"/>
      <c r="JR1049" s="43"/>
      <c r="JS1049" s="43"/>
      <c r="JT1049" s="43"/>
      <c r="JU1049" s="43"/>
      <c r="JV1049" s="43"/>
      <c r="JW1049" s="43"/>
      <c r="JX1049" s="43"/>
      <c r="JY1049" s="43"/>
      <c r="JZ1049" s="43"/>
      <c r="KA1049" s="43"/>
      <c r="KB1049" s="43"/>
      <c r="KC1049" s="43"/>
      <c r="KD1049" s="43"/>
      <c r="KE1049" s="43"/>
      <c r="KF1049" s="43"/>
      <c r="KG1049" s="43"/>
      <c r="KH1049" s="43"/>
      <c r="KI1049" s="43"/>
      <c r="KJ1049" s="43"/>
      <c r="KK1049" s="43"/>
      <c r="KL1049" s="43"/>
      <c r="KM1049" s="43"/>
      <c r="KN1049" s="43"/>
      <c r="KO1049" s="43"/>
      <c r="KP1049" s="43"/>
      <c r="KQ1049" s="43"/>
      <c r="KR1049" s="43"/>
      <c r="KS1049" s="43"/>
      <c r="KT1049" s="43"/>
      <c r="KU1049" s="43"/>
      <c r="KV1049" s="43"/>
      <c r="KW1049" s="43"/>
      <c r="KX1049" s="43"/>
      <c r="KY1049" s="43"/>
      <c r="KZ1049" s="43"/>
      <c r="LA1049" s="43"/>
      <c r="LB1049" s="43"/>
      <c r="LC1049" s="43"/>
      <c r="LD1049" s="43"/>
      <c r="LE1049" s="43"/>
      <c r="LF1049" s="43"/>
      <c r="LG1049" s="43"/>
      <c r="LH1049" s="43"/>
      <c r="LI1049" s="43"/>
      <c r="LJ1049" s="43"/>
      <c r="LK1049" s="43"/>
      <c r="LL1049" s="43"/>
      <c r="LM1049" s="43"/>
      <c r="LN1049" s="43"/>
      <c r="LO1049" s="43"/>
      <c r="LP1049" s="43"/>
      <c r="LQ1049" s="43"/>
      <c r="LR1049" s="43"/>
      <c r="LS1049" s="43"/>
      <c r="LT1049" s="43"/>
      <c r="LU1049" s="43"/>
      <c r="LV1049" s="43"/>
      <c r="LW1049" s="43"/>
      <c r="LX1049" s="43"/>
      <c r="LY1049" s="43"/>
      <c r="LZ1049" s="43"/>
      <c r="MA1049" s="43"/>
      <c r="MB1049" s="43"/>
      <c r="MC1049" s="43"/>
      <c r="MD1049" s="43"/>
      <c r="ME1049" s="43"/>
      <c r="MF1049" s="43"/>
      <c r="MG1049" s="43"/>
      <c r="MH1049" s="43"/>
      <c r="MI1049" s="43"/>
      <c r="MJ1049" s="43"/>
      <c r="MK1049" s="43"/>
      <c r="ML1049" s="43"/>
      <c r="MM1049" s="43"/>
      <c r="MN1049" s="43"/>
      <c r="MO1049" s="43"/>
      <c r="MP1049" s="43"/>
      <c r="MQ1049" s="43"/>
      <c r="MR1049" s="43"/>
      <c r="MS1049" s="43"/>
      <c r="MT1049" s="43"/>
      <c r="MU1049" s="43"/>
      <c r="MV1049" s="43"/>
      <c r="MW1049" s="43"/>
      <c r="MX1049" s="43"/>
      <c r="MY1049" s="43"/>
      <c r="MZ1049" s="43"/>
      <c r="NA1049" s="43"/>
      <c r="NB1049" s="43"/>
      <c r="NC1049" s="43"/>
      <c r="ND1049" s="43"/>
      <c r="NE1049" s="43"/>
      <c r="NF1049" s="43"/>
      <c r="NG1049" s="43"/>
      <c r="NH1049" s="43"/>
      <c r="NI1049" s="43"/>
      <c r="NJ1049" s="43"/>
      <c r="NK1049" s="43"/>
      <c r="NL1049" s="43"/>
      <c r="NM1049" s="43"/>
      <c r="NN1049" s="43"/>
      <c r="NO1049" s="43"/>
      <c r="NP1049" s="43"/>
      <c r="NQ1049" s="43"/>
      <c r="NR1049" s="43"/>
      <c r="NS1049" s="43"/>
      <c r="NT1049" s="43"/>
      <c r="NU1049" s="43"/>
      <c r="NV1049" s="43"/>
      <c r="NW1049" s="43"/>
      <c r="NX1049" s="43"/>
      <c r="NY1049" s="43"/>
      <c r="NZ1049" s="43"/>
      <c r="OA1049" s="43"/>
      <c r="OB1049" s="43"/>
      <c r="OC1049" s="43"/>
      <c r="OD1049" s="43"/>
      <c r="OE1049" s="43"/>
      <c r="OF1049" s="43"/>
      <c r="OG1049" s="43"/>
      <c r="OH1049" s="43"/>
      <c r="OI1049" s="43"/>
    </row>
    <row r="1050" spans="1:399" s="27" customFormat="1" x14ac:dyDescent="0.25">
      <c r="A1050" s="16">
        <v>1028</v>
      </c>
      <c r="B1050" s="17"/>
      <c r="C1050" s="22"/>
      <c r="D1050" s="21"/>
      <c r="E1050" s="21"/>
      <c r="F1050" s="17"/>
      <c r="G1050" s="17"/>
      <c r="H1050" s="21"/>
      <c r="I1050" s="46"/>
      <c r="J1050" s="50">
        <f>Таблица2[[#This Row],[11]]+Таблица2[[#This Row],[12]]</f>
        <v>0</v>
      </c>
      <c r="K1050" s="23"/>
      <c r="L1050" s="51"/>
      <c r="M1050" s="48">
        <f>Таблица2[[#This Row],[14]]+Таблица2[[#This Row],[15]]</f>
        <v>0</v>
      </c>
      <c r="N1050" s="17"/>
      <c r="O1050" s="20"/>
      <c r="P1050" s="56"/>
      <c r="Q1050" s="56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3"/>
      <c r="IN1050" s="43"/>
      <c r="IO1050" s="43"/>
      <c r="IP1050" s="43"/>
      <c r="IQ1050" s="43"/>
      <c r="IR1050" s="43"/>
      <c r="IS1050" s="43"/>
      <c r="IT1050" s="43"/>
      <c r="IU1050" s="43"/>
      <c r="IV1050" s="43"/>
      <c r="IW1050" s="43"/>
      <c r="IX1050" s="43"/>
      <c r="IY1050" s="43"/>
      <c r="IZ1050" s="43"/>
      <c r="JA1050" s="43"/>
      <c r="JB1050" s="43"/>
      <c r="JC1050" s="43"/>
      <c r="JD1050" s="43"/>
      <c r="JE1050" s="43"/>
      <c r="JF1050" s="43"/>
      <c r="JG1050" s="43"/>
      <c r="JH1050" s="43"/>
      <c r="JI1050" s="43"/>
      <c r="JJ1050" s="43"/>
      <c r="JK1050" s="43"/>
      <c r="JL1050" s="43"/>
      <c r="JM1050" s="43"/>
      <c r="JN1050" s="43"/>
      <c r="JO1050" s="43"/>
      <c r="JP1050" s="43"/>
      <c r="JQ1050" s="43"/>
      <c r="JR1050" s="43"/>
      <c r="JS1050" s="43"/>
      <c r="JT1050" s="43"/>
      <c r="JU1050" s="43"/>
      <c r="JV1050" s="43"/>
      <c r="JW1050" s="43"/>
      <c r="JX1050" s="43"/>
      <c r="JY1050" s="43"/>
      <c r="JZ1050" s="43"/>
      <c r="KA1050" s="43"/>
      <c r="KB1050" s="43"/>
      <c r="KC1050" s="43"/>
      <c r="KD1050" s="43"/>
      <c r="KE1050" s="43"/>
      <c r="KF1050" s="43"/>
      <c r="KG1050" s="43"/>
      <c r="KH1050" s="43"/>
      <c r="KI1050" s="43"/>
      <c r="KJ1050" s="43"/>
      <c r="KK1050" s="43"/>
      <c r="KL1050" s="43"/>
      <c r="KM1050" s="43"/>
      <c r="KN1050" s="43"/>
      <c r="KO1050" s="43"/>
      <c r="KP1050" s="43"/>
      <c r="KQ1050" s="43"/>
      <c r="KR1050" s="43"/>
      <c r="KS1050" s="43"/>
      <c r="KT1050" s="43"/>
      <c r="KU1050" s="43"/>
      <c r="KV1050" s="43"/>
      <c r="KW1050" s="43"/>
      <c r="KX1050" s="43"/>
      <c r="KY1050" s="43"/>
      <c r="KZ1050" s="43"/>
      <c r="LA1050" s="43"/>
      <c r="LB1050" s="43"/>
      <c r="LC1050" s="43"/>
      <c r="LD1050" s="43"/>
      <c r="LE1050" s="43"/>
      <c r="LF1050" s="43"/>
      <c r="LG1050" s="43"/>
      <c r="LH1050" s="43"/>
      <c r="LI1050" s="43"/>
      <c r="LJ1050" s="43"/>
      <c r="LK1050" s="43"/>
      <c r="LL1050" s="43"/>
      <c r="LM1050" s="43"/>
      <c r="LN1050" s="43"/>
      <c r="LO1050" s="43"/>
      <c r="LP1050" s="43"/>
      <c r="LQ1050" s="43"/>
      <c r="LR1050" s="43"/>
      <c r="LS1050" s="43"/>
      <c r="LT1050" s="43"/>
      <c r="LU1050" s="43"/>
      <c r="LV1050" s="43"/>
      <c r="LW1050" s="43"/>
      <c r="LX1050" s="43"/>
      <c r="LY1050" s="43"/>
      <c r="LZ1050" s="43"/>
      <c r="MA1050" s="43"/>
      <c r="MB1050" s="43"/>
      <c r="MC1050" s="43"/>
      <c r="MD1050" s="43"/>
      <c r="ME1050" s="43"/>
      <c r="MF1050" s="43"/>
      <c r="MG1050" s="43"/>
      <c r="MH1050" s="43"/>
      <c r="MI1050" s="43"/>
      <c r="MJ1050" s="43"/>
      <c r="MK1050" s="43"/>
      <c r="ML1050" s="43"/>
      <c r="MM1050" s="43"/>
      <c r="MN1050" s="43"/>
      <c r="MO1050" s="43"/>
      <c r="MP1050" s="43"/>
      <c r="MQ1050" s="43"/>
      <c r="MR1050" s="43"/>
      <c r="MS1050" s="43"/>
      <c r="MT1050" s="43"/>
      <c r="MU1050" s="43"/>
      <c r="MV1050" s="43"/>
      <c r="MW1050" s="43"/>
      <c r="MX1050" s="43"/>
      <c r="MY1050" s="43"/>
      <c r="MZ1050" s="43"/>
      <c r="NA1050" s="43"/>
      <c r="NB1050" s="43"/>
      <c r="NC1050" s="43"/>
      <c r="ND1050" s="43"/>
      <c r="NE1050" s="43"/>
      <c r="NF1050" s="43"/>
      <c r="NG1050" s="43"/>
      <c r="NH1050" s="43"/>
      <c r="NI1050" s="43"/>
      <c r="NJ1050" s="43"/>
      <c r="NK1050" s="43"/>
      <c r="NL1050" s="43"/>
      <c r="NM1050" s="43"/>
      <c r="NN1050" s="43"/>
      <c r="NO1050" s="43"/>
      <c r="NP1050" s="43"/>
      <c r="NQ1050" s="43"/>
      <c r="NR1050" s="43"/>
      <c r="NS1050" s="43"/>
      <c r="NT1050" s="43"/>
      <c r="NU1050" s="43"/>
      <c r="NV1050" s="43"/>
      <c r="NW1050" s="43"/>
      <c r="NX1050" s="43"/>
      <c r="NY1050" s="43"/>
      <c r="NZ1050" s="43"/>
      <c r="OA1050" s="43"/>
      <c r="OB1050" s="43"/>
      <c r="OC1050" s="43"/>
      <c r="OD1050" s="43"/>
      <c r="OE1050" s="43"/>
      <c r="OF1050" s="43"/>
      <c r="OG1050" s="43"/>
      <c r="OH1050" s="43"/>
      <c r="OI1050" s="43"/>
    </row>
    <row r="1051" spans="1:399" s="27" customFormat="1" x14ac:dyDescent="0.25">
      <c r="A1051" s="16">
        <v>1029</v>
      </c>
      <c r="B1051" s="17"/>
      <c r="C1051" s="22"/>
      <c r="D1051" s="21"/>
      <c r="E1051" s="21"/>
      <c r="F1051" s="17"/>
      <c r="G1051" s="17"/>
      <c r="H1051" s="21"/>
      <c r="I1051" s="46"/>
      <c r="J1051" s="50">
        <f>Таблица2[[#This Row],[11]]+Таблица2[[#This Row],[12]]</f>
        <v>0</v>
      </c>
      <c r="K1051" s="23"/>
      <c r="L1051" s="51"/>
      <c r="M1051" s="48">
        <f>Таблица2[[#This Row],[14]]+Таблица2[[#This Row],[15]]</f>
        <v>0</v>
      </c>
      <c r="N1051" s="17"/>
      <c r="O1051" s="20"/>
      <c r="P1051" s="56"/>
      <c r="Q1051" s="56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  <c r="FK1051" s="43"/>
      <c r="FL1051" s="43"/>
      <c r="FM1051" s="43"/>
      <c r="FN1051" s="43"/>
      <c r="FO1051" s="43"/>
      <c r="FP1051" s="43"/>
      <c r="FQ1051" s="43"/>
      <c r="FR1051" s="43"/>
      <c r="FS1051" s="43"/>
      <c r="FT1051" s="43"/>
      <c r="FU1051" s="43"/>
      <c r="FV1051" s="43"/>
      <c r="FW1051" s="43"/>
      <c r="FX1051" s="43"/>
      <c r="FY1051" s="43"/>
      <c r="FZ1051" s="43"/>
      <c r="GA1051" s="43"/>
      <c r="GB1051" s="43"/>
      <c r="GC1051" s="43"/>
      <c r="GD1051" s="43"/>
      <c r="GE1051" s="43"/>
      <c r="GF1051" s="43"/>
      <c r="GG1051" s="43"/>
      <c r="GH1051" s="43"/>
      <c r="GI1051" s="43"/>
      <c r="GJ1051" s="43"/>
      <c r="GK1051" s="43"/>
      <c r="GL1051" s="43"/>
      <c r="GM1051" s="43"/>
      <c r="GN1051" s="43"/>
      <c r="GO1051" s="43"/>
      <c r="GP1051" s="43"/>
      <c r="GQ1051" s="43"/>
      <c r="GR1051" s="43"/>
      <c r="GS1051" s="43"/>
      <c r="GT1051" s="43"/>
      <c r="GU1051" s="43"/>
      <c r="GV1051" s="43"/>
      <c r="GW1051" s="43"/>
      <c r="GX1051" s="43"/>
      <c r="GY1051" s="43"/>
      <c r="GZ1051" s="43"/>
      <c r="HA1051" s="43"/>
      <c r="HB1051" s="43"/>
      <c r="HC1051" s="43"/>
      <c r="HD1051" s="43"/>
      <c r="HE1051" s="43"/>
      <c r="HF1051" s="43"/>
      <c r="HG1051" s="43"/>
      <c r="HH1051" s="43"/>
      <c r="HI1051" s="43"/>
      <c r="HJ1051" s="43"/>
      <c r="HK1051" s="43"/>
      <c r="HL1051" s="43"/>
      <c r="HM1051" s="43"/>
      <c r="HN1051" s="43"/>
      <c r="HO1051" s="43"/>
      <c r="HP1051" s="43"/>
      <c r="HQ1051" s="43"/>
      <c r="HR1051" s="43"/>
      <c r="HS1051" s="43"/>
      <c r="HT1051" s="43"/>
      <c r="HU1051" s="43"/>
      <c r="HV1051" s="43"/>
      <c r="HW1051" s="43"/>
      <c r="HX1051" s="43"/>
      <c r="HY1051" s="43"/>
      <c r="HZ1051" s="43"/>
      <c r="IA1051" s="43"/>
      <c r="IB1051" s="43"/>
      <c r="IC1051" s="43"/>
      <c r="ID1051" s="43"/>
      <c r="IE1051" s="43"/>
      <c r="IF1051" s="43"/>
      <c r="IG1051" s="43"/>
      <c r="IH1051" s="43"/>
      <c r="II1051" s="43"/>
      <c r="IJ1051" s="43"/>
      <c r="IK1051" s="43"/>
      <c r="IL1051" s="43"/>
      <c r="IM1051" s="43"/>
      <c r="IN1051" s="43"/>
      <c r="IO1051" s="43"/>
      <c r="IP1051" s="43"/>
      <c r="IQ1051" s="43"/>
      <c r="IR1051" s="43"/>
      <c r="IS1051" s="43"/>
      <c r="IT1051" s="43"/>
      <c r="IU1051" s="43"/>
      <c r="IV1051" s="43"/>
      <c r="IW1051" s="43"/>
      <c r="IX1051" s="43"/>
      <c r="IY1051" s="43"/>
      <c r="IZ1051" s="43"/>
      <c r="JA1051" s="43"/>
      <c r="JB1051" s="43"/>
      <c r="JC1051" s="43"/>
      <c r="JD1051" s="43"/>
      <c r="JE1051" s="43"/>
      <c r="JF1051" s="43"/>
      <c r="JG1051" s="43"/>
      <c r="JH1051" s="43"/>
      <c r="JI1051" s="43"/>
      <c r="JJ1051" s="43"/>
      <c r="JK1051" s="43"/>
      <c r="JL1051" s="43"/>
      <c r="JM1051" s="43"/>
      <c r="JN1051" s="43"/>
      <c r="JO1051" s="43"/>
      <c r="JP1051" s="43"/>
      <c r="JQ1051" s="43"/>
      <c r="JR1051" s="43"/>
      <c r="JS1051" s="43"/>
      <c r="JT1051" s="43"/>
      <c r="JU1051" s="43"/>
      <c r="JV1051" s="43"/>
      <c r="JW1051" s="43"/>
      <c r="JX1051" s="43"/>
      <c r="JY1051" s="43"/>
      <c r="JZ1051" s="43"/>
      <c r="KA1051" s="43"/>
      <c r="KB1051" s="43"/>
      <c r="KC1051" s="43"/>
      <c r="KD1051" s="43"/>
      <c r="KE1051" s="43"/>
      <c r="KF1051" s="43"/>
      <c r="KG1051" s="43"/>
      <c r="KH1051" s="43"/>
      <c r="KI1051" s="43"/>
      <c r="KJ1051" s="43"/>
      <c r="KK1051" s="43"/>
      <c r="KL1051" s="43"/>
      <c r="KM1051" s="43"/>
      <c r="KN1051" s="43"/>
      <c r="KO1051" s="43"/>
      <c r="KP1051" s="43"/>
      <c r="KQ1051" s="43"/>
      <c r="KR1051" s="43"/>
      <c r="KS1051" s="43"/>
      <c r="KT1051" s="43"/>
      <c r="KU1051" s="43"/>
      <c r="KV1051" s="43"/>
      <c r="KW1051" s="43"/>
      <c r="KX1051" s="43"/>
      <c r="KY1051" s="43"/>
      <c r="KZ1051" s="43"/>
      <c r="LA1051" s="43"/>
      <c r="LB1051" s="43"/>
      <c r="LC1051" s="43"/>
      <c r="LD1051" s="43"/>
      <c r="LE1051" s="43"/>
      <c r="LF1051" s="43"/>
      <c r="LG1051" s="43"/>
      <c r="LH1051" s="43"/>
      <c r="LI1051" s="43"/>
      <c r="LJ1051" s="43"/>
      <c r="LK1051" s="43"/>
      <c r="LL1051" s="43"/>
      <c r="LM1051" s="43"/>
      <c r="LN1051" s="43"/>
      <c r="LO1051" s="43"/>
      <c r="LP1051" s="43"/>
      <c r="LQ1051" s="43"/>
      <c r="LR1051" s="43"/>
      <c r="LS1051" s="43"/>
      <c r="LT1051" s="43"/>
      <c r="LU1051" s="43"/>
      <c r="LV1051" s="43"/>
      <c r="LW1051" s="43"/>
      <c r="LX1051" s="43"/>
      <c r="LY1051" s="43"/>
      <c r="LZ1051" s="43"/>
      <c r="MA1051" s="43"/>
      <c r="MB1051" s="43"/>
      <c r="MC1051" s="43"/>
      <c r="MD1051" s="43"/>
      <c r="ME1051" s="43"/>
      <c r="MF1051" s="43"/>
      <c r="MG1051" s="43"/>
      <c r="MH1051" s="43"/>
      <c r="MI1051" s="43"/>
      <c r="MJ1051" s="43"/>
      <c r="MK1051" s="43"/>
      <c r="ML1051" s="43"/>
      <c r="MM1051" s="43"/>
      <c r="MN1051" s="43"/>
      <c r="MO1051" s="43"/>
      <c r="MP1051" s="43"/>
      <c r="MQ1051" s="43"/>
      <c r="MR1051" s="43"/>
      <c r="MS1051" s="43"/>
      <c r="MT1051" s="43"/>
      <c r="MU1051" s="43"/>
      <c r="MV1051" s="43"/>
      <c r="MW1051" s="43"/>
      <c r="MX1051" s="43"/>
      <c r="MY1051" s="43"/>
      <c r="MZ1051" s="43"/>
      <c r="NA1051" s="43"/>
      <c r="NB1051" s="43"/>
      <c r="NC1051" s="43"/>
      <c r="ND1051" s="43"/>
      <c r="NE1051" s="43"/>
      <c r="NF1051" s="43"/>
      <c r="NG1051" s="43"/>
      <c r="NH1051" s="43"/>
      <c r="NI1051" s="43"/>
      <c r="NJ1051" s="43"/>
      <c r="NK1051" s="43"/>
      <c r="NL1051" s="43"/>
      <c r="NM1051" s="43"/>
      <c r="NN1051" s="43"/>
      <c r="NO1051" s="43"/>
      <c r="NP1051" s="43"/>
      <c r="NQ1051" s="43"/>
      <c r="NR1051" s="43"/>
      <c r="NS1051" s="43"/>
      <c r="NT1051" s="43"/>
      <c r="NU1051" s="43"/>
      <c r="NV1051" s="43"/>
      <c r="NW1051" s="43"/>
      <c r="NX1051" s="43"/>
      <c r="NY1051" s="43"/>
      <c r="NZ1051" s="43"/>
      <c r="OA1051" s="43"/>
      <c r="OB1051" s="43"/>
      <c r="OC1051" s="43"/>
      <c r="OD1051" s="43"/>
      <c r="OE1051" s="43"/>
      <c r="OF1051" s="43"/>
      <c r="OG1051" s="43"/>
      <c r="OH1051" s="43"/>
      <c r="OI1051" s="43"/>
    </row>
    <row r="1052" spans="1:399" s="27" customFormat="1" x14ac:dyDescent="0.25">
      <c r="A1052" s="16">
        <v>1030</v>
      </c>
      <c r="B1052" s="17"/>
      <c r="C1052" s="22"/>
      <c r="D1052" s="21"/>
      <c r="E1052" s="21"/>
      <c r="F1052" s="17"/>
      <c r="G1052" s="17"/>
      <c r="H1052" s="21"/>
      <c r="I1052" s="46"/>
      <c r="J1052" s="50">
        <f>Таблица2[[#This Row],[11]]+Таблица2[[#This Row],[12]]</f>
        <v>0</v>
      </c>
      <c r="K1052" s="23"/>
      <c r="L1052" s="51"/>
      <c r="M1052" s="48">
        <f>Таблица2[[#This Row],[14]]+Таблица2[[#This Row],[15]]</f>
        <v>0</v>
      </c>
      <c r="N1052" s="17"/>
      <c r="O1052" s="20"/>
      <c r="P1052" s="56"/>
      <c r="Q1052" s="56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  <c r="FK1052" s="43"/>
      <c r="FL1052" s="43"/>
      <c r="FM1052" s="43"/>
      <c r="FN1052" s="43"/>
      <c r="FO1052" s="43"/>
      <c r="FP1052" s="43"/>
      <c r="FQ1052" s="43"/>
      <c r="FR1052" s="43"/>
      <c r="FS1052" s="43"/>
      <c r="FT1052" s="43"/>
      <c r="FU1052" s="43"/>
      <c r="FV1052" s="43"/>
      <c r="FW1052" s="43"/>
      <c r="FX1052" s="43"/>
      <c r="FY1052" s="43"/>
      <c r="FZ1052" s="43"/>
      <c r="GA1052" s="43"/>
      <c r="GB1052" s="43"/>
      <c r="GC1052" s="43"/>
      <c r="GD1052" s="43"/>
      <c r="GE1052" s="43"/>
      <c r="GF1052" s="43"/>
      <c r="GG1052" s="43"/>
      <c r="GH1052" s="43"/>
      <c r="GI1052" s="43"/>
      <c r="GJ1052" s="43"/>
      <c r="GK1052" s="43"/>
      <c r="GL1052" s="43"/>
      <c r="GM1052" s="43"/>
      <c r="GN1052" s="43"/>
      <c r="GO1052" s="43"/>
      <c r="GP1052" s="43"/>
      <c r="GQ1052" s="43"/>
      <c r="GR1052" s="43"/>
      <c r="GS1052" s="43"/>
      <c r="GT1052" s="43"/>
      <c r="GU1052" s="43"/>
      <c r="GV1052" s="43"/>
      <c r="GW1052" s="43"/>
      <c r="GX1052" s="43"/>
      <c r="GY1052" s="43"/>
      <c r="GZ1052" s="43"/>
      <c r="HA1052" s="43"/>
      <c r="HB1052" s="43"/>
      <c r="HC1052" s="43"/>
      <c r="HD1052" s="43"/>
      <c r="HE1052" s="43"/>
      <c r="HF1052" s="43"/>
      <c r="HG1052" s="43"/>
      <c r="HH1052" s="43"/>
      <c r="HI1052" s="43"/>
      <c r="HJ1052" s="43"/>
      <c r="HK1052" s="43"/>
      <c r="HL1052" s="43"/>
      <c r="HM1052" s="43"/>
      <c r="HN1052" s="43"/>
      <c r="HO1052" s="43"/>
      <c r="HP1052" s="43"/>
      <c r="HQ1052" s="43"/>
      <c r="HR1052" s="43"/>
      <c r="HS1052" s="43"/>
      <c r="HT1052" s="43"/>
      <c r="HU1052" s="43"/>
      <c r="HV1052" s="43"/>
      <c r="HW1052" s="43"/>
      <c r="HX1052" s="43"/>
      <c r="HY1052" s="43"/>
      <c r="HZ1052" s="43"/>
      <c r="IA1052" s="43"/>
      <c r="IB1052" s="43"/>
      <c r="IC1052" s="43"/>
      <c r="ID1052" s="43"/>
      <c r="IE1052" s="43"/>
      <c r="IF1052" s="43"/>
      <c r="IG1052" s="43"/>
      <c r="IH1052" s="43"/>
      <c r="II1052" s="43"/>
      <c r="IJ1052" s="43"/>
      <c r="IK1052" s="43"/>
      <c r="IL1052" s="43"/>
      <c r="IM1052" s="43"/>
      <c r="IN1052" s="43"/>
      <c r="IO1052" s="43"/>
      <c r="IP1052" s="43"/>
      <c r="IQ1052" s="43"/>
      <c r="IR1052" s="43"/>
      <c r="IS1052" s="43"/>
      <c r="IT1052" s="43"/>
      <c r="IU1052" s="43"/>
      <c r="IV1052" s="43"/>
      <c r="IW1052" s="43"/>
      <c r="IX1052" s="43"/>
      <c r="IY1052" s="43"/>
      <c r="IZ1052" s="43"/>
      <c r="JA1052" s="43"/>
      <c r="JB1052" s="43"/>
      <c r="JC1052" s="43"/>
      <c r="JD1052" s="43"/>
      <c r="JE1052" s="43"/>
      <c r="JF1052" s="43"/>
      <c r="JG1052" s="43"/>
      <c r="JH1052" s="43"/>
      <c r="JI1052" s="43"/>
      <c r="JJ1052" s="43"/>
      <c r="JK1052" s="43"/>
      <c r="JL1052" s="43"/>
      <c r="JM1052" s="43"/>
      <c r="JN1052" s="43"/>
      <c r="JO1052" s="43"/>
      <c r="JP1052" s="43"/>
      <c r="JQ1052" s="43"/>
      <c r="JR1052" s="43"/>
      <c r="JS1052" s="43"/>
      <c r="JT1052" s="43"/>
      <c r="JU1052" s="43"/>
      <c r="JV1052" s="43"/>
      <c r="JW1052" s="43"/>
      <c r="JX1052" s="43"/>
      <c r="JY1052" s="43"/>
      <c r="JZ1052" s="43"/>
      <c r="KA1052" s="43"/>
      <c r="KB1052" s="43"/>
      <c r="KC1052" s="43"/>
      <c r="KD1052" s="43"/>
      <c r="KE1052" s="43"/>
      <c r="KF1052" s="43"/>
      <c r="KG1052" s="43"/>
      <c r="KH1052" s="43"/>
      <c r="KI1052" s="43"/>
      <c r="KJ1052" s="43"/>
      <c r="KK1052" s="43"/>
      <c r="KL1052" s="43"/>
      <c r="KM1052" s="43"/>
      <c r="KN1052" s="43"/>
      <c r="KO1052" s="43"/>
      <c r="KP1052" s="43"/>
      <c r="KQ1052" s="43"/>
      <c r="KR1052" s="43"/>
      <c r="KS1052" s="43"/>
      <c r="KT1052" s="43"/>
      <c r="KU1052" s="43"/>
      <c r="KV1052" s="43"/>
      <c r="KW1052" s="43"/>
      <c r="KX1052" s="43"/>
      <c r="KY1052" s="43"/>
      <c r="KZ1052" s="43"/>
      <c r="LA1052" s="43"/>
      <c r="LB1052" s="43"/>
      <c r="LC1052" s="43"/>
      <c r="LD1052" s="43"/>
      <c r="LE1052" s="43"/>
      <c r="LF1052" s="43"/>
      <c r="LG1052" s="43"/>
      <c r="LH1052" s="43"/>
      <c r="LI1052" s="43"/>
      <c r="LJ1052" s="43"/>
      <c r="LK1052" s="43"/>
      <c r="LL1052" s="43"/>
      <c r="LM1052" s="43"/>
      <c r="LN1052" s="43"/>
      <c r="LO1052" s="43"/>
      <c r="LP1052" s="43"/>
      <c r="LQ1052" s="43"/>
      <c r="LR1052" s="43"/>
      <c r="LS1052" s="43"/>
      <c r="LT1052" s="43"/>
      <c r="LU1052" s="43"/>
      <c r="LV1052" s="43"/>
      <c r="LW1052" s="43"/>
      <c r="LX1052" s="43"/>
      <c r="LY1052" s="43"/>
      <c r="LZ1052" s="43"/>
      <c r="MA1052" s="43"/>
      <c r="MB1052" s="43"/>
      <c r="MC1052" s="43"/>
      <c r="MD1052" s="43"/>
      <c r="ME1052" s="43"/>
      <c r="MF1052" s="43"/>
      <c r="MG1052" s="43"/>
      <c r="MH1052" s="43"/>
      <c r="MI1052" s="43"/>
      <c r="MJ1052" s="43"/>
      <c r="MK1052" s="43"/>
      <c r="ML1052" s="43"/>
      <c r="MM1052" s="43"/>
      <c r="MN1052" s="43"/>
      <c r="MO1052" s="43"/>
      <c r="MP1052" s="43"/>
      <c r="MQ1052" s="43"/>
      <c r="MR1052" s="43"/>
      <c r="MS1052" s="43"/>
      <c r="MT1052" s="43"/>
      <c r="MU1052" s="43"/>
      <c r="MV1052" s="43"/>
      <c r="MW1052" s="43"/>
      <c r="MX1052" s="43"/>
      <c r="MY1052" s="43"/>
      <c r="MZ1052" s="43"/>
      <c r="NA1052" s="43"/>
      <c r="NB1052" s="43"/>
      <c r="NC1052" s="43"/>
      <c r="ND1052" s="43"/>
      <c r="NE1052" s="43"/>
      <c r="NF1052" s="43"/>
      <c r="NG1052" s="43"/>
      <c r="NH1052" s="43"/>
      <c r="NI1052" s="43"/>
      <c r="NJ1052" s="43"/>
      <c r="NK1052" s="43"/>
      <c r="NL1052" s="43"/>
      <c r="NM1052" s="43"/>
      <c r="NN1052" s="43"/>
      <c r="NO1052" s="43"/>
      <c r="NP1052" s="43"/>
      <c r="NQ1052" s="43"/>
      <c r="NR1052" s="43"/>
      <c r="NS1052" s="43"/>
      <c r="NT1052" s="43"/>
      <c r="NU1052" s="43"/>
      <c r="NV1052" s="43"/>
      <c r="NW1052" s="43"/>
      <c r="NX1052" s="43"/>
      <c r="NY1052" s="43"/>
      <c r="NZ1052" s="43"/>
      <c r="OA1052" s="43"/>
      <c r="OB1052" s="43"/>
      <c r="OC1052" s="43"/>
      <c r="OD1052" s="43"/>
      <c r="OE1052" s="43"/>
      <c r="OF1052" s="43"/>
      <c r="OG1052" s="43"/>
      <c r="OH1052" s="43"/>
      <c r="OI1052" s="43"/>
    </row>
    <row r="1053" spans="1:399" s="27" customFormat="1" x14ac:dyDescent="0.25">
      <c r="A1053" s="16">
        <v>1031</v>
      </c>
      <c r="B1053" s="17"/>
      <c r="C1053" s="22"/>
      <c r="D1053" s="21"/>
      <c r="E1053" s="21"/>
      <c r="F1053" s="17"/>
      <c r="G1053" s="17"/>
      <c r="H1053" s="21"/>
      <c r="I1053" s="46"/>
      <c r="J1053" s="50">
        <f>Таблица2[[#This Row],[11]]+Таблица2[[#This Row],[12]]</f>
        <v>0</v>
      </c>
      <c r="K1053" s="23"/>
      <c r="L1053" s="51"/>
      <c r="M1053" s="48">
        <f>Таблица2[[#This Row],[14]]+Таблица2[[#This Row],[15]]</f>
        <v>0</v>
      </c>
      <c r="N1053" s="17"/>
      <c r="O1053" s="20"/>
      <c r="P1053" s="56"/>
      <c r="Q1053" s="56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3"/>
      <c r="FG1053" s="43"/>
      <c r="FH1053" s="43"/>
      <c r="FI1053" s="43"/>
      <c r="FJ1053" s="43"/>
      <c r="FK1053" s="43"/>
      <c r="FL1053" s="43"/>
      <c r="FM1053" s="43"/>
      <c r="FN1053" s="43"/>
      <c r="FO1053" s="43"/>
      <c r="FP1053" s="43"/>
      <c r="FQ1053" s="43"/>
      <c r="FR1053" s="43"/>
      <c r="FS1053" s="43"/>
      <c r="FT1053" s="43"/>
      <c r="FU1053" s="43"/>
      <c r="FV1053" s="43"/>
      <c r="FW1053" s="43"/>
      <c r="FX1053" s="43"/>
      <c r="FY1053" s="43"/>
      <c r="FZ1053" s="43"/>
      <c r="GA1053" s="43"/>
      <c r="GB1053" s="43"/>
      <c r="GC1053" s="43"/>
      <c r="GD1053" s="43"/>
      <c r="GE1053" s="43"/>
      <c r="GF1053" s="43"/>
      <c r="GG1053" s="43"/>
      <c r="GH1053" s="43"/>
      <c r="GI1053" s="43"/>
      <c r="GJ1053" s="43"/>
      <c r="GK1053" s="43"/>
      <c r="GL1053" s="43"/>
      <c r="GM1053" s="43"/>
      <c r="GN1053" s="43"/>
      <c r="GO1053" s="43"/>
      <c r="GP1053" s="43"/>
      <c r="GQ1053" s="43"/>
      <c r="GR1053" s="43"/>
      <c r="GS1053" s="43"/>
      <c r="GT1053" s="43"/>
      <c r="GU1053" s="43"/>
      <c r="GV1053" s="43"/>
      <c r="GW1053" s="43"/>
      <c r="GX1053" s="43"/>
      <c r="GY1053" s="43"/>
      <c r="GZ1053" s="43"/>
      <c r="HA1053" s="43"/>
      <c r="HB1053" s="43"/>
      <c r="HC1053" s="43"/>
      <c r="HD1053" s="43"/>
      <c r="HE1053" s="43"/>
      <c r="HF1053" s="43"/>
      <c r="HG1053" s="43"/>
      <c r="HH1053" s="43"/>
      <c r="HI1053" s="43"/>
      <c r="HJ1053" s="43"/>
      <c r="HK1053" s="43"/>
      <c r="HL1053" s="43"/>
      <c r="HM1053" s="43"/>
      <c r="HN1053" s="43"/>
      <c r="HO1053" s="43"/>
      <c r="HP1053" s="43"/>
      <c r="HQ1053" s="43"/>
      <c r="HR1053" s="43"/>
      <c r="HS1053" s="43"/>
      <c r="HT1053" s="43"/>
      <c r="HU1053" s="43"/>
      <c r="HV1053" s="43"/>
      <c r="HW1053" s="43"/>
      <c r="HX1053" s="43"/>
      <c r="HY1053" s="43"/>
      <c r="HZ1053" s="43"/>
      <c r="IA1053" s="43"/>
      <c r="IB1053" s="43"/>
      <c r="IC1053" s="43"/>
      <c r="ID1053" s="43"/>
      <c r="IE1053" s="43"/>
      <c r="IF1053" s="43"/>
      <c r="IG1053" s="43"/>
      <c r="IH1053" s="43"/>
      <c r="II1053" s="43"/>
      <c r="IJ1053" s="43"/>
      <c r="IK1053" s="43"/>
      <c r="IL1053" s="43"/>
      <c r="IM1053" s="43"/>
      <c r="IN1053" s="43"/>
      <c r="IO1053" s="43"/>
      <c r="IP1053" s="43"/>
      <c r="IQ1053" s="43"/>
      <c r="IR1053" s="43"/>
      <c r="IS1053" s="43"/>
      <c r="IT1053" s="43"/>
      <c r="IU1053" s="43"/>
      <c r="IV1053" s="43"/>
      <c r="IW1053" s="43"/>
      <c r="IX1053" s="43"/>
      <c r="IY1053" s="43"/>
      <c r="IZ1053" s="43"/>
      <c r="JA1053" s="43"/>
      <c r="JB1053" s="43"/>
      <c r="JC1053" s="43"/>
      <c r="JD1053" s="43"/>
      <c r="JE1053" s="43"/>
      <c r="JF1053" s="43"/>
      <c r="JG1053" s="43"/>
      <c r="JH1053" s="43"/>
      <c r="JI1053" s="43"/>
      <c r="JJ1053" s="43"/>
      <c r="JK1053" s="43"/>
      <c r="JL1053" s="43"/>
      <c r="JM1053" s="43"/>
      <c r="JN1053" s="43"/>
      <c r="JO1053" s="43"/>
      <c r="JP1053" s="43"/>
      <c r="JQ1053" s="43"/>
      <c r="JR1053" s="43"/>
      <c r="JS1053" s="43"/>
      <c r="JT1053" s="43"/>
      <c r="JU1053" s="43"/>
      <c r="JV1053" s="43"/>
      <c r="JW1053" s="43"/>
      <c r="JX1053" s="43"/>
      <c r="JY1053" s="43"/>
      <c r="JZ1053" s="43"/>
      <c r="KA1053" s="43"/>
      <c r="KB1053" s="43"/>
      <c r="KC1053" s="43"/>
      <c r="KD1053" s="43"/>
      <c r="KE1053" s="43"/>
      <c r="KF1053" s="43"/>
      <c r="KG1053" s="43"/>
      <c r="KH1053" s="43"/>
      <c r="KI1053" s="43"/>
      <c r="KJ1053" s="43"/>
      <c r="KK1053" s="43"/>
      <c r="KL1053" s="43"/>
      <c r="KM1053" s="43"/>
      <c r="KN1053" s="43"/>
      <c r="KO1053" s="43"/>
      <c r="KP1053" s="43"/>
      <c r="KQ1053" s="43"/>
      <c r="KR1053" s="43"/>
      <c r="KS1053" s="43"/>
      <c r="KT1053" s="43"/>
      <c r="KU1053" s="43"/>
      <c r="KV1053" s="43"/>
      <c r="KW1053" s="43"/>
      <c r="KX1053" s="43"/>
      <c r="KY1053" s="43"/>
      <c r="KZ1053" s="43"/>
      <c r="LA1053" s="43"/>
      <c r="LB1053" s="43"/>
      <c r="LC1053" s="43"/>
      <c r="LD1053" s="43"/>
      <c r="LE1053" s="43"/>
      <c r="LF1053" s="43"/>
      <c r="LG1053" s="43"/>
      <c r="LH1053" s="43"/>
      <c r="LI1053" s="43"/>
      <c r="LJ1053" s="43"/>
      <c r="LK1053" s="43"/>
      <c r="LL1053" s="43"/>
      <c r="LM1053" s="43"/>
      <c r="LN1053" s="43"/>
      <c r="LO1053" s="43"/>
      <c r="LP1053" s="43"/>
      <c r="LQ1053" s="43"/>
      <c r="LR1053" s="43"/>
      <c r="LS1053" s="43"/>
      <c r="LT1053" s="43"/>
      <c r="LU1053" s="43"/>
      <c r="LV1053" s="43"/>
      <c r="LW1053" s="43"/>
      <c r="LX1053" s="43"/>
      <c r="LY1053" s="43"/>
      <c r="LZ1053" s="43"/>
      <c r="MA1053" s="43"/>
      <c r="MB1053" s="43"/>
      <c r="MC1053" s="43"/>
      <c r="MD1053" s="43"/>
      <c r="ME1053" s="43"/>
      <c r="MF1053" s="43"/>
      <c r="MG1053" s="43"/>
      <c r="MH1053" s="43"/>
      <c r="MI1053" s="43"/>
      <c r="MJ1053" s="43"/>
      <c r="MK1053" s="43"/>
      <c r="ML1053" s="43"/>
      <c r="MM1053" s="43"/>
      <c r="MN1053" s="43"/>
      <c r="MO1053" s="43"/>
      <c r="MP1053" s="43"/>
      <c r="MQ1053" s="43"/>
      <c r="MR1053" s="43"/>
      <c r="MS1053" s="43"/>
      <c r="MT1053" s="43"/>
      <c r="MU1053" s="43"/>
      <c r="MV1053" s="43"/>
      <c r="MW1053" s="43"/>
      <c r="MX1053" s="43"/>
      <c r="MY1053" s="43"/>
      <c r="MZ1053" s="43"/>
      <c r="NA1053" s="43"/>
      <c r="NB1053" s="43"/>
      <c r="NC1053" s="43"/>
      <c r="ND1053" s="43"/>
      <c r="NE1053" s="43"/>
      <c r="NF1053" s="43"/>
      <c r="NG1053" s="43"/>
      <c r="NH1053" s="43"/>
      <c r="NI1053" s="43"/>
      <c r="NJ1053" s="43"/>
      <c r="NK1053" s="43"/>
      <c r="NL1053" s="43"/>
      <c r="NM1053" s="43"/>
      <c r="NN1053" s="43"/>
      <c r="NO1053" s="43"/>
      <c r="NP1053" s="43"/>
      <c r="NQ1053" s="43"/>
      <c r="NR1053" s="43"/>
      <c r="NS1053" s="43"/>
      <c r="NT1053" s="43"/>
      <c r="NU1053" s="43"/>
      <c r="NV1053" s="43"/>
      <c r="NW1053" s="43"/>
      <c r="NX1053" s="43"/>
      <c r="NY1053" s="43"/>
      <c r="NZ1053" s="43"/>
      <c r="OA1053" s="43"/>
      <c r="OB1053" s="43"/>
      <c r="OC1053" s="43"/>
      <c r="OD1053" s="43"/>
      <c r="OE1053" s="43"/>
      <c r="OF1053" s="43"/>
      <c r="OG1053" s="43"/>
      <c r="OH1053" s="43"/>
      <c r="OI1053" s="43"/>
    </row>
    <row r="1054" spans="1:399" s="27" customFormat="1" x14ac:dyDescent="0.25">
      <c r="A1054" s="16">
        <v>1032</v>
      </c>
      <c r="B1054" s="17"/>
      <c r="C1054" s="22"/>
      <c r="D1054" s="21"/>
      <c r="E1054" s="21"/>
      <c r="F1054" s="17"/>
      <c r="G1054" s="17"/>
      <c r="H1054" s="21"/>
      <c r="I1054" s="46"/>
      <c r="J1054" s="50">
        <f>Таблица2[[#This Row],[11]]+Таблица2[[#This Row],[12]]</f>
        <v>0</v>
      </c>
      <c r="K1054" s="23"/>
      <c r="L1054" s="51"/>
      <c r="M1054" s="48">
        <f>Таблица2[[#This Row],[14]]+Таблица2[[#This Row],[15]]</f>
        <v>0</v>
      </c>
      <c r="N1054" s="17"/>
      <c r="O1054" s="20"/>
      <c r="P1054" s="56"/>
      <c r="Q1054" s="56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  <c r="FI1054" s="43"/>
      <c r="FJ1054" s="43"/>
      <c r="FK1054" s="43"/>
      <c r="FL1054" s="43"/>
      <c r="FM1054" s="43"/>
      <c r="FN1054" s="43"/>
      <c r="FO1054" s="43"/>
      <c r="FP1054" s="43"/>
      <c r="FQ1054" s="43"/>
      <c r="FR1054" s="43"/>
      <c r="FS1054" s="43"/>
      <c r="FT1054" s="43"/>
      <c r="FU1054" s="43"/>
      <c r="FV1054" s="43"/>
      <c r="FW1054" s="43"/>
      <c r="FX1054" s="43"/>
      <c r="FY1054" s="43"/>
      <c r="FZ1054" s="43"/>
      <c r="GA1054" s="43"/>
      <c r="GB1054" s="43"/>
      <c r="GC1054" s="43"/>
      <c r="GD1054" s="43"/>
      <c r="GE1054" s="43"/>
      <c r="GF1054" s="43"/>
      <c r="GG1054" s="43"/>
      <c r="GH1054" s="43"/>
      <c r="GI1054" s="43"/>
      <c r="GJ1054" s="43"/>
      <c r="GK1054" s="43"/>
      <c r="GL1054" s="43"/>
      <c r="GM1054" s="43"/>
      <c r="GN1054" s="43"/>
      <c r="GO1054" s="43"/>
      <c r="GP1054" s="43"/>
      <c r="GQ1054" s="43"/>
      <c r="GR1054" s="43"/>
      <c r="GS1054" s="43"/>
      <c r="GT1054" s="43"/>
      <c r="GU1054" s="43"/>
      <c r="GV1054" s="43"/>
      <c r="GW1054" s="43"/>
      <c r="GX1054" s="43"/>
      <c r="GY1054" s="43"/>
      <c r="GZ1054" s="43"/>
      <c r="HA1054" s="43"/>
      <c r="HB1054" s="43"/>
      <c r="HC1054" s="43"/>
      <c r="HD1054" s="43"/>
      <c r="HE1054" s="43"/>
      <c r="HF1054" s="43"/>
      <c r="HG1054" s="43"/>
      <c r="HH1054" s="43"/>
      <c r="HI1054" s="43"/>
      <c r="HJ1054" s="43"/>
      <c r="HK1054" s="43"/>
      <c r="HL1054" s="43"/>
      <c r="HM1054" s="43"/>
      <c r="HN1054" s="43"/>
      <c r="HO1054" s="43"/>
      <c r="HP1054" s="43"/>
      <c r="HQ1054" s="43"/>
      <c r="HR1054" s="43"/>
      <c r="HS1054" s="43"/>
      <c r="HT1054" s="43"/>
      <c r="HU1054" s="43"/>
      <c r="HV1054" s="43"/>
      <c r="HW1054" s="43"/>
      <c r="HX1054" s="43"/>
      <c r="HY1054" s="43"/>
      <c r="HZ1054" s="43"/>
      <c r="IA1054" s="43"/>
      <c r="IB1054" s="43"/>
      <c r="IC1054" s="43"/>
      <c r="ID1054" s="43"/>
      <c r="IE1054" s="43"/>
      <c r="IF1054" s="43"/>
      <c r="IG1054" s="43"/>
      <c r="IH1054" s="43"/>
      <c r="II1054" s="43"/>
      <c r="IJ1054" s="43"/>
      <c r="IK1054" s="43"/>
      <c r="IL1054" s="43"/>
      <c r="IM1054" s="43"/>
      <c r="IN1054" s="43"/>
      <c r="IO1054" s="43"/>
      <c r="IP1054" s="43"/>
      <c r="IQ1054" s="43"/>
      <c r="IR1054" s="43"/>
      <c r="IS1054" s="43"/>
      <c r="IT1054" s="43"/>
      <c r="IU1054" s="43"/>
      <c r="IV1054" s="43"/>
      <c r="IW1054" s="43"/>
      <c r="IX1054" s="43"/>
      <c r="IY1054" s="43"/>
      <c r="IZ1054" s="43"/>
      <c r="JA1054" s="43"/>
      <c r="JB1054" s="43"/>
      <c r="JC1054" s="43"/>
      <c r="JD1054" s="43"/>
      <c r="JE1054" s="43"/>
      <c r="JF1054" s="43"/>
      <c r="JG1054" s="43"/>
      <c r="JH1054" s="43"/>
      <c r="JI1054" s="43"/>
      <c r="JJ1054" s="43"/>
      <c r="JK1054" s="43"/>
      <c r="JL1054" s="43"/>
      <c r="JM1054" s="43"/>
      <c r="JN1054" s="43"/>
      <c r="JO1054" s="43"/>
      <c r="JP1054" s="43"/>
      <c r="JQ1054" s="43"/>
      <c r="JR1054" s="43"/>
      <c r="JS1054" s="43"/>
      <c r="JT1054" s="43"/>
      <c r="JU1054" s="43"/>
      <c r="JV1054" s="43"/>
      <c r="JW1054" s="43"/>
      <c r="JX1054" s="43"/>
      <c r="JY1054" s="43"/>
      <c r="JZ1054" s="43"/>
      <c r="KA1054" s="43"/>
      <c r="KB1054" s="43"/>
      <c r="KC1054" s="43"/>
      <c r="KD1054" s="43"/>
      <c r="KE1054" s="43"/>
      <c r="KF1054" s="43"/>
      <c r="KG1054" s="43"/>
      <c r="KH1054" s="43"/>
      <c r="KI1054" s="43"/>
      <c r="KJ1054" s="43"/>
      <c r="KK1054" s="43"/>
      <c r="KL1054" s="43"/>
      <c r="KM1054" s="43"/>
      <c r="KN1054" s="43"/>
      <c r="KO1054" s="43"/>
      <c r="KP1054" s="43"/>
      <c r="KQ1054" s="43"/>
      <c r="KR1054" s="43"/>
      <c r="KS1054" s="43"/>
      <c r="KT1054" s="43"/>
      <c r="KU1054" s="43"/>
      <c r="KV1054" s="43"/>
      <c r="KW1054" s="43"/>
      <c r="KX1054" s="43"/>
      <c r="KY1054" s="43"/>
      <c r="KZ1054" s="43"/>
      <c r="LA1054" s="43"/>
      <c r="LB1054" s="43"/>
      <c r="LC1054" s="43"/>
      <c r="LD1054" s="43"/>
      <c r="LE1054" s="43"/>
      <c r="LF1054" s="43"/>
      <c r="LG1054" s="43"/>
      <c r="LH1054" s="43"/>
      <c r="LI1054" s="43"/>
      <c r="LJ1054" s="43"/>
      <c r="LK1054" s="43"/>
      <c r="LL1054" s="43"/>
      <c r="LM1054" s="43"/>
      <c r="LN1054" s="43"/>
      <c r="LO1054" s="43"/>
      <c r="LP1054" s="43"/>
      <c r="LQ1054" s="43"/>
      <c r="LR1054" s="43"/>
      <c r="LS1054" s="43"/>
      <c r="LT1054" s="43"/>
      <c r="LU1054" s="43"/>
      <c r="LV1054" s="43"/>
      <c r="LW1054" s="43"/>
      <c r="LX1054" s="43"/>
      <c r="LY1054" s="43"/>
      <c r="LZ1054" s="43"/>
      <c r="MA1054" s="43"/>
      <c r="MB1054" s="43"/>
      <c r="MC1054" s="43"/>
      <c r="MD1054" s="43"/>
      <c r="ME1054" s="43"/>
      <c r="MF1054" s="43"/>
      <c r="MG1054" s="43"/>
      <c r="MH1054" s="43"/>
      <c r="MI1054" s="43"/>
      <c r="MJ1054" s="43"/>
      <c r="MK1054" s="43"/>
      <c r="ML1054" s="43"/>
      <c r="MM1054" s="43"/>
      <c r="MN1054" s="43"/>
      <c r="MO1054" s="43"/>
      <c r="MP1054" s="43"/>
      <c r="MQ1054" s="43"/>
      <c r="MR1054" s="43"/>
      <c r="MS1054" s="43"/>
      <c r="MT1054" s="43"/>
      <c r="MU1054" s="43"/>
      <c r="MV1054" s="43"/>
      <c r="MW1054" s="43"/>
      <c r="MX1054" s="43"/>
      <c r="MY1054" s="43"/>
      <c r="MZ1054" s="43"/>
      <c r="NA1054" s="43"/>
      <c r="NB1054" s="43"/>
      <c r="NC1054" s="43"/>
      <c r="ND1054" s="43"/>
      <c r="NE1054" s="43"/>
      <c r="NF1054" s="43"/>
      <c r="NG1054" s="43"/>
      <c r="NH1054" s="43"/>
      <c r="NI1054" s="43"/>
      <c r="NJ1054" s="43"/>
      <c r="NK1054" s="43"/>
      <c r="NL1054" s="43"/>
      <c r="NM1054" s="43"/>
      <c r="NN1054" s="43"/>
      <c r="NO1054" s="43"/>
      <c r="NP1054" s="43"/>
      <c r="NQ1054" s="43"/>
      <c r="NR1054" s="43"/>
      <c r="NS1054" s="43"/>
      <c r="NT1054" s="43"/>
      <c r="NU1054" s="43"/>
      <c r="NV1054" s="43"/>
      <c r="NW1054" s="43"/>
      <c r="NX1054" s="43"/>
      <c r="NY1054" s="43"/>
      <c r="NZ1054" s="43"/>
      <c r="OA1054" s="43"/>
      <c r="OB1054" s="43"/>
      <c r="OC1054" s="43"/>
      <c r="OD1054" s="43"/>
      <c r="OE1054" s="43"/>
      <c r="OF1054" s="43"/>
      <c r="OG1054" s="43"/>
      <c r="OH1054" s="43"/>
      <c r="OI1054" s="43"/>
    </row>
    <row r="1055" spans="1:399" s="27" customFormat="1" x14ac:dyDescent="0.25">
      <c r="A1055" s="16">
        <v>1033</v>
      </c>
      <c r="B1055" s="17"/>
      <c r="C1055" s="22"/>
      <c r="D1055" s="21"/>
      <c r="E1055" s="21"/>
      <c r="F1055" s="17"/>
      <c r="G1055" s="17"/>
      <c r="H1055" s="21"/>
      <c r="I1055" s="46"/>
      <c r="J1055" s="50">
        <f>Таблица2[[#This Row],[11]]+Таблица2[[#This Row],[12]]</f>
        <v>0</v>
      </c>
      <c r="K1055" s="23"/>
      <c r="L1055" s="51"/>
      <c r="M1055" s="48">
        <f>Таблица2[[#This Row],[14]]+Таблица2[[#This Row],[15]]</f>
        <v>0</v>
      </c>
      <c r="N1055" s="17"/>
      <c r="O1055" s="20"/>
      <c r="P1055" s="56"/>
      <c r="Q1055" s="56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  <c r="FI1055" s="43"/>
      <c r="FJ1055" s="43"/>
      <c r="FK1055" s="43"/>
      <c r="FL1055" s="43"/>
      <c r="FM1055" s="43"/>
      <c r="FN1055" s="43"/>
      <c r="FO1055" s="43"/>
      <c r="FP1055" s="43"/>
      <c r="FQ1055" s="43"/>
      <c r="FR1055" s="43"/>
      <c r="FS1055" s="43"/>
      <c r="FT1055" s="43"/>
      <c r="FU1055" s="43"/>
      <c r="FV1055" s="43"/>
      <c r="FW1055" s="43"/>
      <c r="FX1055" s="43"/>
      <c r="FY1055" s="43"/>
      <c r="FZ1055" s="43"/>
      <c r="GA1055" s="43"/>
      <c r="GB1055" s="43"/>
      <c r="GC1055" s="43"/>
      <c r="GD1055" s="43"/>
      <c r="GE1055" s="43"/>
      <c r="GF1055" s="43"/>
      <c r="GG1055" s="43"/>
      <c r="GH1055" s="43"/>
      <c r="GI1055" s="43"/>
      <c r="GJ1055" s="43"/>
      <c r="GK1055" s="43"/>
      <c r="GL1055" s="43"/>
      <c r="GM1055" s="43"/>
      <c r="GN1055" s="43"/>
      <c r="GO1055" s="43"/>
      <c r="GP1055" s="43"/>
      <c r="GQ1055" s="43"/>
      <c r="GR1055" s="43"/>
      <c r="GS1055" s="43"/>
      <c r="GT1055" s="43"/>
      <c r="GU1055" s="43"/>
      <c r="GV1055" s="43"/>
      <c r="GW1055" s="43"/>
      <c r="GX1055" s="43"/>
      <c r="GY1055" s="43"/>
      <c r="GZ1055" s="43"/>
      <c r="HA1055" s="43"/>
      <c r="HB1055" s="43"/>
      <c r="HC1055" s="43"/>
      <c r="HD1055" s="43"/>
      <c r="HE1055" s="43"/>
      <c r="HF1055" s="43"/>
      <c r="HG1055" s="43"/>
      <c r="HH1055" s="43"/>
      <c r="HI1055" s="43"/>
      <c r="HJ1055" s="43"/>
      <c r="HK1055" s="43"/>
      <c r="HL1055" s="43"/>
      <c r="HM1055" s="43"/>
      <c r="HN1055" s="43"/>
      <c r="HO1055" s="43"/>
      <c r="HP1055" s="43"/>
      <c r="HQ1055" s="43"/>
      <c r="HR1055" s="43"/>
      <c r="HS1055" s="43"/>
      <c r="HT1055" s="43"/>
      <c r="HU1055" s="43"/>
      <c r="HV1055" s="43"/>
      <c r="HW1055" s="43"/>
      <c r="HX1055" s="43"/>
      <c r="HY1055" s="43"/>
      <c r="HZ1055" s="43"/>
      <c r="IA1055" s="43"/>
      <c r="IB1055" s="43"/>
      <c r="IC1055" s="43"/>
      <c r="ID1055" s="43"/>
      <c r="IE1055" s="43"/>
      <c r="IF1055" s="43"/>
      <c r="IG1055" s="43"/>
      <c r="IH1055" s="43"/>
      <c r="II1055" s="43"/>
      <c r="IJ1055" s="43"/>
      <c r="IK1055" s="43"/>
      <c r="IL1055" s="43"/>
      <c r="IM1055" s="43"/>
      <c r="IN1055" s="43"/>
      <c r="IO1055" s="43"/>
      <c r="IP1055" s="43"/>
      <c r="IQ1055" s="43"/>
      <c r="IR1055" s="43"/>
      <c r="IS1055" s="43"/>
      <c r="IT1055" s="43"/>
      <c r="IU1055" s="43"/>
      <c r="IV1055" s="43"/>
      <c r="IW1055" s="43"/>
      <c r="IX1055" s="43"/>
      <c r="IY1055" s="43"/>
      <c r="IZ1055" s="43"/>
      <c r="JA1055" s="43"/>
      <c r="JB1055" s="43"/>
      <c r="JC1055" s="43"/>
      <c r="JD1055" s="43"/>
      <c r="JE1055" s="43"/>
      <c r="JF1055" s="43"/>
      <c r="JG1055" s="43"/>
      <c r="JH1055" s="43"/>
      <c r="JI1055" s="43"/>
      <c r="JJ1055" s="43"/>
      <c r="JK1055" s="43"/>
      <c r="JL1055" s="43"/>
      <c r="JM1055" s="43"/>
      <c r="JN1055" s="43"/>
      <c r="JO1055" s="43"/>
      <c r="JP1055" s="43"/>
      <c r="JQ1055" s="43"/>
      <c r="JR1055" s="43"/>
      <c r="JS1055" s="43"/>
      <c r="JT1055" s="43"/>
      <c r="JU1055" s="43"/>
      <c r="JV1055" s="43"/>
      <c r="JW1055" s="43"/>
      <c r="JX1055" s="43"/>
      <c r="JY1055" s="43"/>
      <c r="JZ1055" s="43"/>
      <c r="KA1055" s="43"/>
      <c r="KB1055" s="43"/>
      <c r="KC1055" s="43"/>
      <c r="KD1055" s="43"/>
      <c r="KE1055" s="43"/>
      <c r="KF1055" s="43"/>
      <c r="KG1055" s="43"/>
      <c r="KH1055" s="43"/>
      <c r="KI1055" s="43"/>
      <c r="KJ1055" s="43"/>
      <c r="KK1055" s="43"/>
      <c r="KL1055" s="43"/>
      <c r="KM1055" s="43"/>
      <c r="KN1055" s="43"/>
      <c r="KO1055" s="43"/>
      <c r="KP1055" s="43"/>
      <c r="KQ1055" s="43"/>
      <c r="KR1055" s="43"/>
      <c r="KS1055" s="43"/>
      <c r="KT1055" s="43"/>
      <c r="KU1055" s="43"/>
      <c r="KV1055" s="43"/>
      <c r="KW1055" s="43"/>
      <c r="KX1055" s="43"/>
      <c r="KY1055" s="43"/>
      <c r="KZ1055" s="43"/>
      <c r="LA1055" s="43"/>
      <c r="LB1055" s="43"/>
      <c r="LC1055" s="43"/>
      <c r="LD1055" s="43"/>
      <c r="LE1055" s="43"/>
      <c r="LF1055" s="43"/>
      <c r="LG1055" s="43"/>
      <c r="LH1055" s="43"/>
      <c r="LI1055" s="43"/>
      <c r="LJ1055" s="43"/>
      <c r="LK1055" s="43"/>
      <c r="LL1055" s="43"/>
      <c r="LM1055" s="43"/>
      <c r="LN1055" s="43"/>
      <c r="LO1055" s="43"/>
      <c r="LP1055" s="43"/>
      <c r="LQ1055" s="43"/>
      <c r="LR1055" s="43"/>
      <c r="LS1055" s="43"/>
      <c r="LT1055" s="43"/>
      <c r="LU1055" s="43"/>
      <c r="LV1055" s="43"/>
      <c r="LW1055" s="43"/>
      <c r="LX1055" s="43"/>
      <c r="LY1055" s="43"/>
      <c r="LZ1055" s="43"/>
      <c r="MA1055" s="43"/>
      <c r="MB1055" s="43"/>
      <c r="MC1055" s="43"/>
      <c r="MD1055" s="43"/>
      <c r="ME1055" s="43"/>
      <c r="MF1055" s="43"/>
      <c r="MG1055" s="43"/>
      <c r="MH1055" s="43"/>
      <c r="MI1055" s="43"/>
      <c r="MJ1055" s="43"/>
      <c r="MK1055" s="43"/>
      <c r="ML1055" s="43"/>
      <c r="MM1055" s="43"/>
      <c r="MN1055" s="43"/>
      <c r="MO1055" s="43"/>
      <c r="MP1055" s="43"/>
      <c r="MQ1055" s="43"/>
      <c r="MR1055" s="43"/>
      <c r="MS1055" s="43"/>
      <c r="MT1055" s="43"/>
      <c r="MU1055" s="43"/>
      <c r="MV1055" s="43"/>
      <c r="MW1055" s="43"/>
      <c r="MX1055" s="43"/>
      <c r="MY1055" s="43"/>
      <c r="MZ1055" s="43"/>
      <c r="NA1055" s="43"/>
      <c r="NB1055" s="43"/>
      <c r="NC1055" s="43"/>
      <c r="ND1055" s="43"/>
      <c r="NE1055" s="43"/>
      <c r="NF1055" s="43"/>
      <c r="NG1055" s="43"/>
      <c r="NH1055" s="43"/>
      <c r="NI1055" s="43"/>
      <c r="NJ1055" s="43"/>
      <c r="NK1055" s="43"/>
      <c r="NL1055" s="43"/>
      <c r="NM1055" s="43"/>
      <c r="NN1055" s="43"/>
      <c r="NO1055" s="43"/>
      <c r="NP1055" s="43"/>
      <c r="NQ1055" s="43"/>
      <c r="NR1055" s="43"/>
      <c r="NS1055" s="43"/>
      <c r="NT1055" s="43"/>
      <c r="NU1055" s="43"/>
      <c r="NV1055" s="43"/>
      <c r="NW1055" s="43"/>
      <c r="NX1055" s="43"/>
      <c r="NY1055" s="43"/>
      <c r="NZ1055" s="43"/>
      <c r="OA1055" s="43"/>
      <c r="OB1055" s="43"/>
      <c r="OC1055" s="43"/>
      <c r="OD1055" s="43"/>
      <c r="OE1055" s="43"/>
      <c r="OF1055" s="43"/>
      <c r="OG1055" s="43"/>
      <c r="OH1055" s="43"/>
      <c r="OI1055" s="43"/>
    </row>
    <row r="1056" spans="1:399" s="27" customFormat="1" x14ac:dyDescent="0.25">
      <c r="A1056" s="16">
        <v>1034</v>
      </c>
      <c r="B1056" s="17"/>
      <c r="C1056" s="22"/>
      <c r="D1056" s="21"/>
      <c r="E1056" s="21"/>
      <c r="F1056" s="17"/>
      <c r="G1056" s="17"/>
      <c r="H1056" s="21"/>
      <c r="I1056" s="46"/>
      <c r="J1056" s="50">
        <f>Таблица2[[#This Row],[11]]+Таблица2[[#This Row],[12]]</f>
        <v>0</v>
      </c>
      <c r="K1056" s="23"/>
      <c r="L1056" s="51"/>
      <c r="M1056" s="48">
        <f>Таблица2[[#This Row],[14]]+Таблица2[[#This Row],[15]]</f>
        <v>0</v>
      </c>
      <c r="N1056" s="17"/>
      <c r="O1056" s="20"/>
      <c r="P1056" s="56"/>
      <c r="Q1056" s="56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  <c r="FI1056" s="43"/>
      <c r="FJ1056" s="43"/>
      <c r="FK1056" s="43"/>
      <c r="FL1056" s="43"/>
      <c r="FM1056" s="43"/>
      <c r="FN1056" s="43"/>
      <c r="FO1056" s="43"/>
      <c r="FP1056" s="43"/>
      <c r="FQ1056" s="43"/>
      <c r="FR1056" s="43"/>
      <c r="FS1056" s="43"/>
      <c r="FT1056" s="43"/>
      <c r="FU1056" s="43"/>
      <c r="FV1056" s="43"/>
      <c r="FW1056" s="43"/>
      <c r="FX1056" s="43"/>
      <c r="FY1056" s="43"/>
      <c r="FZ1056" s="43"/>
      <c r="GA1056" s="43"/>
      <c r="GB1056" s="43"/>
      <c r="GC1056" s="43"/>
      <c r="GD1056" s="43"/>
      <c r="GE1056" s="43"/>
      <c r="GF1056" s="43"/>
      <c r="GG1056" s="43"/>
      <c r="GH1056" s="43"/>
      <c r="GI1056" s="43"/>
      <c r="GJ1056" s="43"/>
      <c r="GK1056" s="43"/>
      <c r="GL1056" s="43"/>
      <c r="GM1056" s="43"/>
      <c r="GN1056" s="43"/>
      <c r="GO1056" s="43"/>
      <c r="GP1056" s="43"/>
      <c r="GQ1056" s="43"/>
      <c r="GR1056" s="43"/>
      <c r="GS1056" s="43"/>
      <c r="GT1056" s="43"/>
      <c r="GU1056" s="43"/>
      <c r="GV1056" s="43"/>
      <c r="GW1056" s="43"/>
      <c r="GX1056" s="43"/>
      <c r="GY1056" s="43"/>
      <c r="GZ1056" s="43"/>
      <c r="HA1056" s="43"/>
      <c r="HB1056" s="43"/>
      <c r="HC1056" s="43"/>
      <c r="HD1056" s="43"/>
      <c r="HE1056" s="43"/>
      <c r="HF1056" s="43"/>
      <c r="HG1056" s="43"/>
      <c r="HH1056" s="43"/>
      <c r="HI1056" s="43"/>
      <c r="HJ1056" s="43"/>
      <c r="HK1056" s="43"/>
      <c r="HL1056" s="43"/>
      <c r="HM1056" s="43"/>
      <c r="HN1056" s="43"/>
      <c r="HO1056" s="43"/>
      <c r="HP1056" s="43"/>
      <c r="HQ1056" s="43"/>
      <c r="HR1056" s="43"/>
      <c r="HS1056" s="43"/>
      <c r="HT1056" s="43"/>
      <c r="HU1056" s="43"/>
      <c r="HV1056" s="43"/>
      <c r="HW1056" s="43"/>
      <c r="HX1056" s="43"/>
      <c r="HY1056" s="43"/>
      <c r="HZ1056" s="43"/>
      <c r="IA1056" s="43"/>
      <c r="IB1056" s="43"/>
      <c r="IC1056" s="43"/>
      <c r="ID1056" s="43"/>
      <c r="IE1056" s="43"/>
      <c r="IF1056" s="43"/>
      <c r="IG1056" s="43"/>
      <c r="IH1056" s="43"/>
      <c r="II1056" s="43"/>
      <c r="IJ1056" s="43"/>
      <c r="IK1056" s="43"/>
      <c r="IL1056" s="43"/>
      <c r="IM1056" s="43"/>
      <c r="IN1056" s="43"/>
      <c r="IO1056" s="43"/>
      <c r="IP1056" s="43"/>
      <c r="IQ1056" s="43"/>
      <c r="IR1056" s="43"/>
      <c r="IS1056" s="43"/>
      <c r="IT1056" s="43"/>
      <c r="IU1056" s="43"/>
      <c r="IV1056" s="43"/>
      <c r="IW1056" s="43"/>
      <c r="IX1056" s="43"/>
      <c r="IY1056" s="43"/>
      <c r="IZ1056" s="43"/>
      <c r="JA1056" s="43"/>
      <c r="JB1056" s="43"/>
      <c r="JC1056" s="43"/>
      <c r="JD1056" s="43"/>
      <c r="JE1056" s="43"/>
      <c r="JF1056" s="43"/>
      <c r="JG1056" s="43"/>
      <c r="JH1056" s="43"/>
      <c r="JI1056" s="43"/>
      <c r="JJ1056" s="43"/>
      <c r="JK1056" s="43"/>
      <c r="JL1056" s="43"/>
      <c r="JM1056" s="43"/>
      <c r="JN1056" s="43"/>
      <c r="JO1056" s="43"/>
      <c r="JP1056" s="43"/>
      <c r="JQ1056" s="43"/>
      <c r="JR1056" s="43"/>
      <c r="JS1056" s="43"/>
      <c r="JT1056" s="43"/>
      <c r="JU1056" s="43"/>
      <c r="JV1056" s="43"/>
      <c r="JW1056" s="43"/>
      <c r="JX1056" s="43"/>
      <c r="JY1056" s="43"/>
      <c r="JZ1056" s="43"/>
      <c r="KA1056" s="43"/>
      <c r="KB1056" s="43"/>
      <c r="KC1056" s="43"/>
      <c r="KD1056" s="43"/>
      <c r="KE1056" s="43"/>
      <c r="KF1056" s="43"/>
      <c r="KG1056" s="43"/>
      <c r="KH1056" s="43"/>
      <c r="KI1056" s="43"/>
      <c r="KJ1056" s="43"/>
      <c r="KK1056" s="43"/>
      <c r="KL1056" s="43"/>
      <c r="KM1056" s="43"/>
      <c r="KN1056" s="43"/>
      <c r="KO1056" s="43"/>
      <c r="KP1056" s="43"/>
      <c r="KQ1056" s="43"/>
      <c r="KR1056" s="43"/>
      <c r="KS1056" s="43"/>
      <c r="KT1056" s="43"/>
      <c r="KU1056" s="43"/>
      <c r="KV1056" s="43"/>
      <c r="KW1056" s="43"/>
      <c r="KX1056" s="43"/>
      <c r="KY1056" s="43"/>
      <c r="KZ1056" s="43"/>
      <c r="LA1056" s="43"/>
      <c r="LB1056" s="43"/>
      <c r="LC1056" s="43"/>
      <c r="LD1056" s="43"/>
      <c r="LE1056" s="43"/>
      <c r="LF1056" s="43"/>
      <c r="LG1056" s="43"/>
      <c r="LH1056" s="43"/>
      <c r="LI1056" s="43"/>
      <c r="LJ1056" s="43"/>
      <c r="LK1056" s="43"/>
      <c r="LL1056" s="43"/>
      <c r="LM1056" s="43"/>
      <c r="LN1056" s="43"/>
      <c r="LO1056" s="43"/>
      <c r="LP1056" s="43"/>
      <c r="LQ1056" s="43"/>
      <c r="LR1056" s="43"/>
      <c r="LS1056" s="43"/>
      <c r="LT1056" s="43"/>
      <c r="LU1056" s="43"/>
      <c r="LV1056" s="43"/>
      <c r="LW1056" s="43"/>
      <c r="LX1056" s="43"/>
      <c r="LY1056" s="43"/>
      <c r="LZ1056" s="43"/>
      <c r="MA1056" s="43"/>
      <c r="MB1056" s="43"/>
      <c r="MC1056" s="43"/>
      <c r="MD1056" s="43"/>
      <c r="ME1056" s="43"/>
      <c r="MF1056" s="43"/>
      <c r="MG1056" s="43"/>
      <c r="MH1056" s="43"/>
      <c r="MI1056" s="43"/>
      <c r="MJ1056" s="43"/>
      <c r="MK1056" s="43"/>
      <c r="ML1056" s="43"/>
      <c r="MM1056" s="43"/>
      <c r="MN1056" s="43"/>
      <c r="MO1056" s="43"/>
      <c r="MP1056" s="43"/>
      <c r="MQ1056" s="43"/>
      <c r="MR1056" s="43"/>
      <c r="MS1056" s="43"/>
      <c r="MT1056" s="43"/>
      <c r="MU1056" s="43"/>
      <c r="MV1056" s="43"/>
      <c r="MW1056" s="43"/>
      <c r="MX1056" s="43"/>
      <c r="MY1056" s="43"/>
      <c r="MZ1056" s="43"/>
      <c r="NA1056" s="43"/>
      <c r="NB1056" s="43"/>
      <c r="NC1056" s="43"/>
      <c r="ND1056" s="43"/>
      <c r="NE1056" s="43"/>
      <c r="NF1056" s="43"/>
      <c r="NG1056" s="43"/>
      <c r="NH1056" s="43"/>
      <c r="NI1056" s="43"/>
      <c r="NJ1056" s="43"/>
      <c r="NK1056" s="43"/>
      <c r="NL1056" s="43"/>
      <c r="NM1056" s="43"/>
      <c r="NN1056" s="43"/>
      <c r="NO1056" s="43"/>
      <c r="NP1056" s="43"/>
      <c r="NQ1056" s="43"/>
      <c r="NR1056" s="43"/>
      <c r="NS1056" s="43"/>
      <c r="NT1056" s="43"/>
      <c r="NU1056" s="43"/>
      <c r="NV1056" s="43"/>
      <c r="NW1056" s="43"/>
      <c r="NX1056" s="43"/>
      <c r="NY1056" s="43"/>
      <c r="NZ1056" s="43"/>
      <c r="OA1056" s="43"/>
      <c r="OB1056" s="43"/>
      <c r="OC1056" s="43"/>
      <c r="OD1056" s="43"/>
      <c r="OE1056" s="43"/>
      <c r="OF1056" s="43"/>
      <c r="OG1056" s="43"/>
      <c r="OH1056" s="43"/>
      <c r="OI1056" s="43"/>
    </row>
    <row r="1057" spans="1:399" s="27" customFormat="1" x14ac:dyDescent="0.25">
      <c r="A1057" s="16">
        <v>1035</v>
      </c>
      <c r="B1057" s="17"/>
      <c r="C1057" s="22"/>
      <c r="D1057" s="21"/>
      <c r="E1057" s="21"/>
      <c r="F1057" s="17"/>
      <c r="G1057" s="17"/>
      <c r="H1057" s="21"/>
      <c r="I1057" s="46"/>
      <c r="J1057" s="50">
        <f>Таблица2[[#This Row],[11]]+Таблица2[[#This Row],[12]]</f>
        <v>0</v>
      </c>
      <c r="K1057" s="23"/>
      <c r="L1057" s="51"/>
      <c r="M1057" s="48">
        <f>Таблица2[[#This Row],[14]]+Таблица2[[#This Row],[15]]</f>
        <v>0</v>
      </c>
      <c r="N1057" s="17"/>
      <c r="O1057" s="20"/>
      <c r="P1057" s="56"/>
      <c r="Q1057" s="56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3"/>
      <c r="FG1057" s="43"/>
      <c r="FH1057" s="43"/>
      <c r="FI1057" s="43"/>
      <c r="FJ1057" s="43"/>
      <c r="FK1057" s="43"/>
      <c r="FL1057" s="43"/>
      <c r="FM1057" s="43"/>
      <c r="FN1057" s="43"/>
      <c r="FO1057" s="43"/>
      <c r="FP1057" s="43"/>
      <c r="FQ1057" s="43"/>
      <c r="FR1057" s="43"/>
      <c r="FS1057" s="43"/>
      <c r="FT1057" s="43"/>
      <c r="FU1057" s="43"/>
      <c r="FV1057" s="43"/>
      <c r="FW1057" s="43"/>
      <c r="FX1057" s="43"/>
      <c r="FY1057" s="43"/>
      <c r="FZ1057" s="43"/>
      <c r="GA1057" s="43"/>
      <c r="GB1057" s="43"/>
      <c r="GC1057" s="43"/>
      <c r="GD1057" s="43"/>
      <c r="GE1057" s="43"/>
      <c r="GF1057" s="43"/>
      <c r="GG1057" s="43"/>
      <c r="GH1057" s="43"/>
      <c r="GI1057" s="43"/>
      <c r="GJ1057" s="43"/>
      <c r="GK1057" s="43"/>
      <c r="GL1057" s="43"/>
      <c r="GM1057" s="43"/>
      <c r="GN1057" s="43"/>
      <c r="GO1057" s="43"/>
      <c r="GP1057" s="43"/>
      <c r="GQ1057" s="43"/>
      <c r="GR1057" s="43"/>
      <c r="GS1057" s="43"/>
      <c r="GT1057" s="43"/>
      <c r="GU1057" s="43"/>
      <c r="GV1057" s="43"/>
      <c r="GW1057" s="43"/>
      <c r="GX1057" s="43"/>
      <c r="GY1057" s="43"/>
      <c r="GZ1057" s="43"/>
      <c r="HA1057" s="43"/>
      <c r="HB1057" s="43"/>
      <c r="HC1057" s="43"/>
      <c r="HD1057" s="43"/>
      <c r="HE1057" s="43"/>
      <c r="HF1057" s="43"/>
      <c r="HG1057" s="43"/>
      <c r="HH1057" s="43"/>
      <c r="HI1057" s="43"/>
      <c r="HJ1057" s="43"/>
      <c r="HK1057" s="43"/>
      <c r="HL1057" s="43"/>
      <c r="HM1057" s="43"/>
      <c r="HN1057" s="43"/>
      <c r="HO1057" s="43"/>
      <c r="HP1057" s="43"/>
      <c r="HQ1057" s="43"/>
      <c r="HR1057" s="43"/>
      <c r="HS1057" s="43"/>
      <c r="HT1057" s="43"/>
      <c r="HU1057" s="43"/>
      <c r="HV1057" s="43"/>
      <c r="HW1057" s="43"/>
      <c r="HX1057" s="43"/>
      <c r="HY1057" s="43"/>
      <c r="HZ1057" s="43"/>
      <c r="IA1057" s="43"/>
      <c r="IB1057" s="43"/>
      <c r="IC1057" s="43"/>
      <c r="ID1057" s="43"/>
      <c r="IE1057" s="43"/>
      <c r="IF1057" s="43"/>
      <c r="IG1057" s="43"/>
      <c r="IH1057" s="43"/>
      <c r="II1057" s="43"/>
      <c r="IJ1057" s="43"/>
      <c r="IK1057" s="43"/>
      <c r="IL1057" s="43"/>
      <c r="IM1057" s="43"/>
      <c r="IN1057" s="43"/>
      <c r="IO1057" s="43"/>
      <c r="IP1057" s="43"/>
      <c r="IQ1057" s="43"/>
      <c r="IR1057" s="43"/>
      <c r="IS1057" s="43"/>
      <c r="IT1057" s="43"/>
      <c r="IU1057" s="43"/>
      <c r="IV1057" s="43"/>
      <c r="IW1057" s="43"/>
      <c r="IX1057" s="43"/>
      <c r="IY1057" s="43"/>
      <c r="IZ1057" s="43"/>
      <c r="JA1057" s="43"/>
      <c r="JB1057" s="43"/>
      <c r="JC1057" s="43"/>
      <c r="JD1057" s="43"/>
      <c r="JE1057" s="43"/>
      <c r="JF1057" s="43"/>
      <c r="JG1057" s="43"/>
      <c r="JH1057" s="43"/>
      <c r="JI1057" s="43"/>
      <c r="JJ1057" s="43"/>
      <c r="JK1057" s="43"/>
      <c r="JL1057" s="43"/>
      <c r="JM1057" s="43"/>
      <c r="JN1057" s="43"/>
      <c r="JO1057" s="43"/>
      <c r="JP1057" s="43"/>
      <c r="JQ1057" s="43"/>
      <c r="JR1057" s="43"/>
      <c r="JS1057" s="43"/>
      <c r="JT1057" s="43"/>
      <c r="JU1057" s="43"/>
      <c r="JV1057" s="43"/>
      <c r="JW1057" s="43"/>
      <c r="JX1057" s="43"/>
      <c r="JY1057" s="43"/>
      <c r="JZ1057" s="43"/>
      <c r="KA1057" s="43"/>
      <c r="KB1057" s="43"/>
      <c r="KC1057" s="43"/>
      <c r="KD1057" s="43"/>
      <c r="KE1057" s="43"/>
      <c r="KF1057" s="43"/>
      <c r="KG1057" s="43"/>
      <c r="KH1057" s="43"/>
      <c r="KI1057" s="43"/>
      <c r="KJ1057" s="43"/>
      <c r="KK1057" s="43"/>
      <c r="KL1057" s="43"/>
      <c r="KM1057" s="43"/>
      <c r="KN1057" s="43"/>
      <c r="KO1057" s="43"/>
      <c r="KP1057" s="43"/>
      <c r="KQ1057" s="43"/>
      <c r="KR1057" s="43"/>
      <c r="KS1057" s="43"/>
      <c r="KT1057" s="43"/>
      <c r="KU1057" s="43"/>
      <c r="KV1057" s="43"/>
      <c r="KW1057" s="43"/>
      <c r="KX1057" s="43"/>
      <c r="KY1057" s="43"/>
      <c r="KZ1057" s="43"/>
      <c r="LA1057" s="43"/>
      <c r="LB1057" s="43"/>
      <c r="LC1057" s="43"/>
      <c r="LD1057" s="43"/>
      <c r="LE1057" s="43"/>
      <c r="LF1057" s="43"/>
      <c r="LG1057" s="43"/>
      <c r="LH1057" s="43"/>
      <c r="LI1057" s="43"/>
      <c r="LJ1057" s="43"/>
      <c r="LK1057" s="43"/>
      <c r="LL1057" s="43"/>
      <c r="LM1057" s="43"/>
      <c r="LN1057" s="43"/>
      <c r="LO1057" s="43"/>
      <c r="LP1057" s="43"/>
      <c r="LQ1057" s="43"/>
      <c r="LR1057" s="43"/>
      <c r="LS1057" s="43"/>
      <c r="LT1057" s="43"/>
      <c r="LU1057" s="43"/>
      <c r="LV1057" s="43"/>
      <c r="LW1057" s="43"/>
      <c r="LX1057" s="43"/>
      <c r="LY1057" s="43"/>
      <c r="LZ1057" s="43"/>
      <c r="MA1057" s="43"/>
      <c r="MB1057" s="43"/>
      <c r="MC1057" s="43"/>
      <c r="MD1057" s="43"/>
      <c r="ME1057" s="43"/>
      <c r="MF1057" s="43"/>
      <c r="MG1057" s="43"/>
      <c r="MH1057" s="43"/>
      <c r="MI1057" s="43"/>
      <c r="MJ1057" s="43"/>
      <c r="MK1057" s="43"/>
      <c r="ML1057" s="43"/>
      <c r="MM1057" s="43"/>
      <c r="MN1057" s="43"/>
      <c r="MO1057" s="43"/>
      <c r="MP1057" s="43"/>
      <c r="MQ1057" s="43"/>
      <c r="MR1057" s="43"/>
      <c r="MS1057" s="43"/>
      <c r="MT1057" s="43"/>
      <c r="MU1057" s="43"/>
      <c r="MV1057" s="43"/>
      <c r="MW1057" s="43"/>
      <c r="MX1057" s="43"/>
      <c r="MY1057" s="43"/>
      <c r="MZ1057" s="43"/>
      <c r="NA1057" s="43"/>
      <c r="NB1057" s="43"/>
      <c r="NC1057" s="43"/>
      <c r="ND1057" s="43"/>
      <c r="NE1057" s="43"/>
      <c r="NF1057" s="43"/>
      <c r="NG1057" s="43"/>
      <c r="NH1057" s="43"/>
      <c r="NI1057" s="43"/>
      <c r="NJ1057" s="43"/>
      <c r="NK1057" s="43"/>
      <c r="NL1057" s="43"/>
      <c r="NM1057" s="43"/>
      <c r="NN1057" s="43"/>
      <c r="NO1057" s="43"/>
      <c r="NP1057" s="43"/>
      <c r="NQ1057" s="43"/>
      <c r="NR1057" s="43"/>
      <c r="NS1057" s="43"/>
      <c r="NT1057" s="43"/>
      <c r="NU1057" s="43"/>
      <c r="NV1057" s="43"/>
      <c r="NW1057" s="43"/>
      <c r="NX1057" s="43"/>
      <c r="NY1057" s="43"/>
      <c r="NZ1057" s="43"/>
      <c r="OA1057" s="43"/>
      <c r="OB1057" s="43"/>
      <c r="OC1057" s="43"/>
      <c r="OD1057" s="43"/>
      <c r="OE1057" s="43"/>
      <c r="OF1057" s="43"/>
      <c r="OG1057" s="43"/>
      <c r="OH1057" s="43"/>
      <c r="OI1057" s="43"/>
    </row>
    <row r="1058" spans="1:399" s="27" customFormat="1" x14ac:dyDescent="0.25">
      <c r="A1058" s="16">
        <v>1036</v>
      </c>
      <c r="B1058" s="17"/>
      <c r="C1058" s="22"/>
      <c r="D1058" s="21"/>
      <c r="E1058" s="21"/>
      <c r="F1058" s="17"/>
      <c r="G1058" s="17"/>
      <c r="H1058" s="21"/>
      <c r="I1058" s="46"/>
      <c r="J1058" s="50">
        <f>Таблица2[[#This Row],[11]]+Таблица2[[#This Row],[12]]</f>
        <v>0</v>
      </c>
      <c r="K1058" s="23"/>
      <c r="L1058" s="51"/>
      <c r="M1058" s="48">
        <f>Таблица2[[#This Row],[14]]+Таблица2[[#This Row],[15]]</f>
        <v>0</v>
      </c>
      <c r="N1058" s="17"/>
      <c r="O1058" s="20"/>
      <c r="P1058" s="56"/>
      <c r="Q1058" s="56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  <c r="FI1058" s="43"/>
      <c r="FJ1058" s="43"/>
      <c r="FK1058" s="43"/>
      <c r="FL1058" s="43"/>
      <c r="FM1058" s="43"/>
      <c r="FN1058" s="43"/>
      <c r="FO1058" s="43"/>
      <c r="FP1058" s="43"/>
      <c r="FQ1058" s="43"/>
      <c r="FR1058" s="43"/>
      <c r="FS1058" s="43"/>
      <c r="FT1058" s="43"/>
      <c r="FU1058" s="43"/>
      <c r="FV1058" s="43"/>
      <c r="FW1058" s="43"/>
      <c r="FX1058" s="43"/>
      <c r="FY1058" s="43"/>
      <c r="FZ1058" s="43"/>
      <c r="GA1058" s="43"/>
      <c r="GB1058" s="43"/>
      <c r="GC1058" s="43"/>
      <c r="GD1058" s="43"/>
      <c r="GE1058" s="43"/>
      <c r="GF1058" s="43"/>
      <c r="GG1058" s="43"/>
      <c r="GH1058" s="43"/>
      <c r="GI1058" s="43"/>
      <c r="GJ1058" s="43"/>
      <c r="GK1058" s="43"/>
      <c r="GL1058" s="43"/>
      <c r="GM1058" s="43"/>
      <c r="GN1058" s="43"/>
      <c r="GO1058" s="43"/>
      <c r="GP1058" s="43"/>
      <c r="GQ1058" s="43"/>
      <c r="GR1058" s="43"/>
      <c r="GS1058" s="43"/>
      <c r="GT1058" s="43"/>
      <c r="GU1058" s="43"/>
      <c r="GV1058" s="43"/>
      <c r="GW1058" s="43"/>
      <c r="GX1058" s="43"/>
      <c r="GY1058" s="43"/>
      <c r="GZ1058" s="43"/>
      <c r="HA1058" s="43"/>
      <c r="HB1058" s="43"/>
      <c r="HC1058" s="43"/>
      <c r="HD1058" s="43"/>
      <c r="HE1058" s="43"/>
      <c r="HF1058" s="43"/>
      <c r="HG1058" s="43"/>
      <c r="HH1058" s="43"/>
      <c r="HI1058" s="43"/>
      <c r="HJ1058" s="43"/>
      <c r="HK1058" s="43"/>
      <c r="HL1058" s="43"/>
      <c r="HM1058" s="43"/>
      <c r="HN1058" s="43"/>
      <c r="HO1058" s="43"/>
      <c r="HP1058" s="43"/>
      <c r="HQ1058" s="43"/>
      <c r="HR1058" s="43"/>
      <c r="HS1058" s="43"/>
      <c r="HT1058" s="43"/>
      <c r="HU1058" s="43"/>
      <c r="HV1058" s="43"/>
      <c r="HW1058" s="43"/>
      <c r="HX1058" s="43"/>
      <c r="HY1058" s="43"/>
      <c r="HZ1058" s="43"/>
      <c r="IA1058" s="43"/>
      <c r="IB1058" s="43"/>
      <c r="IC1058" s="43"/>
      <c r="ID1058" s="43"/>
      <c r="IE1058" s="43"/>
      <c r="IF1058" s="43"/>
      <c r="IG1058" s="43"/>
      <c r="IH1058" s="43"/>
      <c r="II1058" s="43"/>
      <c r="IJ1058" s="43"/>
      <c r="IK1058" s="43"/>
      <c r="IL1058" s="43"/>
      <c r="IM1058" s="43"/>
      <c r="IN1058" s="43"/>
      <c r="IO1058" s="43"/>
      <c r="IP1058" s="43"/>
      <c r="IQ1058" s="43"/>
      <c r="IR1058" s="43"/>
      <c r="IS1058" s="43"/>
      <c r="IT1058" s="43"/>
      <c r="IU1058" s="43"/>
      <c r="IV1058" s="43"/>
      <c r="IW1058" s="43"/>
      <c r="IX1058" s="43"/>
      <c r="IY1058" s="43"/>
      <c r="IZ1058" s="43"/>
      <c r="JA1058" s="43"/>
      <c r="JB1058" s="43"/>
      <c r="JC1058" s="43"/>
      <c r="JD1058" s="43"/>
      <c r="JE1058" s="43"/>
      <c r="JF1058" s="43"/>
      <c r="JG1058" s="43"/>
      <c r="JH1058" s="43"/>
      <c r="JI1058" s="43"/>
      <c r="JJ1058" s="43"/>
      <c r="JK1058" s="43"/>
      <c r="JL1058" s="43"/>
      <c r="JM1058" s="43"/>
      <c r="JN1058" s="43"/>
      <c r="JO1058" s="43"/>
      <c r="JP1058" s="43"/>
      <c r="JQ1058" s="43"/>
      <c r="JR1058" s="43"/>
      <c r="JS1058" s="43"/>
      <c r="JT1058" s="43"/>
      <c r="JU1058" s="43"/>
      <c r="JV1058" s="43"/>
      <c r="JW1058" s="43"/>
      <c r="JX1058" s="43"/>
      <c r="JY1058" s="43"/>
      <c r="JZ1058" s="43"/>
      <c r="KA1058" s="43"/>
      <c r="KB1058" s="43"/>
      <c r="KC1058" s="43"/>
      <c r="KD1058" s="43"/>
      <c r="KE1058" s="43"/>
      <c r="KF1058" s="43"/>
      <c r="KG1058" s="43"/>
      <c r="KH1058" s="43"/>
      <c r="KI1058" s="43"/>
      <c r="KJ1058" s="43"/>
      <c r="KK1058" s="43"/>
      <c r="KL1058" s="43"/>
      <c r="KM1058" s="43"/>
      <c r="KN1058" s="43"/>
      <c r="KO1058" s="43"/>
      <c r="KP1058" s="43"/>
      <c r="KQ1058" s="43"/>
      <c r="KR1058" s="43"/>
      <c r="KS1058" s="43"/>
      <c r="KT1058" s="43"/>
      <c r="KU1058" s="43"/>
      <c r="KV1058" s="43"/>
      <c r="KW1058" s="43"/>
      <c r="KX1058" s="43"/>
      <c r="KY1058" s="43"/>
      <c r="KZ1058" s="43"/>
      <c r="LA1058" s="43"/>
      <c r="LB1058" s="43"/>
      <c r="LC1058" s="43"/>
      <c r="LD1058" s="43"/>
      <c r="LE1058" s="43"/>
      <c r="LF1058" s="43"/>
      <c r="LG1058" s="43"/>
      <c r="LH1058" s="43"/>
      <c r="LI1058" s="43"/>
      <c r="LJ1058" s="43"/>
      <c r="LK1058" s="43"/>
      <c r="LL1058" s="43"/>
      <c r="LM1058" s="43"/>
      <c r="LN1058" s="43"/>
      <c r="LO1058" s="43"/>
      <c r="LP1058" s="43"/>
      <c r="LQ1058" s="43"/>
      <c r="LR1058" s="43"/>
      <c r="LS1058" s="43"/>
      <c r="LT1058" s="43"/>
      <c r="LU1058" s="43"/>
      <c r="LV1058" s="43"/>
      <c r="LW1058" s="43"/>
      <c r="LX1058" s="43"/>
      <c r="LY1058" s="43"/>
      <c r="LZ1058" s="43"/>
      <c r="MA1058" s="43"/>
      <c r="MB1058" s="43"/>
      <c r="MC1058" s="43"/>
      <c r="MD1058" s="43"/>
      <c r="ME1058" s="43"/>
      <c r="MF1058" s="43"/>
      <c r="MG1058" s="43"/>
      <c r="MH1058" s="43"/>
      <c r="MI1058" s="43"/>
      <c r="MJ1058" s="43"/>
      <c r="MK1058" s="43"/>
      <c r="ML1058" s="43"/>
      <c r="MM1058" s="43"/>
      <c r="MN1058" s="43"/>
      <c r="MO1058" s="43"/>
      <c r="MP1058" s="43"/>
      <c r="MQ1058" s="43"/>
      <c r="MR1058" s="43"/>
      <c r="MS1058" s="43"/>
      <c r="MT1058" s="43"/>
      <c r="MU1058" s="43"/>
      <c r="MV1058" s="43"/>
      <c r="MW1058" s="43"/>
      <c r="MX1058" s="43"/>
      <c r="MY1058" s="43"/>
      <c r="MZ1058" s="43"/>
      <c r="NA1058" s="43"/>
      <c r="NB1058" s="43"/>
      <c r="NC1058" s="43"/>
      <c r="ND1058" s="43"/>
      <c r="NE1058" s="43"/>
      <c r="NF1058" s="43"/>
      <c r="NG1058" s="43"/>
      <c r="NH1058" s="43"/>
      <c r="NI1058" s="43"/>
      <c r="NJ1058" s="43"/>
      <c r="NK1058" s="43"/>
      <c r="NL1058" s="43"/>
      <c r="NM1058" s="43"/>
      <c r="NN1058" s="43"/>
      <c r="NO1058" s="43"/>
      <c r="NP1058" s="43"/>
      <c r="NQ1058" s="43"/>
      <c r="NR1058" s="43"/>
      <c r="NS1058" s="43"/>
      <c r="NT1058" s="43"/>
      <c r="NU1058" s="43"/>
      <c r="NV1058" s="43"/>
      <c r="NW1058" s="43"/>
      <c r="NX1058" s="43"/>
      <c r="NY1058" s="43"/>
      <c r="NZ1058" s="43"/>
      <c r="OA1058" s="43"/>
      <c r="OB1058" s="43"/>
      <c r="OC1058" s="43"/>
      <c r="OD1058" s="43"/>
      <c r="OE1058" s="43"/>
      <c r="OF1058" s="43"/>
      <c r="OG1058" s="43"/>
      <c r="OH1058" s="43"/>
      <c r="OI1058" s="43"/>
    </row>
    <row r="1059" spans="1:399" s="27" customFormat="1" x14ac:dyDescent="0.25">
      <c r="A1059" s="16">
        <v>1037</v>
      </c>
      <c r="B1059" s="17"/>
      <c r="C1059" s="22"/>
      <c r="D1059" s="21"/>
      <c r="E1059" s="21"/>
      <c r="F1059" s="17"/>
      <c r="G1059" s="17"/>
      <c r="H1059" s="21"/>
      <c r="I1059" s="46"/>
      <c r="J1059" s="50">
        <f>Таблица2[[#This Row],[11]]+Таблица2[[#This Row],[12]]</f>
        <v>0</v>
      </c>
      <c r="K1059" s="23"/>
      <c r="L1059" s="51"/>
      <c r="M1059" s="48">
        <f>Таблица2[[#This Row],[14]]+Таблица2[[#This Row],[15]]</f>
        <v>0</v>
      </c>
      <c r="N1059" s="17"/>
      <c r="O1059" s="20"/>
      <c r="P1059" s="56"/>
      <c r="Q1059" s="56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  <c r="FI1059" s="43"/>
      <c r="FJ1059" s="43"/>
      <c r="FK1059" s="43"/>
      <c r="FL1059" s="43"/>
      <c r="FM1059" s="43"/>
      <c r="FN1059" s="43"/>
      <c r="FO1059" s="43"/>
      <c r="FP1059" s="43"/>
      <c r="FQ1059" s="43"/>
      <c r="FR1059" s="43"/>
      <c r="FS1059" s="43"/>
      <c r="FT1059" s="43"/>
      <c r="FU1059" s="43"/>
      <c r="FV1059" s="43"/>
      <c r="FW1059" s="43"/>
      <c r="FX1059" s="43"/>
      <c r="FY1059" s="43"/>
      <c r="FZ1059" s="43"/>
      <c r="GA1059" s="43"/>
      <c r="GB1059" s="43"/>
      <c r="GC1059" s="43"/>
      <c r="GD1059" s="43"/>
      <c r="GE1059" s="43"/>
      <c r="GF1059" s="43"/>
      <c r="GG1059" s="43"/>
      <c r="GH1059" s="43"/>
      <c r="GI1059" s="43"/>
      <c r="GJ1059" s="43"/>
      <c r="GK1059" s="43"/>
      <c r="GL1059" s="43"/>
      <c r="GM1059" s="43"/>
      <c r="GN1059" s="43"/>
      <c r="GO1059" s="43"/>
      <c r="GP1059" s="43"/>
      <c r="GQ1059" s="43"/>
      <c r="GR1059" s="43"/>
      <c r="GS1059" s="43"/>
      <c r="GT1059" s="43"/>
      <c r="GU1059" s="43"/>
      <c r="GV1059" s="43"/>
      <c r="GW1059" s="43"/>
      <c r="GX1059" s="43"/>
      <c r="GY1059" s="43"/>
      <c r="GZ1059" s="43"/>
      <c r="HA1059" s="43"/>
      <c r="HB1059" s="43"/>
      <c r="HC1059" s="43"/>
      <c r="HD1059" s="43"/>
      <c r="HE1059" s="43"/>
      <c r="HF1059" s="43"/>
      <c r="HG1059" s="43"/>
      <c r="HH1059" s="43"/>
      <c r="HI1059" s="43"/>
      <c r="HJ1059" s="43"/>
      <c r="HK1059" s="43"/>
      <c r="HL1059" s="43"/>
      <c r="HM1059" s="43"/>
      <c r="HN1059" s="43"/>
      <c r="HO1059" s="43"/>
      <c r="HP1059" s="43"/>
      <c r="HQ1059" s="43"/>
      <c r="HR1059" s="43"/>
      <c r="HS1059" s="43"/>
      <c r="HT1059" s="43"/>
      <c r="HU1059" s="43"/>
      <c r="HV1059" s="43"/>
      <c r="HW1059" s="43"/>
      <c r="HX1059" s="43"/>
      <c r="HY1059" s="43"/>
      <c r="HZ1059" s="43"/>
      <c r="IA1059" s="43"/>
      <c r="IB1059" s="43"/>
      <c r="IC1059" s="43"/>
      <c r="ID1059" s="43"/>
      <c r="IE1059" s="43"/>
      <c r="IF1059" s="43"/>
      <c r="IG1059" s="43"/>
      <c r="IH1059" s="43"/>
      <c r="II1059" s="43"/>
      <c r="IJ1059" s="43"/>
      <c r="IK1059" s="43"/>
      <c r="IL1059" s="43"/>
      <c r="IM1059" s="43"/>
      <c r="IN1059" s="43"/>
      <c r="IO1059" s="43"/>
      <c r="IP1059" s="43"/>
      <c r="IQ1059" s="43"/>
      <c r="IR1059" s="43"/>
      <c r="IS1059" s="43"/>
      <c r="IT1059" s="43"/>
      <c r="IU1059" s="43"/>
      <c r="IV1059" s="43"/>
      <c r="IW1059" s="43"/>
      <c r="IX1059" s="43"/>
      <c r="IY1059" s="43"/>
      <c r="IZ1059" s="43"/>
      <c r="JA1059" s="43"/>
      <c r="JB1059" s="43"/>
      <c r="JC1059" s="43"/>
      <c r="JD1059" s="43"/>
      <c r="JE1059" s="43"/>
      <c r="JF1059" s="43"/>
      <c r="JG1059" s="43"/>
      <c r="JH1059" s="43"/>
      <c r="JI1059" s="43"/>
      <c r="JJ1059" s="43"/>
      <c r="JK1059" s="43"/>
      <c r="JL1059" s="43"/>
      <c r="JM1059" s="43"/>
      <c r="JN1059" s="43"/>
      <c r="JO1059" s="43"/>
      <c r="JP1059" s="43"/>
      <c r="JQ1059" s="43"/>
      <c r="JR1059" s="43"/>
      <c r="JS1059" s="43"/>
      <c r="JT1059" s="43"/>
      <c r="JU1059" s="43"/>
      <c r="JV1059" s="43"/>
      <c r="JW1059" s="43"/>
      <c r="JX1059" s="43"/>
      <c r="JY1059" s="43"/>
      <c r="JZ1059" s="43"/>
      <c r="KA1059" s="43"/>
      <c r="KB1059" s="43"/>
      <c r="KC1059" s="43"/>
      <c r="KD1059" s="43"/>
      <c r="KE1059" s="43"/>
      <c r="KF1059" s="43"/>
      <c r="KG1059" s="43"/>
      <c r="KH1059" s="43"/>
      <c r="KI1059" s="43"/>
      <c r="KJ1059" s="43"/>
      <c r="KK1059" s="43"/>
      <c r="KL1059" s="43"/>
      <c r="KM1059" s="43"/>
      <c r="KN1059" s="43"/>
      <c r="KO1059" s="43"/>
      <c r="KP1059" s="43"/>
      <c r="KQ1059" s="43"/>
      <c r="KR1059" s="43"/>
      <c r="KS1059" s="43"/>
      <c r="KT1059" s="43"/>
      <c r="KU1059" s="43"/>
      <c r="KV1059" s="43"/>
      <c r="KW1059" s="43"/>
      <c r="KX1059" s="43"/>
      <c r="KY1059" s="43"/>
      <c r="KZ1059" s="43"/>
      <c r="LA1059" s="43"/>
      <c r="LB1059" s="43"/>
      <c r="LC1059" s="43"/>
      <c r="LD1059" s="43"/>
      <c r="LE1059" s="43"/>
      <c r="LF1059" s="43"/>
      <c r="LG1059" s="43"/>
      <c r="LH1059" s="43"/>
      <c r="LI1059" s="43"/>
      <c r="LJ1059" s="43"/>
      <c r="LK1059" s="43"/>
      <c r="LL1059" s="43"/>
      <c r="LM1059" s="43"/>
      <c r="LN1059" s="43"/>
      <c r="LO1059" s="43"/>
      <c r="LP1059" s="43"/>
      <c r="LQ1059" s="43"/>
      <c r="LR1059" s="43"/>
      <c r="LS1059" s="43"/>
      <c r="LT1059" s="43"/>
      <c r="LU1059" s="43"/>
      <c r="LV1059" s="43"/>
      <c r="LW1059" s="43"/>
      <c r="LX1059" s="43"/>
      <c r="LY1059" s="43"/>
      <c r="LZ1059" s="43"/>
      <c r="MA1059" s="43"/>
      <c r="MB1059" s="43"/>
      <c r="MC1059" s="43"/>
      <c r="MD1059" s="43"/>
      <c r="ME1059" s="43"/>
      <c r="MF1059" s="43"/>
      <c r="MG1059" s="43"/>
      <c r="MH1059" s="43"/>
      <c r="MI1059" s="43"/>
      <c r="MJ1059" s="43"/>
      <c r="MK1059" s="43"/>
      <c r="ML1059" s="43"/>
      <c r="MM1059" s="43"/>
      <c r="MN1059" s="43"/>
      <c r="MO1059" s="43"/>
      <c r="MP1059" s="43"/>
      <c r="MQ1059" s="43"/>
      <c r="MR1059" s="43"/>
      <c r="MS1059" s="43"/>
      <c r="MT1059" s="43"/>
      <c r="MU1059" s="43"/>
      <c r="MV1059" s="43"/>
      <c r="MW1059" s="43"/>
      <c r="MX1059" s="43"/>
      <c r="MY1059" s="43"/>
      <c r="MZ1059" s="43"/>
      <c r="NA1059" s="43"/>
      <c r="NB1059" s="43"/>
      <c r="NC1059" s="43"/>
      <c r="ND1059" s="43"/>
      <c r="NE1059" s="43"/>
      <c r="NF1059" s="43"/>
      <c r="NG1059" s="43"/>
      <c r="NH1059" s="43"/>
      <c r="NI1059" s="43"/>
      <c r="NJ1059" s="43"/>
      <c r="NK1059" s="43"/>
      <c r="NL1059" s="43"/>
      <c r="NM1059" s="43"/>
      <c r="NN1059" s="43"/>
      <c r="NO1059" s="43"/>
      <c r="NP1059" s="43"/>
      <c r="NQ1059" s="43"/>
      <c r="NR1059" s="43"/>
      <c r="NS1059" s="43"/>
      <c r="NT1059" s="43"/>
      <c r="NU1059" s="43"/>
      <c r="NV1059" s="43"/>
      <c r="NW1059" s="43"/>
      <c r="NX1059" s="43"/>
      <c r="NY1059" s="43"/>
      <c r="NZ1059" s="43"/>
      <c r="OA1059" s="43"/>
      <c r="OB1059" s="43"/>
      <c r="OC1059" s="43"/>
      <c r="OD1059" s="43"/>
      <c r="OE1059" s="43"/>
      <c r="OF1059" s="43"/>
      <c r="OG1059" s="43"/>
      <c r="OH1059" s="43"/>
      <c r="OI1059" s="43"/>
    </row>
    <row r="1060" spans="1:399" s="27" customFormat="1" x14ac:dyDescent="0.25">
      <c r="A1060" s="16">
        <v>1038</v>
      </c>
      <c r="B1060" s="17"/>
      <c r="C1060" s="22"/>
      <c r="D1060" s="21"/>
      <c r="E1060" s="21"/>
      <c r="F1060" s="17"/>
      <c r="G1060" s="17"/>
      <c r="H1060" s="21"/>
      <c r="I1060" s="46"/>
      <c r="J1060" s="50">
        <f>Таблица2[[#This Row],[11]]+Таблица2[[#This Row],[12]]</f>
        <v>0</v>
      </c>
      <c r="K1060" s="23"/>
      <c r="L1060" s="51"/>
      <c r="M1060" s="48">
        <f>Таблица2[[#This Row],[14]]+Таблица2[[#This Row],[15]]</f>
        <v>0</v>
      </c>
      <c r="N1060" s="17"/>
      <c r="O1060" s="20"/>
      <c r="P1060" s="56"/>
      <c r="Q1060" s="56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  <c r="FI1060" s="43"/>
      <c r="FJ1060" s="43"/>
      <c r="FK1060" s="43"/>
      <c r="FL1060" s="43"/>
      <c r="FM1060" s="43"/>
      <c r="FN1060" s="43"/>
      <c r="FO1060" s="43"/>
      <c r="FP1060" s="43"/>
      <c r="FQ1060" s="43"/>
      <c r="FR1060" s="43"/>
      <c r="FS1060" s="43"/>
      <c r="FT1060" s="43"/>
      <c r="FU1060" s="43"/>
      <c r="FV1060" s="43"/>
      <c r="FW1060" s="43"/>
      <c r="FX1060" s="43"/>
      <c r="FY1060" s="43"/>
      <c r="FZ1060" s="43"/>
      <c r="GA1060" s="43"/>
      <c r="GB1060" s="43"/>
      <c r="GC1060" s="43"/>
      <c r="GD1060" s="43"/>
      <c r="GE1060" s="43"/>
      <c r="GF1060" s="43"/>
      <c r="GG1060" s="43"/>
      <c r="GH1060" s="43"/>
      <c r="GI1060" s="43"/>
      <c r="GJ1060" s="43"/>
      <c r="GK1060" s="43"/>
      <c r="GL1060" s="43"/>
      <c r="GM1060" s="43"/>
      <c r="GN1060" s="43"/>
      <c r="GO1060" s="43"/>
      <c r="GP1060" s="43"/>
      <c r="GQ1060" s="43"/>
      <c r="GR1060" s="43"/>
      <c r="GS1060" s="43"/>
      <c r="GT1060" s="43"/>
      <c r="GU1060" s="43"/>
      <c r="GV1060" s="43"/>
      <c r="GW1060" s="43"/>
      <c r="GX1060" s="43"/>
      <c r="GY1060" s="43"/>
      <c r="GZ1060" s="43"/>
      <c r="HA1060" s="43"/>
      <c r="HB1060" s="43"/>
      <c r="HC1060" s="43"/>
      <c r="HD1060" s="43"/>
      <c r="HE1060" s="43"/>
      <c r="HF1060" s="43"/>
      <c r="HG1060" s="43"/>
      <c r="HH1060" s="43"/>
      <c r="HI1060" s="43"/>
      <c r="HJ1060" s="43"/>
      <c r="HK1060" s="43"/>
      <c r="HL1060" s="43"/>
      <c r="HM1060" s="43"/>
      <c r="HN1060" s="43"/>
      <c r="HO1060" s="43"/>
      <c r="HP1060" s="43"/>
      <c r="HQ1060" s="43"/>
      <c r="HR1060" s="43"/>
      <c r="HS1060" s="43"/>
      <c r="HT1060" s="43"/>
      <c r="HU1060" s="43"/>
      <c r="HV1060" s="43"/>
      <c r="HW1060" s="43"/>
      <c r="HX1060" s="43"/>
      <c r="HY1060" s="43"/>
      <c r="HZ1060" s="43"/>
      <c r="IA1060" s="43"/>
      <c r="IB1060" s="43"/>
      <c r="IC1060" s="43"/>
      <c r="ID1060" s="43"/>
      <c r="IE1060" s="43"/>
      <c r="IF1060" s="43"/>
      <c r="IG1060" s="43"/>
      <c r="IH1060" s="43"/>
      <c r="II1060" s="43"/>
      <c r="IJ1060" s="43"/>
      <c r="IK1060" s="43"/>
      <c r="IL1060" s="43"/>
      <c r="IM1060" s="43"/>
      <c r="IN1060" s="43"/>
      <c r="IO1060" s="43"/>
      <c r="IP1060" s="43"/>
      <c r="IQ1060" s="43"/>
      <c r="IR1060" s="43"/>
      <c r="IS1060" s="43"/>
      <c r="IT1060" s="43"/>
      <c r="IU1060" s="43"/>
      <c r="IV1060" s="43"/>
      <c r="IW1060" s="43"/>
      <c r="IX1060" s="43"/>
      <c r="IY1060" s="43"/>
      <c r="IZ1060" s="43"/>
      <c r="JA1060" s="43"/>
      <c r="JB1060" s="43"/>
      <c r="JC1060" s="43"/>
      <c r="JD1060" s="43"/>
      <c r="JE1060" s="43"/>
      <c r="JF1060" s="43"/>
      <c r="JG1060" s="43"/>
      <c r="JH1060" s="43"/>
      <c r="JI1060" s="43"/>
      <c r="JJ1060" s="43"/>
      <c r="JK1060" s="43"/>
      <c r="JL1060" s="43"/>
      <c r="JM1060" s="43"/>
      <c r="JN1060" s="43"/>
      <c r="JO1060" s="43"/>
      <c r="JP1060" s="43"/>
      <c r="JQ1060" s="43"/>
      <c r="JR1060" s="43"/>
      <c r="JS1060" s="43"/>
      <c r="JT1060" s="43"/>
      <c r="JU1060" s="43"/>
      <c r="JV1060" s="43"/>
      <c r="JW1060" s="43"/>
      <c r="JX1060" s="43"/>
      <c r="JY1060" s="43"/>
      <c r="JZ1060" s="43"/>
      <c r="KA1060" s="43"/>
      <c r="KB1060" s="43"/>
      <c r="KC1060" s="43"/>
      <c r="KD1060" s="43"/>
      <c r="KE1060" s="43"/>
      <c r="KF1060" s="43"/>
      <c r="KG1060" s="43"/>
      <c r="KH1060" s="43"/>
      <c r="KI1060" s="43"/>
      <c r="KJ1060" s="43"/>
      <c r="KK1060" s="43"/>
      <c r="KL1060" s="43"/>
      <c r="KM1060" s="43"/>
      <c r="KN1060" s="43"/>
      <c r="KO1060" s="43"/>
      <c r="KP1060" s="43"/>
      <c r="KQ1060" s="43"/>
      <c r="KR1060" s="43"/>
      <c r="KS1060" s="43"/>
      <c r="KT1060" s="43"/>
      <c r="KU1060" s="43"/>
      <c r="KV1060" s="43"/>
      <c r="KW1060" s="43"/>
      <c r="KX1060" s="43"/>
      <c r="KY1060" s="43"/>
      <c r="KZ1060" s="43"/>
      <c r="LA1060" s="43"/>
      <c r="LB1060" s="43"/>
      <c r="LC1060" s="43"/>
      <c r="LD1060" s="43"/>
      <c r="LE1060" s="43"/>
      <c r="LF1060" s="43"/>
      <c r="LG1060" s="43"/>
      <c r="LH1060" s="43"/>
      <c r="LI1060" s="43"/>
      <c r="LJ1060" s="43"/>
      <c r="LK1060" s="43"/>
      <c r="LL1060" s="43"/>
      <c r="LM1060" s="43"/>
      <c r="LN1060" s="43"/>
      <c r="LO1060" s="43"/>
      <c r="LP1060" s="43"/>
      <c r="LQ1060" s="43"/>
      <c r="LR1060" s="43"/>
      <c r="LS1060" s="43"/>
      <c r="LT1060" s="43"/>
      <c r="LU1060" s="43"/>
      <c r="LV1060" s="43"/>
      <c r="LW1060" s="43"/>
      <c r="LX1060" s="43"/>
      <c r="LY1060" s="43"/>
      <c r="LZ1060" s="43"/>
      <c r="MA1060" s="43"/>
      <c r="MB1060" s="43"/>
      <c r="MC1060" s="43"/>
      <c r="MD1060" s="43"/>
      <c r="ME1060" s="43"/>
      <c r="MF1060" s="43"/>
      <c r="MG1060" s="43"/>
      <c r="MH1060" s="43"/>
      <c r="MI1060" s="43"/>
      <c r="MJ1060" s="43"/>
      <c r="MK1060" s="43"/>
      <c r="ML1060" s="43"/>
      <c r="MM1060" s="43"/>
      <c r="MN1060" s="43"/>
      <c r="MO1060" s="43"/>
      <c r="MP1060" s="43"/>
      <c r="MQ1060" s="43"/>
      <c r="MR1060" s="43"/>
      <c r="MS1060" s="43"/>
      <c r="MT1060" s="43"/>
      <c r="MU1060" s="43"/>
      <c r="MV1060" s="43"/>
      <c r="MW1060" s="43"/>
      <c r="MX1060" s="43"/>
      <c r="MY1060" s="43"/>
      <c r="MZ1060" s="43"/>
      <c r="NA1060" s="43"/>
      <c r="NB1060" s="43"/>
      <c r="NC1060" s="43"/>
      <c r="ND1060" s="43"/>
      <c r="NE1060" s="43"/>
      <c r="NF1060" s="43"/>
      <c r="NG1060" s="43"/>
      <c r="NH1060" s="43"/>
      <c r="NI1060" s="43"/>
      <c r="NJ1060" s="43"/>
      <c r="NK1060" s="43"/>
      <c r="NL1060" s="43"/>
      <c r="NM1060" s="43"/>
      <c r="NN1060" s="43"/>
      <c r="NO1060" s="43"/>
      <c r="NP1060" s="43"/>
      <c r="NQ1060" s="43"/>
      <c r="NR1060" s="43"/>
      <c r="NS1060" s="43"/>
      <c r="NT1060" s="43"/>
      <c r="NU1060" s="43"/>
      <c r="NV1060" s="43"/>
      <c r="NW1060" s="43"/>
      <c r="NX1060" s="43"/>
      <c r="NY1060" s="43"/>
      <c r="NZ1060" s="43"/>
      <c r="OA1060" s="43"/>
      <c r="OB1060" s="43"/>
      <c r="OC1060" s="43"/>
      <c r="OD1060" s="43"/>
      <c r="OE1060" s="43"/>
      <c r="OF1060" s="43"/>
      <c r="OG1060" s="43"/>
      <c r="OH1060" s="43"/>
      <c r="OI1060" s="43"/>
    </row>
    <row r="1061" spans="1:399" s="27" customFormat="1" x14ac:dyDescent="0.25">
      <c r="A1061" s="16">
        <v>1039</v>
      </c>
      <c r="B1061" s="17"/>
      <c r="C1061" s="22"/>
      <c r="D1061" s="21"/>
      <c r="E1061" s="21"/>
      <c r="F1061" s="17"/>
      <c r="G1061" s="17"/>
      <c r="H1061" s="21"/>
      <c r="I1061" s="46"/>
      <c r="J1061" s="50">
        <f>Таблица2[[#This Row],[11]]+Таблица2[[#This Row],[12]]</f>
        <v>0</v>
      </c>
      <c r="K1061" s="23"/>
      <c r="L1061" s="51"/>
      <c r="M1061" s="48">
        <f>Таблица2[[#This Row],[14]]+Таблица2[[#This Row],[15]]</f>
        <v>0</v>
      </c>
      <c r="N1061" s="17"/>
      <c r="O1061" s="20"/>
      <c r="P1061" s="56"/>
      <c r="Q1061" s="56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3"/>
      <c r="FG1061" s="43"/>
      <c r="FH1061" s="43"/>
      <c r="FI1061" s="43"/>
      <c r="FJ1061" s="43"/>
      <c r="FK1061" s="43"/>
      <c r="FL1061" s="43"/>
      <c r="FM1061" s="43"/>
      <c r="FN1061" s="43"/>
      <c r="FO1061" s="43"/>
      <c r="FP1061" s="43"/>
      <c r="FQ1061" s="43"/>
      <c r="FR1061" s="43"/>
      <c r="FS1061" s="43"/>
      <c r="FT1061" s="43"/>
      <c r="FU1061" s="43"/>
      <c r="FV1061" s="43"/>
      <c r="FW1061" s="43"/>
      <c r="FX1061" s="43"/>
      <c r="FY1061" s="43"/>
      <c r="FZ1061" s="43"/>
      <c r="GA1061" s="43"/>
      <c r="GB1061" s="43"/>
      <c r="GC1061" s="43"/>
      <c r="GD1061" s="43"/>
      <c r="GE1061" s="43"/>
      <c r="GF1061" s="43"/>
      <c r="GG1061" s="43"/>
      <c r="GH1061" s="43"/>
      <c r="GI1061" s="43"/>
      <c r="GJ1061" s="43"/>
      <c r="GK1061" s="43"/>
      <c r="GL1061" s="43"/>
      <c r="GM1061" s="43"/>
      <c r="GN1061" s="43"/>
      <c r="GO1061" s="43"/>
      <c r="GP1061" s="43"/>
      <c r="GQ1061" s="43"/>
      <c r="GR1061" s="43"/>
      <c r="GS1061" s="43"/>
      <c r="GT1061" s="43"/>
      <c r="GU1061" s="43"/>
      <c r="GV1061" s="43"/>
      <c r="GW1061" s="43"/>
      <c r="GX1061" s="43"/>
      <c r="GY1061" s="43"/>
      <c r="GZ1061" s="43"/>
      <c r="HA1061" s="43"/>
      <c r="HB1061" s="43"/>
      <c r="HC1061" s="43"/>
      <c r="HD1061" s="43"/>
      <c r="HE1061" s="43"/>
      <c r="HF1061" s="43"/>
      <c r="HG1061" s="43"/>
      <c r="HH1061" s="43"/>
      <c r="HI1061" s="43"/>
      <c r="HJ1061" s="43"/>
      <c r="HK1061" s="43"/>
      <c r="HL1061" s="43"/>
      <c r="HM1061" s="43"/>
      <c r="HN1061" s="43"/>
      <c r="HO1061" s="43"/>
      <c r="HP1061" s="43"/>
      <c r="HQ1061" s="43"/>
      <c r="HR1061" s="43"/>
      <c r="HS1061" s="43"/>
      <c r="HT1061" s="43"/>
      <c r="HU1061" s="43"/>
      <c r="HV1061" s="43"/>
      <c r="HW1061" s="43"/>
      <c r="HX1061" s="43"/>
      <c r="HY1061" s="43"/>
      <c r="HZ1061" s="43"/>
      <c r="IA1061" s="43"/>
      <c r="IB1061" s="43"/>
      <c r="IC1061" s="43"/>
      <c r="ID1061" s="43"/>
      <c r="IE1061" s="43"/>
      <c r="IF1061" s="43"/>
      <c r="IG1061" s="43"/>
      <c r="IH1061" s="43"/>
      <c r="II1061" s="43"/>
      <c r="IJ1061" s="43"/>
      <c r="IK1061" s="43"/>
      <c r="IL1061" s="43"/>
      <c r="IM1061" s="43"/>
      <c r="IN1061" s="43"/>
      <c r="IO1061" s="43"/>
      <c r="IP1061" s="43"/>
      <c r="IQ1061" s="43"/>
      <c r="IR1061" s="43"/>
      <c r="IS1061" s="43"/>
      <c r="IT1061" s="43"/>
      <c r="IU1061" s="43"/>
      <c r="IV1061" s="43"/>
      <c r="IW1061" s="43"/>
      <c r="IX1061" s="43"/>
      <c r="IY1061" s="43"/>
      <c r="IZ1061" s="43"/>
      <c r="JA1061" s="43"/>
      <c r="JB1061" s="43"/>
      <c r="JC1061" s="43"/>
      <c r="JD1061" s="43"/>
      <c r="JE1061" s="43"/>
      <c r="JF1061" s="43"/>
      <c r="JG1061" s="43"/>
      <c r="JH1061" s="43"/>
      <c r="JI1061" s="43"/>
      <c r="JJ1061" s="43"/>
      <c r="JK1061" s="43"/>
      <c r="JL1061" s="43"/>
      <c r="JM1061" s="43"/>
      <c r="JN1061" s="43"/>
      <c r="JO1061" s="43"/>
      <c r="JP1061" s="43"/>
      <c r="JQ1061" s="43"/>
      <c r="JR1061" s="43"/>
      <c r="JS1061" s="43"/>
      <c r="JT1061" s="43"/>
      <c r="JU1061" s="43"/>
      <c r="JV1061" s="43"/>
      <c r="JW1061" s="43"/>
      <c r="JX1061" s="43"/>
      <c r="JY1061" s="43"/>
      <c r="JZ1061" s="43"/>
      <c r="KA1061" s="43"/>
      <c r="KB1061" s="43"/>
      <c r="KC1061" s="43"/>
      <c r="KD1061" s="43"/>
      <c r="KE1061" s="43"/>
      <c r="KF1061" s="43"/>
      <c r="KG1061" s="43"/>
      <c r="KH1061" s="43"/>
      <c r="KI1061" s="43"/>
      <c r="KJ1061" s="43"/>
      <c r="KK1061" s="43"/>
      <c r="KL1061" s="43"/>
      <c r="KM1061" s="43"/>
      <c r="KN1061" s="43"/>
      <c r="KO1061" s="43"/>
      <c r="KP1061" s="43"/>
      <c r="KQ1061" s="43"/>
      <c r="KR1061" s="43"/>
      <c r="KS1061" s="43"/>
      <c r="KT1061" s="43"/>
      <c r="KU1061" s="43"/>
      <c r="KV1061" s="43"/>
      <c r="KW1061" s="43"/>
      <c r="KX1061" s="43"/>
      <c r="KY1061" s="43"/>
      <c r="KZ1061" s="43"/>
      <c r="LA1061" s="43"/>
      <c r="LB1061" s="43"/>
      <c r="LC1061" s="43"/>
      <c r="LD1061" s="43"/>
      <c r="LE1061" s="43"/>
      <c r="LF1061" s="43"/>
      <c r="LG1061" s="43"/>
      <c r="LH1061" s="43"/>
      <c r="LI1061" s="43"/>
      <c r="LJ1061" s="43"/>
      <c r="LK1061" s="43"/>
      <c r="LL1061" s="43"/>
      <c r="LM1061" s="43"/>
      <c r="LN1061" s="43"/>
      <c r="LO1061" s="43"/>
      <c r="LP1061" s="43"/>
      <c r="LQ1061" s="43"/>
      <c r="LR1061" s="43"/>
      <c r="LS1061" s="43"/>
      <c r="LT1061" s="43"/>
      <c r="LU1061" s="43"/>
      <c r="LV1061" s="43"/>
      <c r="LW1061" s="43"/>
      <c r="LX1061" s="43"/>
      <c r="LY1061" s="43"/>
      <c r="LZ1061" s="43"/>
      <c r="MA1061" s="43"/>
      <c r="MB1061" s="43"/>
      <c r="MC1061" s="43"/>
      <c r="MD1061" s="43"/>
      <c r="ME1061" s="43"/>
      <c r="MF1061" s="43"/>
      <c r="MG1061" s="43"/>
      <c r="MH1061" s="43"/>
      <c r="MI1061" s="43"/>
      <c r="MJ1061" s="43"/>
      <c r="MK1061" s="43"/>
      <c r="ML1061" s="43"/>
      <c r="MM1061" s="43"/>
      <c r="MN1061" s="43"/>
      <c r="MO1061" s="43"/>
      <c r="MP1061" s="43"/>
      <c r="MQ1061" s="43"/>
      <c r="MR1061" s="43"/>
      <c r="MS1061" s="43"/>
      <c r="MT1061" s="43"/>
      <c r="MU1061" s="43"/>
      <c r="MV1061" s="43"/>
      <c r="MW1061" s="43"/>
      <c r="MX1061" s="43"/>
      <c r="MY1061" s="43"/>
      <c r="MZ1061" s="43"/>
      <c r="NA1061" s="43"/>
      <c r="NB1061" s="43"/>
      <c r="NC1061" s="43"/>
      <c r="ND1061" s="43"/>
      <c r="NE1061" s="43"/>
      <c r="NF1061" s="43"/>
      <c r="NG1061" s="43"/>
      <c r="NH1061" s="43"/>
      <c r="NI1061" s="43"/>
      <c r="NJ1061" s="43"/>
      <c r="NK1061" s="43"/>
      <c r="NL1061" s="43"/>
      <c r="NM1061" s="43"/>
      <c r="NN1061" s="43"/>
      <c r="NO1061" s="43"/>
      <c r="NP1061" s="43"/>
      <c r="NQ1061" s="43"/>
      <c r="NR1061" s="43"/>
      <c r="NS1061" s="43"/>
      <c r="NT1061" s="43"/>
      <c r="NU1061" s="43"/>
      <c r="NV1061" s="43"/>
      <c r="NW1061" s="43"/>
      <c r="NX1061" s="43"/>
      <c r="NY1061" s="43"/>
      <c r="NZ1061" s="43"/>
      <c r="OA1061" s="43"/>
      <c r="OB1061" s="43"/>
      <c r="OC1061" s="43"/>
      <c r="OD1061" s="43"/>
      <c r="OE1061" s="43"/>
      <c r="OF1061" s="43"/>
      <c r="OG1061" s="43"/>
      <c r="OH1061" s="43"/>
      <c r="OI1061" s="43"/>
    </row>
    <row r="1062" spans="1:399" s="27" customFormat="1" x14ac:dyDescent="0.25">
      <c r="A1062" s="16">
        <v>1040</v>
      </c>
      <c r="B1062" s="17"/>
      <c r="C1062" s="22"/>
      <c r="D1062" s="21"/>
      <c r="E1062" s="21"/>
      <c r="F1062" s="17"/>
      <c r="G1062" s="17"/>
      <c r="H1062" s="21"/>
      <c r="I1062" s="46"/>
      <c r="J1062" s="50">
        <f>Таблица2[[#This Row],[11]]+Таблица2[[#This Row],[12]]</f>
        <v>0</v>
      </c>
      <c r="K1062" s="23"/>
      <c r="L1062" s="51"/>
      <c r="M1062" s="48">
        <f>Таблица2[[#This Row],[14]]+Таблица2[[#This Row],[15]]</f>
        <v>0</v>
      </c>
      <c r="N1062" s="17"/>
      <c r="O1062" s="20"/>
      <c r="P1062" s="56"/>
      <c r="Q1062" s="56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3"/>
      <c r="FG1062" s="43"/>
      <c r="FH1062" s="43"/>
      <c r="FI1062" s="43"/>
      <c r="FJ1062" s="43"/>
      <c r="FK1062" s="43"/>
      <c r="FL1062" s="43"/>
      <c r="FM1062" s="43"/>
      <c r="FN1062" s="43"/>
      <c r="FO1062" s="43"/>
      <c r="FP1062" s="43"/>
      <c r="FQ1062" s="43"/>
      <c r="FR1062" s="43"/>
      <c r="FS1062" s="43"/>
      <c r="FT1062" s="43"/>
      <c r="FU1062" s="43"/>
      <c r="FV1062" s="43"/>
      <c r="FW1062" s="43"/>
      <c r="FX1062" s="43"/>
      <c r="FY1062" s="43"/>
      <c r="FZ1062" s="43"/>
      <c r="GA1062" s="43"/>
      <c r="GB1062" s="43"/>
      <c r="GC1062" s="43"/>
      <c r="GD1062" s="43"/>
      <c r="GE1062" s="43"/>
      <c r="GF1062" s="43"/>
      <c r="GG1062" s="43"/>
      <c r="GH1062" s="43"/>
      <c r="GI1062" s="43"/>
      <c r="GJ1062" s="43"/>
      <c r="GK1062" s="43"/>
      <c r="GL1062" s="43"/>
      <c r="GM1062" s="43"/>
      <c r="GN1062" s="43"/>
      <c r="GO1062" s="43"/>
      <c r="GP1062" s="43"/>
      <c r="GQ1062" s="43"/>
      <c r="GR1062" s="43"/>
      <c r="GS1062" s="43"/>
      <c r="GT1062" s="43"/>
      <c r="GU1062" s="43"/>
      <c r="GV1062" s="43"/>
      <c r="GW1062" s="43"/>
      <c r="GX1062" s="43"/>
      <c r="GY1062" s="43"/>
      <c r="GZ1062" s="43"/>
      <c r="HA1062" s="43"/>
      <c r="HB1062" s="43"/>
      <c r="HC1062" s="43"/>
      <c r="HD1062" s="43"/>
      <c r="HE1062" s="43"/>
      <c r="HF1062" s="43"/>
      <c r="HG1062" s="43"/>
      <c r="HH1062" s="43"/>
      <c r="HI1062" s="43"/>
      <c r="HJ1062" s="43"/>
      <c r="HK1062" s="43"/>
      <c r="HL1062" s="43"/>
      <c r="HM1062" s="43"/>
      <c r="HN1062" s="43"/>
      <c r="HO1062" s="43"/>
      <c r="HP1062" s="43"/>
      <c r="HQ1062" s="43"/>
      <c r="HR1062" s="43"/>
      <c r="HS1062" s="43"/>
      <c r="HT1062" s="43"/>
      <c r="HU1062" s="43"/>
      <c r="HV1062" s="43"/>
      <c r="HW1062" s="43"/>
      <c r="HX1062" s="43"/>
      <c r="HY1062" s="43"/>
      <c r="HZ1062" s="43"/>
      <c r="IA1062" s="43"/>
      <c r="IB1062" s="43"/>
      <c r="IC1062" s="43"/>
      <c r="ID1062" s="43"/>
      <c r="IE1062" s="43"/>
      <c r="IF1062" s="43"/>
      <c r="IG1062" s="43"/>
      <c r="IH1062" s="43"/>
      <c r="II1062" s="43"/>
      <c r="IJ1062" s="43"/>
      <c r="IK1062" s="43"/>
      <c r="IL1062" s="43"/>
      <c r="IM1062" s="43"/>
      <c r="IN1062" s="43"/>
      <c r="IO1062" s="43"/>
      <c r="IP1062" s="43"/>
      <c r="IQ1062" s="43"/>
      <c r="IR1062" s="43"/>
      <c r="IS1062" s="43"/>
      <c r="IT1062" s="43"/>
      <c r="IU1062" s="43"/>
      <c r="IV1062" s="43"/>
      <c r="IW1062" s="43"/>
      <c r="IX1062" s="43"/>
      <c r="IY1062" s="43"/>
      <c r="IZ1062" s="43"/>
      <c r="JA1062" s="43"/>
      <c r="JB1062" s="43"/>
      <c r="JC1062" s="43"/>
      <c r="JD1062" s="43"/>
      <c r="JE1062" s="43"/>
      <c r="JF1062" s="43"/>
      <c r="JG1062" s="43"/>
      <c r="JH1062" s="43"/>
      <c r="JI1062" s="43"/>
      <c r="JJ1062" s="43"/>
      <c r="JK1062" s="43"/>
      <c r="JL1062" s="43"/>
      <c r="JM1062" s="43"/>
      <c r="JN1062" s="43"/>
      <c r="JO1062" s="43"/>
      <c r="JP1062" s="43"/>
      <c r="JQ1062" s="43"/>
      <c r="JR1062" s="43"/>
      <c r="JS1062" s="43"/>
      <c r="JT1062" s="43"/>
      <c r="JU1062" s="43"/>
      <c r="JV1062" s="43"/>
      <c r="JW1062" s="43"/>
      <c r="JX1062" s="43"/>
      <c r="JY1062" s="43"/>
      <c r="JZ1062" s="43"/>
      <c r="KA1062" s="43"/>
      <c r="KB1062" s="43"/>
      <c r="KC1062" s="43"/>
      <c r="KD1062" s="43"/>
      <c r="KE1062" s="43"/>
      <c r="KF1062" s="43"/>
      <c r="KG1062" s="43"/>
      <c r="KH1062" s="43"/>
      <c r="KI1062" s="43"/>
      <c r="KJ1062" s="43"/>
      <c r="KK1062" s="43"/>
      <c r="KL1062" s="43"/>
      <c r="KM1062" s="43"/>
      <c r="KN1062" s="43"/>
      <c r="KO1062" s="43"/>
      <c r="KP1062" s="43"/>
      <c r="KQ1062" s="43"/>
      <c r="KR1062" s="43"/>
      <c r="KS1062" s="43"/>
      <c r="KT1062" s="43"/>
      <c r="KU1062" s="43"/>
      <c r="KV1062" s="43"/>
      <c r="KW1062" s="43"/>
      <c r="KX1062" s="43"/>
      <c r="KY1062" s="43"/>
      <c r="KZ1062" s="43"/>
      <c r="LA1062" s="43"/>
      <c r="LB1062" s="43"/>
      <c r="LC1062" s="43"/>
      <c r="LD1062" s="43"/>
      <c r="LE1062" s="43"/>
      <c r="LF1062" s="43"/>
      <c r="LG1062" s="43"/>
      <c r="LH1062" s="43"/>
      <c r="LI1062" s="43"/>
      <c r="LJ1062" s="43"/>
      <c r="LK1062" s="43"/>
      <c r="LL1062" s="43"/>
      <c r="LM1062" s="43"/>
      <c r="LN1062" s="43"/>
      <c r="LO1062" s="43"/>
      <c r="LP1062" s="43"/>
      <c r="LQ1062" s="43"/>
      <c r="LR1062" s="43"/>
      <c r="LS1062" s="43"/>
      <c r="LT1062" s="43"/>
      <c r="LU1062" s="43"/>
      <c r="LV1062" s="43"/>
      <c r="LW1062" s="43"/>
      <c r="LX1062" s="43"/>
      <c r="LY1062" s="43"/>
      <c r="LZ1062" s="43"/>
      <c r="MA1062" s="43"/>
      <c r="MB1062" s="43"/>
      <c r="MC1062" s="43"/>
      <c r="MD1062" s="43"/>
      <c r="ME1062" s="43"/>
      <c r="MF1062" s="43"/>
      <c r="MG1062" s="43"/>
      <c r="MH1062" s="43"/>
      <c r="MI1062" s="43"/>
      <c r="MJ1062" s="43"/>
      <c r="MK1062" s="43"/>
      <c r="ML1062" s="43"/>
      <c r="MM1062" s="43"/>
      <c r="MN1062" s="43"/>
      <c r="MO1062" s="43"/>
      <c r="MP1062" s="43"/>
      <c r="MQ1062" s="43"/>
      <c r="MR1062" s="43"/>
      <c r="MS1062" s="43"/>
      <c r="MT1062" s="43"/>
      <c r="MU1062" s="43"/>
      <c r="MV1062" s="43"/>
      <c r="MW1062" s="43"/>
      <c r="MX1062" s="43"/>
      <c r="MY1062" s="43"/>
      <c r="MZ1062" s="43"/>
      <c r="NA1062" s="43"/>
      <c r="NB1062" s="43"/>
      <c r="NC1062" s="43"/>
      <c r="ND1062" s="43"/>
      <c r="NE1062" s="43"/>
      <c r="NF1062" s="43"/>
      <c r="NG1062" s="43"/>
      <c r="NH1062" s="43"/>
      <c r="NI1062" s="43"/>
      <c r="NJ1062" s="43"/>
      <c r="NK1062" s="43"/>
      <c r="NL1062" s="43"/>
      <c r="NM1062" s="43"/>
      <c r="NN1062" s="43"/>
      <c r="NO1062" s="43"/>
      <c r="NP1062" s="43"/>
      <c r="NQ1062" s="43"/>
      <c r="NR1062" s="43"/>
      <c r="NS1062" s="43"/>
      <c r="NT1062" s="43"/>
      <c r="NU1062" s="43"/>
      <c r="NV1062" s="43"/>
      <c r="NW1062" s="43"/>
      <c r="NX1062" s="43"/>
      <c r="NY1062" s="43"/>
      <c r="NZ1062" s="43"/>
      <c r="OA1062" s="43"/>
      <c r="OB1062" s="43"/>
      <c r="OC1062" s="43"/>
      <c r="OD1062" s="43"/>
      <c r="OE1062" s="43"/>
      <c r="OF1062" s="43"/>
      <c r="OG1062" s="43"/>
      <c r="OH1062" s="43"/>
      <c r="OI1062" s="43"/>
    </row>
    <row r="1063" spans="1:399" s="27" customFormat="1" x14ac:dyDescent="0.25">
      <c r="A1063" s="16">
        <v>1041</v>
      </c>
      <c r="B1063" s="17"/>
      <c r="C1063" s="22"/>
      <c r="D1063" s="21"/>
      <c r="E1063" s="21"/>
      <c r="F1063" s="17"/>
      <c r="G1063" s="17"/>
      <c r="H1063" s="21"/>
      <c r="I1063" s="46"/>
      <c r="J1063" s="50">
        <f>Таблица2[[#This Row],[11]]+Таблица2[[#This Row],[12]]</f>
        <v>0</v>
      </c>
      <c r="K1063" s="23"/>
      <c r="L1063" s="51"/>
      <c r="M1063" s="48">
        <f>Таблица2[[#This Row],[14]]+Таблица2[[#This Row],[15]]</f>
        <v>0</v>
      </c>
      <c r="N1063" s="17"/>
      <c r="O1063" s="20"/>
      <c r="P1063" s="56"/>
      <c r="Q1063" s="56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3"/>
      <c r="FG1063" s="43"/>
      <c r="FH1063" s="43"/>
      <c r="FI1063" s="43"/>
      <c r="FJ1063" s="43"/>
      <c r="FK1063" s="43"/>
      <c r="FL1063" s="43"/>
      <c r="FM1063" s="43"/>
      <c r="FN1063" s="43"/>
      <c r="FO1063" s="43"/>
      <c r="FP1063" s="43"/>
      <c r="FQ1063" s="43"/>
      <c r="FR1063" s="43"/>
      <c r="FS1063" s="43"/>
      <c r="FT1063" s="43"/>
      <c r="FU1063" s="43"/>
      <c r="FV1063" s="43"/>
      <c r="FW1063" s="43"/>
      <c r="FX1063" s="43"/>
      <c r="FY1063" s="43"/>
      <c r="FZ1063" s="43"/>
      <c r="GA1063" s="43"/>
      <c r="GB1063" s="43"/>
      <c r="GC1063" s="43"/>
      <c r="GD1063" s="43"/>
      <c r="GE1063" s="43"/>
      <c r="GF1063" s="43"/>
      <c r="GG1063" s="43"/>
      <c r="GH1063" s="43"/>
      <c r="GI1063" s="43"/>
      <c r="GJ1063" s="43"/>
      <c r="GK1063" s="43"/>
      <c r="GL1063" s="43"/>
      <c r="GM1063" s="43"/>
      <c r="GN1063" s="43"/>
      <c r="GO1063" s="43"/>
      <c r="GP1063" s="43"/>
      <c r="GQ1063" s="43"/>
      <c r="GR1063" s="43"/>
      <c r="GS1063" s="43"/>
      <c r="GT1063" s="43"/>
      <c r="GU1063" s="43"/>
      <c r="GV1063" s="43"/>
      <c r="GW1063" s="43"/>
      <c r="GX1063" s="43"/>
      <c r="GY1063" s="43"/>
      <c r="GZ1063" s="43"/>
      <c r="HA1063" s="43"/>
      <c r="HB1063" s="43"/>
      <c r="HC1063" s="43"/>
      <c r="HD1063" s="43"/>
      <c r="HE1063" s="43"/>
      <c r="HF1063" s="43"/>
      <c r="HG1063" s="43"/>
      <c r="HH1063" s="43"/>
      <c r="HI1063" s="43"/>
      <c r="HJ1063" s="43"/>
      <c r="HK1063" s="43"/>
      <c r="HL1063" s="43"/>
      <c r="HM1063" s="43"/>
      <c r="HN1063" s="43"/>
      <c r="HO1063" s="43"/>
      <c r="HP1063" s="43"/>
      <c r="HQ1063" s="43"/>
      <c r="HR1063" s="43"/>
      <c r="HS1063" s="43"/>
      <c r="HT1063" s="43"/>
      <c r="HU1063" s="43"/>
      <c r="HV1063" s="43"/>
      <c r="HW1063" s="43"/>
      <c r="HX1063" s="43"/>
      <c r="HY1063" s="43"/>
      <c r="HZ1063" s="43"/>
      <c r="IA1063" s="43"/>
      <c r="IB1063" s="43"/>
      <c r="IC1063" s="43"/>
      <c r="ID1063" s="43"/>
      <c r="IE1063" s="43"/>
      <c r="IF1063" s="43"/>
      <c r="IG1063" s="43"/>
      <c r="IH1063" s="43"/>
      <c r="II1063" s="43"/>
      <c r="IJ1063" s="43"/>
      <c r="IK1063" s="43"/>
      <c r="IL1063" s="43"/>
      <c r="IM1063" s="43"/>
      <c r="IN1063" s="43"/>
      <c r="IO1063" s="43"/>
      <c r="IP1063" s="43"/>
      <c r="IQ1063" s="43"/>
      <c r="IR1063" s="43"/>
      <c r="IS1063" s="43"/>
      <c r="IT1063" s="43"/>
      <c r="IU1063" s="43"/>
      <c r="IV1063" s="43"/>
      <c r="IW1063" s="43"/>
      <c r="IX1063" s="43"/>
      <c r="IY1063" s="43"/>
      <c r="IZ1063" s="43"/>
      <c r="JA1063" s="43"/>
      <c r="JB1063" s="43"/>
      <c r="JC1063" s="43"/>
      <c r="JD1063" s="43"/>
      <c r="JE1063" s="43"/>
      <c r="JF1063" s="43"/>
      <c r="JG1063" s="43"/>
      <c r="JH1063" s="43"/>
      <c r="JI1063" s="43"/>
      <c r="JJ1063" s="43"/>
      <c r="JK1063" s="43"/>
      <c r="JL1063" s="43"/>
      <c r="JM1063" s="43"/>
      <c r="JN1063" s="43"/>
      <c r="JO1063" s="43"/>
      <c r="JP1063" s="43"/>
      <c r="JQ1063" s="43"/>
      <c r="JR1063" s="43"/>
      <c r="JS1063" s="43"/>
      <c r="JT1063" s="43"/>
      <c r="JU1063" s="43"/>
      <c r="JV1063" s="43"/>
      <c r="JW1063" s="43"/>
      <c r="JX1063" s="43"/>
      <c r="JY1063" s="43"/>
      <c r="JZ1063" s="43"/>
      <c r="KA1063" s="43"/>
      <c r="KB1063" s="43"/>
      <c r="KC1063" s="43"/>
      <c r="KD1063" s="43"/>
      <c r="KE1063" s="43"/>
      <c r="KF1063" s="43"/>
      <c r="KG1063" s="43"/>
      <c r="KH1063" s="43"/>
      <c r="KI1063" s="43"/>
      <c r="KJ1063" s="43"/>
      <c r="KK1063" s="43"/>
      <c r="KL1063" s="43"/>
      <c r="KM1063" s="43"/>
      <c r="KN1063" s="43"/>
      <c r="KO1063" s="43"/>
      <c r="KP1063" s="43"/>
      <c r="KQ1063" s="43"/>
      <c r="KR1063" s="43"/>
      <c r="KS1063" s="43"/>
      <c r="KT1063" s="43"/>
      <c r="KU1063" s="43"/>
      <c r="KV1063" s="43"/>
      <c r="KW1063" s="43"/>
      <c r="KX1063" s="43"/>
      <c r="KY1063" s="43"/>
      <c r="KZ1063" s="43"/>
      <c r="LA1063" s="43"/>
      <c r="LB1063" s="43"/>
      <c r="LC1063" s="43"/>
      <c r="LD1063" s="43"/>
      <c r="LE1063" s="43"/>
      <c r="LF1063" s="43"/>
      <c r="LG1063" s="43"/>
      <c r="LH1063" s="43"/>
      <c r="LI1063" s="43"/>
      <c r="LJ1063" s="43"/>
      <c r="LK1063" s="43"/>
      <c r="LL1063" s="43"/>
      <c r="LM1063" s="43"/>
      <c r="LN1063" s="43"/>
      <c r="LO1063" s="43"/>
      <c r="LP1063" s="43"/>
      <c r="LQ1063" s="43"/>
      <c r="LR1063" s="43"/>
      <c r="LS1063" s="43"/>
      <c r="LT1063" s="43"/>
      <c r="LU1063" s="43"/>
      <c r="LV1063" s="43"/>
      <c r="LW1063" s="43"/>
      <c r="LX1063" s="43"/>
      <c r="LY1063" s="43"/>
      <c r="LZ1063" s="43"/>
      <c r="MA1063" s="43"/>
      <c r="MB1063" s="43"/>
      <c r="MC1063" s="43"/>
      <c r="MD1063" s="43"/>
      <c r="ME1063" s="43"/>
      <c r="MF1063" s="43"/>
      <c r="MG1063" s="43"/>
      <c r="MH1063" s="43"/>
      <c r="MI1063" s="43"/>
      <c r="MJ1063" s="43"/>
      <c r="MK1063" s="43"/>
      <c r="ML1063" s="43"/>
      <c r="MM1063" s="43"/>
      <c r="MN1063" s="43"/>
      <c r="MO1063" s="43"/>
      <c r="MP1063" s="43"/>
      <c r="MQ1063" s="43"/>
      <c r="MR1063" s="43"/>
      <c r="MS1063" s="43"/>
      <c r="MT1063" s="43"/>
      <c r="MU1063" s="43"/>
      <c r="MV1063" s="43"/>
      <c r="MW1063" s="43"/>
      <c r="MX1063" s="43"/>
      <c r="MY1063" s="43"/>
      <c r="MZ1063" s="43"/>
      <c r="NA1063" s="43"/>
      <c r="NB1063" s="43"/>
      <c r="NC1063" s="43"/>
      <c r="ND1063" s="43"/>
      <c r="NE1063" s="43"/>
      <c r="NF1063" s="43"/>
      <c r="NG1063" s="43"/>
      <c r="NH1063" s="43"/>
      <c r="NI1063" s="43"/>
      <c r="NJ1063" s="43"/>
      <c r="NK1063" s="43"/>
      <c r="NL1063" s="43"/>
      <c r="NM1063" s="43"/>
      <c r="NN1063" s="43"/>
      <c r="NO1063" s="43"/>
      <c r="NP1063" s="43"/>
      <c r="NQ1063" s="43"/>
      <c r="NR1063" s="43"/>
      <c r="NS1063" s="43"/>
      <c r="NT1063" s="43"/>
      <c r="NU1063" s="43"/>
      <c r="NV1063" s="43"/>
      <c r="NW1063" s="43"/>
      <c r="NX1063" s="43"/>
      <c r="NY1063" s="43"/>
      <c r="NZ1063" s="43"/>
      <c r="OA1063" s="43"/>
      <c r="OB1063" s="43"/>
      <c r="OC1063" s="43"/>
      <c r="OD1063" s="43"/>
      <c r="OE1063" s="43"/>
      <c r="OF1063" s="43"/>
      <c r="OG1063" s="43"/>
      <c r="OH1063" s="43"/>
      <c r="OI1063" s="43"/>
    </row>
    <row r="1064" spans="1:399" s="27" customFormat="1" x14ac:dyDescent="0.25">
      <c r="A1064" s="16">
        <v>1042</v>
      </c>
      <c r="B1064" s="17"/>
      <c r="C1064" s="22"/>
      <c r="D1064" s="21"/>
      <c r="E1064" s="21"/>
      <c r="F1064" s="17"/>
      <c r="G1064" s="17"/>
      <c r="H1064" s="21"/>
      <c r="I1064" s="46"/>
      <c r="J1064" s="50">
        <f>Таблица2[[#This Row],[11]]+Таблица2[[#This Row],[12]]</f>
        <v>0</v>
      </c>
      <c r="K1064" s="23"/>
      <c r="L1064" s="51"/>
      <c r="M1064" s="48">
        <f>Таблица2[[#This Row],[14]]+Таблица2[[#This Row],[15]]</f>
        <v>0</v>
      </c>
      <c r="N1064" s="17"/>
      <c r="O1064" s="20"/>
      <c r="P1064" s="56"/>
      <c r="Q1064" s="56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3"/>
      <c r="FG1064" s="43"/>
      <c r="FH1064" s="43"/>
      <c r="FI1064" s="43"/>
      <c r="FJ1064" s="43"/>
      <c r="FK1064" s="43"/>
      <c r="FL1064" s="43"/>
      <c r="FM1064" s="43"/>
      <c r="FN1064" s="43"/>
      <c r="FO1064" s="43"/>
      <c r="FP1064" s="43"/>
      <c r="FQ1064" s="43"/>
      <c r="FR1064" s="43"/>
      <c r="FS1064" s="43"/>
      <c r="FT1064" s="43"/>
      <c r="FU1064" s="43"/>
      <c r="FV1064" s="43"/>
      <c r="FW1064" s="43"/>
      <c r="FX1064" s="43"/>
      <c r="FY1064" s="43"/>
      <c r="FZ1064" s="43"/>
      <c r="GA1064" s="43"/>
      <c r="GB1064" s="43"/>
      <c r="GC1064" s="43"/>
      <c r="GD1064" s="43"/>
      <c r="GE1064" s="43"/>
      <c r="GF1064" s="43"/>
      <c r="GG1064" s="43"/>
      <c r="GH1064" s="43"/>
      <c r="GI1064" s="43"/>
      <c r="GJ1064" s="43"/>
      <c r="GK1064" s="43"/>
      <c r="GL1064" s="43"/>
      <c r="GM1064" s="43"/>
      <c r="GN1064" s="43"/>
      <c r="GO1064" s="43"/>
      <c r="GP1064" s="43"/>
      <c r="GQ1064" s="43"/>
      <c r="GR1064" s="43"/>
      <c r="GS1064" s="43"/>
      <c r="GT1064" s="43"/>
      <c r="GU1064" s="43"/>
      <c r="GV1064" s="43"/>
      <c r="GW1064" s="43"/>
      <c r="GX1064" s="43"/>
      <c r="GY1064" s="43"/>
      <c r="GZ1064" s="43"/>
      <c r="HA1064" s="43"/>
      <c r="HB1064" s="43"/>
      <c r="HC1064" s="43"/>
      <c r="HD1064" s="43"/>
      <c r="HE1064" s="43"/>
      <c r="HF1064" s="43"/>
      <c r="HG1064" s="43"/>
      <c r="HH1064" s="43"/>
      <c r="HI1064" s="43"/>
      <c r="HJ1064" s="43"/>
      <c r="HK1064" s="43"/>
      <c r="HL1064" s="43"/>
      <c r="HM1064" s="43"/>
      <c r="HN1064" s="43"/>
      <c r="HO1064" s="43"/>
      <c r="HP1064" s="43"/>
      <c r="HQ1064" s="43"/>
      <c r="HR1064" s="43"/>
      <c r="HS1064" s="43"/>
      <c r="HT1064" s="43"/>
      <c r="HU1064" s="43"/>
      <c r="HV1064" s="43"/>
      <c r="HW1064" s="43"/>
      <c r="HX1064" s="43"/>
      <c r="HY1064" s="43"/>
      <c r="HZ1064" s="43"/>
      <c r="IA1064" s="43"/>
      <c r="IB1064" s="43"/>
      <c r="IC1064" s="43"/>
      <c r="ID1064" s="43"/>
      <c r="IE1064" s="43"/>
      <c r="IF1064" s="43"/>
      <c r="IG1064" s="43"/>
      <c r="IH1064" s="43"/>
      <c r="II1064" s="43"/>
      <c r="IJ1064" s="43"/>
      <c r="IK1064" s="43"/>
      <c r="IL1064" s="43"/>
      <c r="IM1064" s="43"/>
      <c r="IN1064" s="43"/>
      <c r="IO1064" s="43"/>
      <c r="IP1064" s="43"/>
      <c r="IQ1064" s="43"/>
      <c r="IR1064" s="43"/>
      <c r="IS1064" s="43"/>
      <c r="IT1064" s="43"/>
      <c r="IU1064" s="43"/>
      <c r="IV1064" s="43"/>
      <c r="IW1064" s="43"/>
      <c r="IX1064" s="43"/>
      <c r="IY1064" s="43"/>
      <c r="IZ1064" s="43"/>
      <c r="JA1064" s="43"/>
      <c r="JB1064" s="43"/>
      <c r="JC1064" s="43"/>
      <c r="JD1064" s="43"/>
      <c r="JE1064" s="43"/>
      <c r="JF1064" s="43"/>
      <c r="JG1064" s="43"/>
      <c r="JH1064" s="43"/>
      <c r="JI1064" s="43"/>
      <c r="JJ1064" s="43"/>
      <c r="JK1064" s="43"/>
      <c r="JL1064" s="43"/>
      <c r="JM1064" s="43"/>
      <c r="JN1064" s="43"/>
      <c r="JO1064" s="43"/>
      <c r="JP1064" s="43"/>
      <c r="JQ1064" s="43"/>
      <c r="JR1064" s="43"/>
      <c r="JS1064" s="43"/>
      <c r="JT1064" s="43"/>
      <c r="JU1064" s="43"/>
      <c r="JV1064" s="43"/>
      <c r="JW1064" s="43"/>
      <c r="JX1064" s="43"/>
      <c r="JY1064" s="43"/>
      <c r="JZ1064" s="43"/>
      <c r="KA1064" s="43"/>
      <c r="KB1064" s="43"/>
      <c r="KC1064" s="43"/>
      <c r="KD1064" s="43"/>
      <c r="KE1064" s="43"/>
      <c r="KF1064" s="43"/>
      <c r="KG1064" s="43"/>
      <c r="KH1064" s="43"/>
      <c r="KI1064" s="43"/>
      <c r="KJ1064" s="43"/>
      <c r="KK1064" s="43"/>
      <c r="KL1064" s="43"/>
      <c r="KM1064" s="43"/>
      <c r="KN1064" s="43"/>
      <c r="KO1064" s="43"/>
      <c r="KP1064" s="43"/>
      <c r="KQ1064" s="43"/>
      <c r="KR1064" s="43"/>
      <c r="KS1064" s="43"/>
      <c r="KT1064" s="43"/>
      <c r="KU1064" s="43"/>
      <c r="KV1064" s="43"/>
      <c r="KW1064" s="43"/>
      <c r="KX1064" s="43"/>
      <c r="KY1064" s="43"/>
      <c r="KZ1064" s="43"/>
      <c r="LA1064" s="43"/>
      <c r="LB1064" s="43"/>
      <c r="LC1064" s="43"/>
      <c r="LD1064" s="43"/>
      <c r="LE1064" s="43"/>
      <c r="LF1064" s="43"/>
      <c r="LG1064" s="43"/>
      <c r="LH1064" s="43"/>
      <c r="LI1064" s="43"/>
      <c r="LJ1064" s="43"/>
      <c r="LK1064" s="43"/>
      <c r="LL1064" s="43"/>
      <c r="LM1064" s="43"/>
      <c r="LN1064" s="43"/>
      <c r="LO1064" s="43"/>
      <c r="LP1064" s="43"/>
      <c r="LQ1064" s="43"/>
      <c r="LR1064" s="43"/>
      <c r="LS1064" s="43"/>
      <c r="LT1064" s="43"/>
      <c r="LU1064" s="43"/>
      <c r="LV1064" s="43"/>
      <c r="LW1064" s="43"/>
      <c r="LX1064" s="43"/>
      <c r="LY1064" s="43"/>
      <c r="LZ1064" s="43"/>
      <c r="MA1064" s="43"/>
      <c r="MB1064" s="43"/>
      <c r="MC1064" s="43"/>
      <c r="MD1064" s="43"/>
      <c r="ME1064" s="43"/>
      <c r="MF1064" s="43"/>
      <c r="MG1064" s="43"/>
      <c r="MH1064" s="43"/>
      <c r="MI1064" s="43"/>
      <c r="MJ1064" s="43"/>
      <c r="MK1064" s="43"/>
      <c r="ML1064" s="43"/>
      <c r="MM1064" s="43"/>
      <c r="MN1064" s="43"/>
      <c r="MO1064" s="43"/>
      <c r="MP1064" s="43"/>
      <c r="MQ1064" s="43"/>
      <c r="MR1064" s="43"/>
      <c r="MS1064" s="43"/>
      <c r="MT1064" s="43"/>
      <c r="MU1064" s="43"/>
      <c r="MV1064" s="43"/>
      <c r="MW1064" s="43"/>
      <c r="MX1064" s="43"/>
      <c r="MY1064" s="43"/>
      <c r="MZ1064" s="43"/>
      <c r="NA1064" s="43"/>
      <c r="NB1064" s="43"/>
      <c r="NC1064" s="43"/>
      <c r="ND1064" s="43"/>
      <c r="NE1064" s="43"/>
      <c r="NF1064" s="43"/>
      <c r="NG1064" s="43"/>
      <c r="NH1064" s="43"/>
      <c r="NI1064" s="43"/>
      <c r="NJ1064" s="43"/>
      <c r="NK1064" s="43"/>
      <c r="NL1064" s="43"/>
      <c r="NM1064" s="43"/>
      <c r="NN1064" s="43"/>
      <c r="NO1064" s="43"/>
      <c r="NP1064" s="43"/>
      <c r="NQ1064" s="43"/>
      <c r="NR1064" s="43"/>
      <c r="NS1064" s="43"/>
      <c r="NT1064" s="43"/>
      <c r="NU1064" s="43"/>
      <c r="NV1064" s="43"/>
      <c r="NW1064" s="43"/>
      <c r="NX1064" s="43"/>
      <c r="NY1064" s="43"/>
      <c r="NZ1064" s="43"/>
      <c r="OA1064" s="43"/>
      <c r="OB1064" s="43"/>
      <c r="OC1064" s="43"/>
      <c r="OD1064" s="43"/>
      <c r="OE1064" s="43"/>
      <c r="OF1064" s="43"/>
      <c r="OG1064" s="43"/>
      <c r="OH1064" s="43"/>
      <c r="OI1064" s="43"/>
    </row>
    <row r="1065" spans="1:399" s="27" customFormat="1" x14ac:dyDescent="0.25">
      <c r="A1065" s="16">
        <v>1043</v>
      </c>
      <c r="B1065" s="17"/>
      <c r="C1065" s="22"/>
      <c r="D1065" s="21"/>
      <c r="E1065" s="21"/>
      <c r="F1065" s="17"/>
      <c r="G1065" s="17"/>
      <c r="H1065" s="21"/>
      <c r="I1065" s="46"/>
      <c r="J1065" s="50">
        <f>Таблица2[[#This Row],[11]]+Таблица2[[#This Row],[12]]</f>
        <v>0</v>
      </c>
      <c r="K1065" s="23"/>
      <c r="L1065" s="51"/>
      <c r="M1065" s="48">
        <f>Таблица2[[#This Row],[14]]+Таблица2[[#This Row],[15]]</f>
        <v>0</v>
      </c>
      <c r="N1065" s="17"/>
      <c r="O1065" s="20"/>
      <c r="P1065" s="56"/>
      <c r="Q1065" s="56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3"/>
      <c r="FG1065" s="43"/>
      <c r="FH1065" s="43"/>
      <c r="FI1065" s="43"/>
      <c r="FJ1065" s="43"/>
      <c r="FK1065" s="43"/>
      <c r="FL1065" s="43"/>
      <c r="FM1065" s="43"/>
      <c r="FN1065" s="43"/>
      <c r="FO1065" s="43"/>
      <c r="FP1065" s="43"/>
      <c r="FQ1065" s="43"/>
      <c r="FR1065" s="43"/>
      <c r="FS1065" s="43"/>
      <c r="FT1065" s="43"/>
      <c r="FU1065" s="43"/>
      <c r="FV1065" s="43"/>
      <c r="FW1065" s="43"/>
      <c r="FX1065" s="43"/>
      <c r="FY1065" s="43"/>
      <c r="FZ1065" s="43"/>
      <c r="GA1065" s="43"/>
      <c r="GB1065" s="43"/>
      <c r="GC1065" s="43"/>
      <c r="GD1065" s="43"/>
      <c r="GE1065" s="43"/>
      <c r="GF1065" s="43"/>
      <c r="GG1065" s="43"/>
      <c r="GH1065" s="43"/>
      <c r="GI1065" s="43"/>
      <c r="GJ1065" s="43"/>
      <c r="GK1065" s="43"/>
      <c r="GL1065" s="43"/>
      <c r="GM1065" s="43"/>
      <c r="GN1065" s="43"/>
      <c r="GO1065" s="43"/>
      <c r="GP1065" s="43"/>
      <c r="GQ1065" s="43"/>
      <c r="GR1065" s="43"/>
      <c r="GS1065" s="43"/>
      <c r="GT1065" s="43"/>
      <c r="GU1065" s="43"/>
      <c r="GV1065" s="43"/>
      <c r="GW1065" s="43"/>
      <c r="GX1065" s="43"/>
      <c r="GY1065" s="43"/>
      <c r="GZ1065" s="43"/>
      <c r="HA1065" s="43"/>
      <c r="HB1065" s="43"/>
      <c r="HC1065" s="43"/>
      <c r="HD1065" s="43"/>
      <c r="HE1065" s="43"/>
      <c r="HF1065" s="43"/>
      <c r="HG1065" s="43"/>
      <c r="HH1065" s="43"/>
      <c r="HI1065" s="43"/>
      <c r="HJ1065" s="43"/>
      <c r="HK1065" s="43"/>
      <c r="HL1065" s="43"/>
      <c r="HM1065" s="43"/>
      <c r="HN1065" s="43"/>
      <c r="HO1065" s="43"/>
      <c r="HP1065" s="43"/>
      <c r="HQ1065" s="43"/>
      <c r="HR1065" s="43"/>
      <c r="HS1065" s="43"/>
      <c r="HT1065" s="43"/>
      <c r="HU1065" s="43"/>
      <c r="HV1065" s="43"/>
      <c r="HW1065" s="43"/>
      <c r="HX1065" s="43"/>
      <c r="HY1065" s="43"/>
      <c r="HZ1065" s="43"/>
      <c r="IA1065" s="43"/>
      <c r="IB1065" s="43"/>
      <c r="IC1065" s="43"/>
      <c r="ID1065" s="43"/>
      <c r="IE1065" s="43"/>
      <c r="IF1065" s="43"/>
      <c r="IG1065" s="43"/>
      <c r="IH1065" s="43"/>
      <c r="II1065" s="43"/>
      <c r="IJ1065" s="43"/>
      <c r="IK1065" s="43"/>
      <c r="IL1065" s="43"/>
      <c r="IM1065" s="43"/>
      <c r="IN1065" s="43"/>
      <c r="IO1065" s="43"/>
      <c r="IP1065" s="43"/>
      <c r="IQ1065" s="43"/>
      <c r="IR1065" s="43"/>
      <c r="IS1065" s="43"/>
      <c r="IT1065" s="43"/>
      <c r="IU1065" s="43"/>
      <c r="IV1065" s="43"/>
      <c r="IW1065" s="43"/>
      <c r="IX1065" s="43"/>
      <c r="IY1065" s="43"/>
      <c r="IZ1065" s="43"/>
      <c r="JA1065" s="43"/>
      <c r="JB1065" s="43"/>
      <c r="JC1065" s="43"/>
      <c r="JD1065" s="43"/>
      <c r="JE1065" s="43"/>
      <c r="JF1065" s="43"/>
      <c r="JG1065" s="43"/>
      <c r="JH1065" s="43"/>
      <c r="JI1065" s="43"/>
      <c r="JJ1065" s="43"/>
      <c r="JK1065" s="43"/>
      <c r="JL1065" s="43"/>
      <c r="JM1065" s="43"/>
      <c r="JN1065" s="43"/>
      <c r="JO1065" s="43"/>
      <c r="JP1065" s="43"/>
      <c r="JQ1065" s="43"/>
      <c r="JR1065" s="43"/>
      <c r="JS1065" s="43"/>
      <c r="JT1065" s="43"/>
      <c r="JU1065" s="43"/>
      <c r="JV1065" s="43"/>
      <c r="JW1065" s="43"/>
      <c r="JX1065" s="43"/>
      <c r="JY1065" s="43"/>
      <c r="JZ1065" s="43"/>
      <c r="KA1065" s="43"/>
      <c r="KB1065" s="43"/>
      <c r="KC1065" s="43"/>
      <c r="KD1065" s="43"/>
      <c r="KE1065" s="43"/>
      <c r="KF1065" s="43"/>
      <c r="KG1065" s="43"/>
      <c r="KH1065" s="43"/>
      <c r="KI1065" s="43"/>
      <c r="KJ1065" s="43"/>
      <c r="KK1065" s="43"/>
      <c r="KL1065" s="43"/>
      <c r="KM1065" s="43"/>
      <c r="KN1065" s="43"/>
      <c r="KO1065" s="43"/>
      <c r="KP1065" s="43"/>
      <c r="KQ1065" s="43"/>
      <c r="KR1065" s="43"/>
      <c r="KS1065" s="43"/>
      <c r="KT1065" s="43"/>
      <c r="KU1065" s="43"/>
      <c r="KV1065" s="43"/>
      <c r="KW1065" s="43"/>
      <c r="KX1065" s="43"/>
      <c r="KY1065" s="43"/>
      <c r="KZ1065" s="43"/>
      <c r="LA1065" s="43"/>
      <c r="LB1065" s="43"/>
      <c r="LC1065" s="43"/>
      <c r="LD1065" s="43"/>
      <c r="LE1065" s="43"/>
      <c r="LF1065" s="43"/>
      <c r="LG1065" s="43"/>
      <c r="LH1065" s="43"/>
      <c r="LI1065" s="43"/>
      <c r="LJ1065" s="43"/>
      <c r="LK1065" s="43"/>
      <c r="LL1065" s="43"/>
      <c r="LM1065" s="43"/>
      <c r="LN1065" s="43"/>
      <c r="LO1065" s="43"/>
      <c r="LP1065" s="43"/>
      <c r="LQ1065" s="43"/>
      <c r="LR1065" s="43"/>
      <c r="LS1065" s="43"/>
      <c r="LT1065" s="43"/>
      <c r="LU1065" s="43"/>
      <c r="LV1065" s="43"/>
      <c r="LW1065" s="43"/>
      <c r="LX1065" s="43"/>
      <c r="LY1065" s="43"/>
      <c r="LZ1065" s="43"/>
      <c r="MA1065" s="43"/>
      <c r="MB1065" s="43"/>
      <c r="MC1065" s="43"/>
      <c r="MD1065" s="43"/>
      <c r="ME1065" s="43"/>
      <c r="MF1065" s="43"/>
      <c r="MG1065" s="43"/>
      <c r="MH1065" s="43"/>
      <c r="MI1065" s="43"/>
      <c r="MJ1065" s="43"/>
      <c r="MK1065" s="43"/>
      <c r="ML1065" s="43"/>
      <c r="MM1065" s="43"/>
      <c r="MN1065" s="43"/>
      <c r="MO1065" s="43"/>
      <c r="MP1065" s="43"/>
      <c r="MQ1065" s="43"/>
      <c r="MR1065" s="43"/>
      <c r="MS1065" s="43"/>
      <c r="MT1065" s="43"/>
      <c r="MU1065" s="43"/>
      <c r="MV1065" s="43"/>
      <c r="MW1065" s="43"/>
      <c r="MX1065" s="43"/>
      <c r="MY1065" s="43"/>
      <c r="MZ1065" s="43"/>
      <c r="NA1065" s="43"/>
      <c r="NB1065" s="43"/>
      <c r="NC1065" s="43"/>
      <c r="ND1065" s="43"/>
      <c r="NE1065" s="43"/>
      <c r="NF1065" s="43"/>
      <c r="NG1065" s="43"/>
      <c r="NH1065" s="43"/>
      <c r="NI1065" s="43"/>
      <c r="NJ1065" s="43"/>
      <c r="NK1065" s="43"/>
      <c r="NL1065" s="43"/>
      <c r="NM1065" s="43"/>
      <c r="NN1065" s="43"/>
      <c r="NO1065" s="43"/>
      <c r="NP1065" s="43"/>
      <c r="NQ1065" s="43"/>
      <c r="NR1065" s="43"/>
      <c r="NS1065" s="43"/>
      <c r="NT1065" s="43"/>
      <c r="NU1065" s="43"/>
      <c r="NV1065" s="43"/>
      <c r="NW1065" s="43"/>
      <c r="NX1065" s="43"/>
      <c r="NY1065" s="43"/>
      <c r="NZ1065" s="43"/>
      <c r="OA1065" s="43"/>
      <c r="OB1065" s="43"/>
      <c r="OC1065" s="43"/>
      <c r="OD1065" s="43"/>
      <c r="OE1065" s="43"/>
      <c r="OF1065" s="43"/>
      <c r="OG1065" s="43"/>
      <c r="OH1065" s="43"/>
      <c r="OI1065" s="43"/>
    </row>
    <row r="1066" spans="1:399" s="27" customFormat="1" x14ac:dyDescent="0.25">
      <c r="A1066" s="16">
        <v>1044</v>
      </c>
      <c r="B1066" s="17"/>
      <c r="C1066" s="22"/>
      <c r="D1066" s="21"/>
      <c r="E1066" s="21"/>
      <c r="F1066" s="17"/>
      <c r="G1066" s="17"/>
      <c r="H1066" s="21"/>
      <c r="I1066" s="46"/>
      <c r="J1066" s="50">
        <f>Таблица2[[#This Row],[11]]+Таблица2[[#This Row],[12]]</f>
        <v>0</v>
      </c>
      <c r="K1066" s="23"/>
      <c r="L1066" s="51"/>
      <c r="M1066" s="48">
        <f>Таблица2[[#This Row],[14]]+Таблица2[[#This Row],[15]]</f>
        <v>0</v>
      </c>
      <c r="N1066" s="17"/>
      <c r="O1066" s="20"/>
      <c r="P1066" s="56"/>
      <c r="Q1066" s="56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3"/>
      <c r="FG1066" s="43"/>
      <c r="FH1066" s="43"/>
      <c r="FI1066" s="43"/>
      <c r="FJ1066" s="43"/>
      <c r="FK1066" s="43"/>
      <c r="FL1066" s="43"/>
      <c r="FM1066" s="43"/>
      <c r="FN1066" s="43"/>
      <c r="FO1066" s="43"/>
      <c r="FP1066" s="43"/>
      <c r="FQ1066" s="43"/>
      <c r="FR1066" s="43"/>
      <c r="FS1066" s="43"/>
      <c r="FT1066" s="43"/>
      <c r="FU1066" s="43"/>
      <c r="FV1066" s="43"/>
      <c r="FW1066" s="43"/>
      <c r="FX1066" s="43"/>
      <c r="FY1066" s="43"/>
      <c r="FZ1066" s="43"/>
      <c r="GA1066" s="43"/>
      <c r="GB1066" s="43"/>
      <c r="GC1066" s="43"/>
      <c r="GD1066" s="43"/>
      <c r="GE1066" s="43"/>
      <c r="GF1066" s="43"/>
      <c r="GG1066" s="43"/>
      <c r="GH1066" s="43"/>
      <c r="GI1066" s="43"/>
      <c r="GJ1066" s="43"/>
      <c r="GK1066" s="43"/>
      <c r="GL1066" s="43"/>
      <c r="GM1066" s="43"/>
      <c r="GN1066" s="43"/>
      <c r="GO1066" s="43"/>
      <c r="GP1066" s="43"/>
      <c r="GQ1066" s="43"/>
      <c r="GR1066" s="43"/>
      <c r="GS1066" s="43"/>
      <c r="GT1066" s="43"/>
      <c r="GU1066" s="43"/>
      <c r="GV1066" s="43"/>
      <c r="GW1066" s="43"/>
      <c r="GX1066" s="43"/>
      <c r="GY1066" s="43"/>
      <c r="GZ1066" s="43"/>
      <c r="HA1066" s="43"/>
      <c r="HB1066" s="43"/>
      <c r="HC1066" s="43"/>
      <c r="HD1066" s="43"/>
      <c r="HE1066" s="43"/>
      <c r="HF1066" s="43"/>
      <c r="HG1066" s="43"/>
      <c r="HH1066" s="43"/>
      <c r="HI1066" s="43"/>
      <c r="HJ1066" s="43"/>
      <c r="HK1066" s="43"/>
      <c r="HL1066" s="43"/>
      <c r="HM1066" s="43"/>
      <c r="HN1066" s="43"/>
      <c r="HO1066" s="43"/>
      <c r="HP1066" s="43"/>
      <c r="HQ1066" s="43"/>
      <c r="HR1066" s="43"/>
      <c r="HS1066" s="43"/>
      <c r="HT1066" s="43"/>
      <c r="HU1066" s="43"/>
      <c r="HV1066" s="43"/>
      <c r="HW1066" s="43"/>
      <c r="HX1066" s="43"/>
      <c r="HY1066" s="43"/>
      <c r="HZ1066" s="43"/>
      <c r="IA1066" s="43"/>
      <c r="IB1066" s="43"/>
      <c r="IC1066" s="43"/>
      <c r="ID1066" s="43"/>
      <c r="IE1066" s="43"/>
      <c r="IF1066" s="43"/>
      <c r="IG1066" s="43"/>
      <c r="IH1066" s="43"/>
      <c r="II1066" s="43"/>
      <c r="IJ1066" s="43"/>
      <c r="IK1066" s="43"/>
      <c r="IL1066" s="43"/>
      <c r="IM1066" s="43"/>
      <c r="IN1066" s="43"/>
      <c r="IO1066" s="43"/>
      <c r="IP1066" s="43"/>
      <c r="IQ1066" s="43"/>
      <c r="IR1066" s="43"/>
      <c r="IS1066" s="43"/>
      <c r="IT1066" s="43"/>
      <c r="IU1066" s="43"/>
      <c r="IV1066" s="43"/>
      <c r="IW1066" s="43"/>
      <c r="IX1066" s="43"/>
      <c r="IY1066" s="43"/>
      <c r="IZ1066" s="43"/>
      <c r="JA1066" s="43"/>
      <c r="JB1066" s="43"/>
      <c r="JC1066" s="43"/>
      <c r="JD1066" s="43"/>
      <c r="JE1066" s="43"/>
      <c r="JF1066" s="43"/>
      <c r="JG1066" s="43"/>
      <c r="JH1066" s="43"/>
      <c r="JI1066" s="43"/>
      <c r="JJ1066" s="43"/>
      <c r="JK1066" s="43"/>
      <c r="JL1066" s="43"/>
      <c r="JM1066" s="43"/>
      <c r="JN1066" s="43"/>
      <c r="JO1066" s="43"/>
      <c r="JP1066" s="43"/>
      <c r="JQ1066" s="43"/>
      <c r="JR1066" s="43"/>
      <c r="JS1066" s="43"/>
      <c r="JT1066" s="43"/>
      <c r="JU1066" s="43"/>
      <c r="JV1066" s="43"/>
      <c r="JW1066" s="43"/>
      <c r="JX1066" s="43"/>
      <c r="JY1066" s="43"/>
      <c r="JZ1066" s="43"/>
      <c r="KA1066" s="43"/>
      <c r="KB1066" s="43"/>
      <c r="KC1066" s="43"/>
      <c r="KD1066" s="43"/>
      <c r="KE1066" s="43"/>
      <c r="KF1066" s="43"/>
      <c r="KG1066" s="43"/>
      <c r="KH1066" s="43"/>
      <c r="KI1066" s="43"/>
      <c r="KJ1066" s="43"/>
      <c r="KK1066" s="43"/>
      <c r="KL1066" s="43"/>
      <c r="KM1066" s="43"/>
      <c r="KN1066" s="43"/>
      <c r="KO1066" s="43"/>
      <c r="KP1066" s="43"/>
      <c r="KQ1066" s="43"/>
      <c r="KR1066" s="43"/>
      <c r="KS1066" s="43"/>
      <c r="KT1066" s="43"/>
      <c r="KU1066" s="43"/>
      <c r="KV1066" s="43"/>
      <c r="KW1066" s="43"/>
      <c r="KX1066" s="43"/>
      <c r="KY1066" s="43"/>
      <c r="KZ1066" s="43"/>
      <c r="LA1066" s="43"/>
      <c r="LB1066" s="43"/>
      <c r="LC1066" s="43"/>
      <c r="LD1066" s="43"/>
      <c r="LE1066" s="43"/>
      <c r="LF1066" s="43"/>
      <c r="LG1066" s="43"/>
      <c r="LH1066" s="43"/>
      <c r="LI1066" s="43"/>
      <c r="LJ1066" s="43"/>
      <c r="LK1066" s="43"/>
      <c r="LL1066" s="43"/>
      <c r="LM1066" s="43"/>
      <c r="LN1066" s="43"/>
      <c r="LO1066" s="43"/>
      <c r="LP1066" s="43"/>
      <c r="LQ1066" s="43"/>
      <c r="LR1066" s="43"/>
      <c r="LS1066" s="43"/>
      <c r="LT1066" s="43"/>
      <c r="LU1066" s="43"/>
      <c r="LV1066" s="43"/>
      <c r="LW1066" s="43"/>
      <c r="LX1066" s="43"/>
      <c r="LY1066" s="43"/>
      <c r="LZ1066" s="43"/>
      <c r="MA1066" s="43"/>
      <c r="MB1066" s="43"/>
      <c r="MC1066" s="43"/>
      <c r="MD1066" s="43"/>
      <c r="ME1066" s="43"/>
      <c r="MF1066" s="43"/>
      <c r="MG1066" s="43"/>
      <c r="MH1066" s="43"/>
      <c r="MI1066" s="43"/>
      <c r="MJ1066" s="43"/>
      <c r="MK1066" s="43"/>
      <c r="ML1066" s="43"/>
      <c r="MM1066" s="43"/>
      <c r="MN1066" s="43"/>
      <c r="MO1066" s="43"/>
      <c r="MP1066" s="43"/>
      <c r="MQ1066" s="43"/>
      <c r="MR1066" s="43"/>
      <c r="MS1066" s="43"/>
      <c r="MT1066" s="43"/>
      <c r="MU1066" s="43"/>
      <c r="MV1066" s="43"/>
      <c r="MW1066" s="43"/>
      <c r="MX1066" s="43"/>
      <c r="MY1066" s="43"/>
      <c r="MZ1066" s="43"/>
      <c r="NA1066" s="43"/>
      <c r="NB1066" s="43"/>
      <c r="NC1066" s="43"/>
      <c r="ND1066" s="43"/>
      <c r="NE1066" s="43"/>
      <c r="NF1066" s="43"/>
      <c r="NG1066" s="43"/>
      <c r="NH1066" s="43"/>
      <c r="NI1066" s="43"/>
      <c r="NJ1066" s="43"/>
      <c r="NK1066" s="43"/>
      <c r="NL1066" s="43"/>
      <c r="NM1066" s="43"/>
      <c r="NN1066" s="43"/>
      <c r="NO1066" s="43"/>
      <c r="NP1066" s="43"/>
      <c r="NQ1066" s="43"/>
      <c r="NR1066" s="43"/>
      <c r="NS1066" s="43"/>
      <c r="NT1066" s="43"/>
      <c r="NU1066" s="43"/>
      <c r="NV1066" s="43"/>
      <c r="NW1066" s="43"/>
      <c r="NX1066" s="43"/>
      <c r="NY1066" s="43"/>
      <c r="NZ1066" s="43"/>
      <c r="OA1066" s="43"/>
      <c r="OB1066" s="43"/>
      <c r="OC1066" s="43"/>
      <c r="OD1066" s="43"/>
      <c r="OE1066" s="43"/>
      <c r="OF1066" s="43"/>
      <c r="OG1066" s="43"/>
      <c r="OH1066" s="43"/>
      <c r="OI1066" s="43"/>
    </row>
    <row r="1067" spans="1:399" s="27" customFormat="1" x14ac:dyDescent="0.25">
      <c r="A1067" s="16">
        <v>1045</v>
      </c>
      <c r="B1067" s="17"/>
      <c r="C1067" s="22"/>
      <c r="D1067" s="21"/>
      <c r="E1067" s="21"/>
      <c r="F1067" s="17"/>
      <c r="G1067" s="17"/>
      <c r="H1067" s="21"/>
      <c r="I1067" s="46"/>
      <c r="J1067" s="50">
        <f>Таблица2[[#This Row],[11]]+Таблица2[[#This Row],[12]]</f>
        <v>0</v>
      </c>
      <c r="K1067" s="23"/>
      <c r="L1067" s="51"/>
      <c r="M1067" s="48">
        <f>Таблица2[[#This Row],[14]]+Таблица2[[#This Row],[15]]</f>
        <v>0</v>
      </c>
      <c r="N1067" s="17"/>
      <c r="O1067" s="20"/>
      <c r="P1067" s="56"/>
      <c r="Q1067" s="56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3"/>
      <c r="FG1067" s="43"/>
      <c r="FH1067" s="43"/>
      <c r="FI1067" s="43"/>
      <c r="FJ1067" s="43"/>
      <c r="FK1067" s="43"/>
      <c r="FL1067" s="43"/>
      <c r="FM1067" s="43"/>
      <c r="FN1067" s="43"/>
      <c r="FO1067" s="43"/>
      <c r="FP1067" s="43"/>
      <c r="FQ1067" s="43"/>
      <c r="FR1067" s="43"/>
      <c r="FS1067" s="43"/>
      <c r="FT1067" s="43"/>
      <c r="FU1067" s="43"/>
      <c r="FV1067" s="43"/>
      <c r="FW1067" s="43"/>
      <c r="FX1067" s="43"/>
      <c r="FY1067" s="43"/>
      <c r="FZ1067" s="43"/>
      <c r="GA1067" s="43"/>
      <c r="GB1067" s="43"/>
      <c r="GC1067" s="43"/>
      <c r="GD1067" s="43"/>
      <c r="GE1067" s="43"/>
      <c r="GF1067" s="43"/>
      <c r="GG1067" s="43"/>
      <c r="GH1067" s="43"/>
      <c r="GI1067" s="43"/>
      <c r="GJ1067" s="43"/>
      <c r="GK1067" s="43"/>
      <c r="GL1067" s="43"/>
      <c r="GM1067" s="43"/>
      <c r="GN1067" s="43"/>
      <c r="GO1067" s="43"/>
      <c r="GP1067" s="43"/>
      <c r="GQ1067" s="43"/>
      <c r="GR1067" s="43"/>
      <c r="GS1067" s="43"/>
      <c r="GT1067" s="43"/>
      <c r="GU1067" s="43"/>
      <c r="GV1067" s="43"/>
      <c r="GW1067" s="43"/>
      <c r="GX1067" s="43"/>
      <c r="GY1067" s="43"/>
      <c r="GZ1067" s="43"/>
      <c r="HA1067" s="43"/>
      <c r="HB1067" s="43"/>
      <c r="HC1067" s="43"/>
      <c r="HD1067" s="43"/>
      <c r="HE1067" s="43"/>
      <c r="HF1067" s="43"/>
      <c r="HG1067" s="43"/>
      <c r="HH1067" s="43"/>
      <c r="HI1067" s="43"/>
      <c r="HJ1067" s="43"/>
      <c r="HK1067" s="43"/>
      <c r="HL1067" s="43"/>
      <c r="HM1067" s="43"/>
      <c r="HN1067" s="43"/>
      <c r="HO1067" s="43"/>
      <c r="HP1067" s="43"/>
      <c r="HQ1067" s="43"/>
      <c r="HR1067" s="43"/>
      <c r="HS1067" s="43"/>
      <c r="HT1067" s="43"/>
      <c r="HU1067" s="43"/>
      <c r="HV1067" s="43"/>
      <c r="HW1067" s="43"/>
      <c r="HX1067" s="43"/>
      <c r="HY1067" s="43"/>
      <c r="HZ1067" s="43"/>
      <c r="IA1067" s="43"/>
      <c r="IB1067" s="43"/>
      <c r="IC1067" s="43"/>
      <c r="ID1067" s="43"/>
      <c r="IE1067" s="43"/>
      <c r="IF1067" s="43"/>
      <c r="IG1067" s="43"/>
      <c r="IH1067" s="43"/>
      <c r="II1067" s="43"/>
      <c r="IJ1067" s="43"/>
      <c r="IK1067" s="43"/>
      <c r="IL1067" s="43"/>
      <c r="IM1067" s="43"/>
      <c r="IN1067" s="43"/>
      <c r="IO1067" s="43"/>
      <c r="IP1067" s="43"/>
      <c r="IQ1067" s="43"/>
      <c r="IR1067" s="43"/>
      <c r="IS1067" s="43"/>
      <c r="IT1067" s="43"/>
      <c r="IU1067" s="43"/>
      <c r="IV1067" s="43"/>
      <c r="IW1067" s="43"/>
      <c r="IX1067" s="43"/>
      <c r="IY1067" s="43"/>
      <c r="IZ1067" s="43"/>
      <c r="JA1067" s="43"/>
      <c r="JB1067" s="43"/>
      <c r="JC1067" s="43"/>
      <c r="JD1067" s="43"/>
      <c r="JE1067" s="43"/>
      <c r="JF1067" s="43"/>
      <c r="JG1067" s="43"/>
      <c r="JH1067" s="43"/>
      <c r="JI1067" s="43"/>
      <c r="JJ1067" s="43"/>
      <c r="JK1067" s="43"/>
      <c r="JL1067" s="43"/>
      <c r="JM1067" s="43"/>
      <c r="JN1067" s="43"/>
      <c r="JO1067" s="43"/>
      <c r="JP1067" s="43"/>
      <c r="JQ1067" s="43"/>
      <c r="JR1067" s="43"/>
      <c r="JS1067" s="43"/>
      <c r="JT1067" s="43"/>
      <c r="JU1067" s="43"/>
      <c r="JV1067" s="43"/>
      <c r="JW1067" s="43"/>
      <c r="JX1067" s="43"/>
      <c r="JY1067" s="43"/>
      <c r="JZ1067" s="43"/>
      <c r="KA1067" s="43"/>
      <c r="KB1067" s="43"/>
      <c r="KC1067" s="43"/>
      <c r="KD1067" s="43"/>
      <c r="KE1067" s="43"/>
      <c r="KF1067" s="43"/>
      <c r="KG1067" s="43"/>
      <c r="KH1067" s="43"/>
      <c r="KI1067" s="43"/>
      <c r="KJ1067" s="43"/>
      <c r="KK1067" s="43"/>
      <c r="KL1067" s="43"/>
      <c r="KM1067" s="43"/>
      <c r="KN1067" s="43"/>
      <c r="KO1067" s="43"/>
      <c r="KP1067" s="43"/>
      <c r="KQ1067" s="43"/>
      <c r="KR1067" s="43"/>
      <c r="KS1067" s="43"/>
      <c r="KT1067" s="43"/>
      <c r="KU1067" s="43"/>
      <c r="KV1067" s="43"/>
      <c r="KW1067" s="43"/>
      <c r="KX1067" s="43"/>
      <c r="KY1067" s="43"/>
      <c r="KZ1067" s="43"/>
      <c r="LA1067" s="43"/>
      <c r="LB1067" s="43"/>
      <c r="LC1067" s="43"/>
      <c r="LD1067" s="43"/>
      <c r="LE1067" s="43"/>
      <c r="LF1067" s="43"/>
      <c r="LG1067" s="43"/>
      <c r="LH1067" s="43"/>
      <c r="LI1067" s="43"/>
      <c r="LJ1067" s="43"/>
      <c r="LK1067" s="43"/>
      <c r="LL1067" s="43"/>
      <c r="LM1067" s="43"/>
      <c r="LN1067" s="43"/>
      <c r="LO1067" s="43"/>
      <c r="LP1067" s="43"/>
      <c r="LQ1067" s="43"/>
      <c r="LR1067" s="43"/>
      <c r="LS1067" s="43"/>
      <c r="LT1067" s="43"/>
      <c r="LU1067" s="43"/>
      <c r="LV1067" s="43"/>
      <c r="LW1067" s="43"/>
      <c r="LX1067" s="43"/>
      <c r="LY1067" s="43"/>
      <c r="LZ1067" s="43"/>
      <c r="MA1067" s="43"/>
      <c r="MB1067" s="43"/>
      <c r="MC1067" s="43"/>
      <c r="MD1067" s="43"/>
      <c r="ME1067" s="43"/>
      <c r="MF1067" s="43"/>
      <c r="MG1067" s="43"/>
      <c r="MH1067" s="43"/>
      <c r="MI1067" s="43"/>
      <c r="MJ1067" s="43"/>
      <c r="MK1067" s="43"/>
      <c r="ML1067" s="43"/>
      <c r="MM1067" s="43"/>
      <c r="MN1067" s="43"/>
      <c r="MO1067" s="43"/>
      <c r="MP1067" s="43"/>
      <c r="MQ1067" s="43"/>
      <c r="MR1067" s="43"/>
      <c r="MS1067" s="43"/>
      <c r="MT1067" s="43"/>
      <c r="MU1067" s="43"/>
      <c r="MV1067" s="43"/>
      <c r="MW1067" s="43"/>
      <c r="MX1067" s="43"/>
      <c r="MY1067" s="43"/>
      <c r="MZ1067" s="43"/>
      <c r="NA1067" s="43"/>
      <c r="NB1067" s="43"/>
      <c r="NC1067" s="43"/>
      <c r="ND1067" s="43"/>
      <c r="NE1067" s="43"/>
      <c r="NF1067" s="43"/>
      <c r="NG1067" s="43"/>
      <c r="NH1067" s="43"/>
      <c r="NI1067" s="43"/>
      <c r="NJ1067" s="43"/>
      <c r="NK1067" s="43"/>
      <c r="NL1067" s="43"/>
      <c r="NM1067" s="43"/>
      <c r="NN1067" s="43"/>
      <c r="NO1067" s="43"/>
      <c r="NP1067" s="43"/>
      <c r="NQ1067" s="43"/>
      <c r="NR1067" s="43"/>
      <c r="NS1067" s="43"/>
      <c r="NT1067" s="43"/>
      <c r="NU1067" s="43"/>
      <c r="NV1067" s="43"/>
      <c r="NW1067" s="43"/>
      <c r="NX1067" s="43"/>
      <c r="NY1067" s="43"/>
      <c r="NZ1067" s="43"/>
      <c r="OA1067" s="43"/>
      <c r="OB1067" s="43"/>
      <c r="OC1067" s="43"/>
      <c r="OD1067" s="43"/>
      <c r="OE1067" s="43"/>
      <c r="OF1067" s="43"/>
      <c r="OG1067" s="43"/>
      <c r="OH1067" s="43"/>
      <c r="OI1067" s="43"/>
    </row>
    <row r="1068" spans="1:399" s="27" customFormat="1" x14ac:dyDescent="0.25">
      <c r="A1068" s="16">
        <v>1046</v>
      </c>
      <c r="B1068" s="17"/>
      <c r="C1068" s="22"/>
      <c r="D1068" s="21"/>
      <c r="E1068" s="21"/>
      <c r="F1068" s="17"/>
      <c r="G1068" s="17"/>
      <c r="H1068" s="21"/>
      <c r="I1068" s="46"/>
      <c r="J1068" s="50">
        <f>Таблица2[[#This Row],[11]]+Таблица2[[#This Row],[12]]</f>
        <v>0</v>
      </c>
      <c r="K1068" s="23"/>
      <c r="L1068" s="51"/>
      <c r="M1068" s="48">
        <f>Таблица2[[#This Row],[14]]+Таблица2[[#This Row],[15]]</f>
        <v>0</v>
      </c>
      <c r="N1068" s="17"/>
      <c r="O1068" s="20"/>
      <c r="P1068" s="56"/>
      <c r="Q1068" s="56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  <c r="EY1068" s="43"/>
      <c r="EZ1068" s="43"/>
      <c r="FA1068" s="43"/>
      <c r="FB1068" s="43"/>
      <c r="FC1068" s="43"/>
      <c r="FD1068" s="43"/>
      <c r="FE1068" s="43"/>
      <c r="FF1068" s="43"/>
      <c r="FG1068" s="43"/>
      <c r="FH1068" s="43"/>
      <c r="FI1068" s="43"/>
      <c r="FJ1068" s="43"/>
      <c r="FK1068" s="43"/>
      <c r="FL1068" s="43"/>
      <c r="FM1068" s="43"/>
      <c r="FN1068" s="43"/>
      <c r="FO1068" s="43"/>
      <c r="FP1068" s="43"/>
      <c r="FQ1068" s="43"/>
      <c r="FR1068" s="43"/>
      <c r="FS1068" s="43"/>
      <c r="FT1068" s="43"/>
      <c r="FU1068" s="43"/>
      <c r="FV1068" s="43"/>
      <c r="FW1068" s="43"/>
      <c r="FX1068" s="43"/>
      <c r="FY1068" s="43"/>
      <c r="FZ1068" s="43"/>
      <c r="GA1068" s="43"/>
      <c r="GB1068" s="43"/>
      <c r="GC1068" s="43"/>
      <c r="GD1068" s="43"/>
      <c r="GE1068" s="43"/>
      <c r="GF1068" s="43"/>
      <c r="GG1068" s="43"/>
      <c r="GH1068" s="43"/>
      <c r="GI1068" s="43"/>
      <c r="GJ1068" s="43"/>
      <c r="GK1068" s="43"/>
      <c r="GL1068" s="43"/>
      <c r="GM1068" s="43"/>
      <c r="GN1068" s="43"/>
      <c r="GO1068" s="43"/>
      <c r="GP1068" s="43"/>
      <c r="GQ1068" s="43"/>
      <c r="GR1068" s="43"/>
      <c r="GS1068" s="43"/>
      <c r="GT1068" s="43"/>
      <c r="GU1068" s="43"/>
      <c r="GV1068" s="43"/>
      <c r="GW1068" s="43"/>
      <c r="GX1068" s="43"/>
      <c r="GY1068" s="43"/>
      <c r="GZ1068" s="43"/>
      <c r="HA1068" s="43"/>
      <c r="HB1068" s="43"/>
      <c r="HC1068" s="43"/>
      <c r="HD1068" s="43"/>
      <c r="HE1068" s="43"/>
      <c r="HF1068" s="43"/>
      <c r="HG1068" s="43"/>
      <c r="HH1068" s="43"/>
      <c r="HI1068" s="43"/>
      <c r="HJ1068" s="43"/>
      <c r="HK1068" s="43"/>
      <c r="HL1068" s="43"/>
      <c r="HM1068" s="43"/>
      <c r="HN1068" s="43"/>
      <c r="HO1068" s="43"/>
      <c r="HP1068" s="43"/>
      <c r="HQ1068" s="43"/>
      <c r="HR1068" s="43"/>
      <c r="HS1068" s="43"/>
      <c r="HT1068" s="43"/>
      <c r="HU1068" s="43"/>
      <c r="HV1068" s="43"/>
      <c r="HW1068" s="43"/>
      <c r="HX1068" s="43"/>
      <c r="HY1068" s="43"/>
      <c r="HZ1068" s="43"/>
      <c r="IA1068" s="43"/>
      <c r="IB1068" s="43"/>
      <c r="IC1068" s="43"/>
      <c r="ID1068" s="43"/>
      <c r="IE1068" s="43"/>
      <c r="IF1068" s="43"/>
      <c r="IG1068" s="43"/>
      <c r="IH1068" s="43"/>
      <c r="II1068" s="43"/>
      <c r="IJ1068" s="43"/>
      <c r="IK1068" s="43"/>
      <c r="IL1068" s="43"/>
      <c r="IM1068" s="43"/>
      <c r="IN1068" s="43"/>
      <c r="IO1068" s="43"/>
      <c r="IP1068" s="43"/>
      <c r="IQ1068" s="43"/>
      <c r="IR1068" s="43"/>
      <c r="IS1068" s="43"/>
      <c r="IT1068" s="43"/>
      <c r="IU1068" s="43"/>
      <c r="IV1068" s="43"/>
      <c r="IW1068" s="43"/>
      <c r="IX1068" s="43"/>
      <c r="IY1068" s="43"/>
      <c r="IZ1068" s="43"/>
      <c r="JA1068" s="43"/>
      <c r="JB1068" s="43"/>
      <c r="JC1068" s="43"/>
      <c r="JD1068" s="43"/>
      <c r="JE1068" s="43"/>
      <c r="JF1068" s="43"/>
      <c r="JG1068" s="43"/>
      <c r="JH1068" s="43"/>
      <c r="JI1068" s="43"/>
      <c r="JJ1068" s="43"/>
      <c r="JK1068" s="43"/>
      <c r="JL1068" s="43"/>
      <c r="JM1068" s="43"/>
      <c r="JN1068" s="43"/>
      <c r="JO1068" s="43"/>
      <c r="JP1068" s="43"/>
      <c r="JQ1068" s="43"/>
      <c r="JR1068" s="43"/>
      <c r="JS1068" s="43"/>
      <c r="JT1068" s="43"/>
      <c r="JU1068" s="43"/>
      <c r="JV1068" s="43"/>
      <c r="JW1068" s="43"/>
      <c r="JX1068" s="43"/>
      <c r="JY1068" s="43"/>
      <c r="JZ1068" s="43"/>
      <c r="KA1068" s="43"/>
      <c r="KB1068" s="43"/>
      <c r="KC1068" s="43"/>
      <c r="KD1068" s="43"/>
      <c r="KE1068" s="43"/>
      <c r="KF1068" s="43"/>
      <c r="KG1068" s="43"/>
      <c r="KH1068" s="43"/>
      <c r="KI1068" s="43"/>
      <c r="KJ1068" s="43"/>
      <c r="KK1068" s="43"/>
      <c r="KL1068" s="43"/>
      <c r="KM1068" s="43"/>
      <c r="KN1068" s="43"/>
      <c r="KO1068" s="43"/>
      <c r="KP1068" s="43"/>
      <c r="KQ1068" s="43"/>
      <c r="KR1068" s="43"/>
      <c r="KS1068" s="43"/>
      <c r="KT1068" s="43"/>
      <c r="KU1068" s="43"/>
      <c r="KV1068" s="43"/>
      <c r="KW1068" s="43"/>
      <c r="KX1068" s="43"/>
      <c r="KY1068" s="43"/>
      <c r="KZ1068" s="43"/>
      <c r="LA1068" s="43"/>
      <c r="LB1068" s="43"/>
      <c r="LC1068" s="43"/>
      <c r="LD1068" s="43"/>
      <c r="LE1068" s="43"/>
      <c r="LF1068" s="43"/>
      <c r="LG1068" s="43"/>
      <c r="LH1068" s="43"/>
      <c r="LI1068" s="43"/>
      <c r="LJ1068" s="43"/>
      <c r="LK1068" s="43"/>
      <c r="LL1068" s="43"/>
      <c r="LM1068" s="43"/>
      <c r="LN1068" s="43"/>
      <c r="LO1068" s="43"/>
      <c r="LP1068" s="43"/>
      <c r="LQ1068" s="43"/>
      <c r="LR1068" s="43"/>
      <c r="LS1068" s="43"/>
      <c r="LT1068" s="43"/>
      <c r="LU1068" s="43"/>
      <c r="LV1068" s="43"/>
      <c r="LW1068" s="43"/>
      <c r="LX1068" s="43"/>
      <c r="LY1068" s="43"/>
      <c r="LZ1068" s="43"/>
      <c r="MA1068" s="43"/>
      <c r="MB1068" s="43"/>
      <c r="MC1068" s="43"/>
      <c r="MD1068" s="43"/>
      <c r="ME1068" s="43"/>
      <c r="MF1068" s="43"/>
      <c r="MG1068" s="43"/>
      <c r="MH1068" s="43"/>
      <c r="MI1068" s="43"/>
      <c r="MJ1068" s="43"/>
      <c r="MK1068" s="43"/>
      <c r="ML1068" s="43"/>
      <c r="MM1068" s="43"/>
      <c r="MN1068" s="43"/>
      <c r="MO1068" s="43"/>
      <c r="MP1068" s="43"/>
      <c r="MQ1068" s="43"/>
      <c r="MR1068" s="43"/>
      <c r="MS1068" s="43"/>
      <c r="MT1068" s="43"/>
      <c r="MU1068" s="43"/>
      <c r="MV1068" s="43"/>
      <c r="MW1068" s="43"/>
      <c r="MX1068" s="43"/>
      <c r="MY1068" s="43"/>
      <c r="MZ1068" s="43"/>
      <c r="NA1068" s="43"/>
      <c r="NB1068" s="43"/>
      <c r="NC1068" s="43"/>
      <c r="ND1068" s="43"/>
      <c r="NE1068" s="43"/>
      <c r="NF1068" s="43"/>
      <c r="NG1068" s="43"/>
      <c r="NH1068" s="43"/>
      <c r="NI1068" s="43"/>
      <c r="NJ1068" s="43"/>
      <c r="NK1068" s="43"/>
      <c r="NL1068" s="43"/>
      <c r="NM1068" s="43"/>
      <c r="NN1068" s="43"/>
      <c r="NO1068" s="43"/>
      <c r="NP1068" s="43"/>
      <c r="NQ1068" s="43"/>
      <c r="NR1068" s="43"/>
      <c r="NS1068" s="43"/>
      <c r="NT1068" s="43"/>
      <c r="NU1068" s="43"/>
      <c r="NV1068" s="43"/>
      <c r="NW1068" s="43"/>
      <c r="NX1068" s="43"/>
      <c r="NY1068" s="43"/>
      <c r="NZ1068" s="43"/>
      <c r="OA1068" s="43"/>
      <c r="OB1068" s="43"/>
      <c r="OC1068" s="43"/>
      <c r="OD1068" s="43"/>
      <c r="OE1068" s="43"/>
      <c r="OF1068" s="43"/>
      <c r="OG1068" s="43"/>
      <c r="OH1068" s="43"/>
      <c r="OI1068" s="43"/>
    </row>
    <row r="1069" spans="1:399" s="27" customFormat="1" x14ac:dyDescent="0.25">
      <c r="A1069" s="16">
        <v>1047</v>
      </c>
      <c r="B1069" s="17"/>
      <c r="C1069" s="22"/>
      <c r="D1069" s="21"/>
      <c r="E1069" s="21"/>
      <c r="F1069" s="17"/>
      <c r="G1069" s="17"/>
      <c r="H1069" s="21"/>
      <c r="I1069" s="46"/>
      <c r="J1069" s="50">
        <f>Таблица2[[#This Row],[11]]+Таблица2[[#This Row],[12]]</f>
        <v>0</v>
      </c>
      <c r="K1069" s="23"/>
      <c r="L1069" s="51"/>
      <c r="M1069" s="48">
        <f>Таблица2[[#This Row],[14]]+Таблица2[[#This Row],[15]]</f>
        <v>0</v>
      </c>
      <c r="N1069" s="17"/>
      <c r="O1069" s="20"/>
      <c r="P1069" s="56"/>
      <c r="Q1069" s="56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  <c r="EY1069" s="43"/>
      <c r="EZ1069" s="43"/>
      <c r="FA1069" s="43"/>
      <c r="FB1069" s="43"/>
      <c r="FC1069" s="43"/>
      <c r="FD1069" s="43"/>
      <c r="FE1069" s="43"/>
      <c r="FF1069" s="43"/>
      <c r="FG1069" s="43"/>
      <c r="FH1069" s="43"/>
      <c r="FI1069" s="43"/>
      <c r="FJ1069" s="43"/>
      <c r="FK1069" s="43"/>
      <c r="FL1069" s="43"/>
      <c r="FM1069" s="43"/>
      <c r="FN1069" s="43"/>
      <c r="FO1069" s="43"/>
      <c r="FP1069" s="43"/>
      <c r="FQ1069" s="43"/>
      <c r="FR1069" s="43"/>
      <c r="FS1069" s="43"/>
      <c r="FT1069" s="43"/>
      <c r="FU1069" s="43"/>
      <c r="FV1069" s="43"/>
      <c r="FW1069" s="43"/>
      <c r="FX1069" s="43"/>
      <c r="FY1069" s="43"/>
      <c r="FZ1069" s="43"/>
      <c r="GA1069" s="43"/>
      <c r="GB1069" s="43"/>
      <c r="GC1069" s="43"/>
      <c r="GD1069" s="43"/>
      <c r="GE1069" s="43"/>
      <c r="GF1069" s="43"/>
      <c r="GG1069" s="43"/>
      <c r="GH1069" s="43"/>
      <c r="GI1069" s="43"/>
      <c r="GJ1069" s="43"/>
      <c r="GK1069" s="43"/>
      <c r="GL1069" s="43"/>
      <c r="GM1069" s="43"/>
      <c r="GN1069" s="43"/>
      <c r="GO1069" s="43"/>
      <c r="GP1069" s="43"/>
      <c r="GQ1069" s="43"/>
      <c r="GR1069" s="43"/>
      <c r="GS1069" s="43"/>
      <c r="GT1069" s="43"/>
      <c r="GU1069" s="43"/>
      <c r="GV1069" s="43"/>
      <c r="GW1069" s="43"/>
      <c r="GX1069" s="43"/>
      <c r="GY1069" s="43"/>
      <c r="GZ1069" s="43"/>
      <c r="HA1069" s="43"/>
      <c r="HB1069" s="43"/>
      <c r="HC1069" s="43"/>
      <c r="HD1069" s="43"/>
      <c r="HE1069" s="43"/>
      <c r="HF1069" s="43"/>
      <c r="HG1069" s="43"/>
      <c r="HH1069" s="43"/>
      <c r="HI1069" s="43"/>
      <c r="HJ1069" s="43"/>
      <c r="HK1069" s="43"/>
      <c r="HL1069" s="43"/>
      <c r="HM1069" s="43"/>
      <c r="HN1069" s="43"/>
      <c r="HO1069" s="43"/>
      <c r="HP1069" s="43"/>
      <c r="HQ1069" s="43"/>
      <c r="HR1069" s="43"/>
      <c r="HS1069" s="43"/>
      <c r="HT1069" s="43"/>
      <c r="HU1069" s="43"/>
      <c r="HV1069" s="43"/>
      <c r="HW1069" s="43"/>
      <c r="HX1069" s="43"/>
      <c r="HY1069" s="43"/>
      <c r="HZ1069" s="43"/>
      <c r="IA1069" s="43"/>
      <c r="IB1069" s="43"/>
      <c r="IC1069" s="43"/>
      <c r="ID1069" s="43"/>
      <c r="IE1069" s="43"/>
      <c r="IF1069" s="43"/>
      <c r="IG1069" s="43"/>
      <c r="IH1069" s="43"/>
      <c r="II1069" s="43"/>
      <c r="IJ1069" s="43"/>
      <c r="IK1069" s="43"/>
      <c r="IL1069" s="43"/>
      <c r="IM1069" s="43"/>
      <c r="IN1069" s="43"/>
      <c r="IO1069" s="43"/>
      <c r="IP1069" s="43"/>
      <c r="IQ1069" s="43"/>
      <c r="IR1069" s="43"/>
      <c r="IS1069" s="43"/>
      <c r="IT1069" s="43"/>
      <c r="IU1069" s="43"/>
      <c r="IV1069" s="43"/>
      <c r="IW1069" s="43"/>
      <c r="IX1069" s="43"/>
      <c r="IY1069" s="43"/>
      <c r="IZ1069" s="43"/>
      <c r="JA1069" s="43"/>
      <c r="JB1069" s="43"/>
      <c r="JC1069" s="43"/>
      <c r="JD1069" s="43"/>
      <c r="JE1069" s="43"/>
      <c r="JF1069" s="43"/>
      <c r="JG1069" s="43"/>
      <c r="JH1069" s="43"/>
      <c r="JI1069" s="43"/>
      <c r="JJ1069" s="43"/>
      <c r="JK1069" s="43"/>
      <c r="JL1069" s="43"/>
      <c r="JM1069" s="43"/>
      <c r="JN1069" s="43"/>
      <c r="JO1069" s="43"/>
      <c r="JP1069" s="43"/>
      <c r="JQ1069" s="43"/>
      <c r="JR1069" s="43"/>
      <c r="JS1069" s="43"/>
      <c r="JT1069" s="43"/>
      <c r="JU1069" s="43"/>
      <c r="JV1069" s="43"/>
      <c r="JW1069" s="43"/>
      <c r="JX1069" s="43"/>
      <c r="JY1069" s="43"/>
      <c r="JZ1069" s="43"/>
      <c r="KA1069" s="43"/>
      <c r="KB1069" s="43"/>
      <c r="KC1069" s="43"/>
      <c r="KD1069" s="43"/>
      <c r="KE1069" s="43"/>
      <c r="KF1069" s="43"/>
      <c r="KG1069" s="43"/>
      <c r="KH1069" s="43"/>
      <c r="KI1069" s="43"/>
      <c r="KJ1069" s="43"/>
      <c r="KK1069" s="43"/>
      <c r="KL1069" s="43"/>
      <c r="KM1069" s="43"/>
      <c r="KN1069" s="43"/>
      <c r="KO1069" s="43"/>
      <c r="KP1069" s="43"/>
      <c r="KQ1069" s="43"/>
      <c r="KR1069" s="43"/>
      <c r="KS1069" s="43"/>
      <c r="KT1069" s="43"/>
      <c r="KU1069" s="43"/>
      <c r="KV1069" s="43"/>
      <c r="KW1069" s="43"/>
      <c r="KX1069" s="43"/>
      <c r="KY1069" s="43"/>
      <c r="KZ1069" s="43"/>
      <c r="LA1069" s="43"/>
      <c r="LB1069" s="43"/>
      <c r="LC1069" s="43"/>
      <c r="LD1069" s="43"/>
      <c r="LE1069" s="43"/>
      <c r="LF1069" s="43"/>
      <c r="LG1069" s="43"/>
      <c r="LH1069" s="43"/>
      <c r="LI1069" s="43"/>
      <c r="LJ1069" s="43"/>
      <c r="LK1069" s="43"/>
      <c r="LL1069" s="43"/>
      <c r="LM1069" s="43"/>
      <c r="LN1069" s="43"/>
      <c r="LO1069" s="43"/>
      <c r="LP1069" s="43"/>
      <c r="LQ1069" s="43"/>
      <c r="LR1069" s="43"/>
      <c r="LS1069" s="43"/>
      <c r="LT1069" s="43"/>
      <c r="LU1069" s="43"/>
      <c r="LV1069" s="43"/>
      <c r="LW1069" s="43"/>
      <c r="LX1069" s="43"/>
      <c r="LY1069" s="43"/>
      <c r="LZ1069" s="43"/>
      <c r="MA1069" s="43"/>
      <c r="MB1069" s="43"/>
      <c r="MC1069" s="43"/>
      <c r="MD1069" s="43"/>
      <c r="ME1069" s="43"/>
      <c r="MF1069" s="43"/>
      <c r="MG1069" s="43"/>
      <c r="MH1069" s="43"/>
      <c r="MI1069" s="43"/>
      <c r="MJ1069" s="43"/>
      <c r="MK1069" s="43"/>
      <c r="ML1069" s="43"/>
      <c r="MM1069" s="43"/>
      <c r="MN1069" s="43"/>
      <c r="MO1069" s="43"/>
      <c r="MP1069" s="43"/>
      <c r="MQ1069" s="43"/>
      <c r="MR1069" s="43"/>
      <c r="MS1069" s="43"/>
      <c r="MT1069" s="43"/>
      <c r="MU1069" s="43"/>
      <c r="MV1069" s="43"/>
      <c r="MW1069" s="43"/>
      <c r="MX1069" s="43"/>
      <c r="MY1069" s="43"/>
      <c r="MZ1069" s="43"/>
      <c r="NA1069" s="43"/>
      <c r="NB1069" s="43"/>
      <c r="NC1069" s="43"/>
      <c r="ND1069" s="43"/>
      <c r="NE1069" s="43"/>
      <c r="NF1069" s="43"/>
      <c r="NG1069" s="43"/>
      <c r="NH1069" s="43"/>
      <c r="NI1069" s="43"/>
      <c r="NJ1069" s="43"/>
      <c r="NK1069" s="43"/>
      <c r="NL1069" s="43"/>
      <c r="NM1069" s="43"/>
      <c r="NN1069" s="43"/>
      <c r="NO1069" s="43"/>
      <c r="NP1069" s="43"/>
      <c r="NQ1069" s="43"/>
      <c r="NR1069" s="43"/>
      <c r="NS1069" s="43"/>
      <c r="NT1069" s="43"/>
      <c r="NU1069" s="43"/>
      <c r="NV1069" s="43"/>
      <c r="NW1069" s="43"/>
      <c r="NX1069" s="43"/>
      <c r="NY1069" s="43"/>
      <c r="NZ1069" s="43"/>
      <c r="OA1069" s="43"/>
      <c r="OB1069" s="43"/>
      <c r="OC1069" s="43"/>
      <c r="OD1069" s="43"/>
      <c r="OE1069" s="43"/>
      <c r="OF1069" s="43"/>
      <c r="OG1069" s="43"/>
      <c r="OH1069" s="43"/>
      <c r="OI1069" s="43"/>
    </row>
    <row r="1070" spans="1:399" s="27" customFormat="1" x14ac:dyDescent="0.25">
      <c r="A1070" s="16">
        <v>1048</v>
      </c>
      <c r="B1070" s="17"/>
      <c r="C1070" s="22"/>
      <c r="D1070" s="21"/>
      <c r="E1070" s="21"/>
      <c r="F1070" s="17"/>
      <c r="G1070" s="17"/>
      <c r="H1070" s="21"/>
      <c r="I1070" s="46"/>
      <c r="J1070" s="50">
        <f>Таблица2[[#This Row],[11]]+Таблица2[[#This Row],[12]]</f>
        <v>0</v>
      </c>
      <c r="K1070" s="23"/>
      <c r="L1070" s="51"/>
      <c r="M1070" s="48">
        <f>Таблица2[[#This Row],[14]]+Таблица2[[#This Row],[15]]</f>
        <v>0</v>
      </c>
      <c r="N1070" s="17"/>
      <c r="O1070" s="20"/>
      <c r="P1070" s="56"/>
      <c r="Q1070" s="56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  <c r="EY1070" s="43"/>
      <c r="EZ1070" s="43"/>
      <c r="FA1070" s="43"/>
      <c r="FB1070" s="43"/>
      <c r="FC1070" s="43"/>
      <c r="FD1070" s="43"/>
      <c r="FE1070" s="43"/>
      <c r="FF1070" s="43"/>
      <c r="FG1070" s="43"/>
      <c r="FH1070" s="43"/>
      <c r="FI1070" s="43"/>
      <c r="FJ1070" s="43"/>
      <c r="FK1070" s="43"/>
      <c r="FL1070" s="43"/>
      <c r="FM1070" s="43"/>
      <c r="FN1070" s="43"/>
      <c r="FO1070" s="43"/>
      <c r="FP1070" s="43"/>
      <c r="FQ1070" s="43"/>
      <c r="FR1070" s="43"/>
      <c r="FS1070" s="43"/>
      <c r="FT1070" s="43"/>
      <c r="FU1070" s="43"/>
      <c r="FV1070" s="43"/>
      <c r="FW1070" s="43"/>
      <c r="FX1070" s="43"/>
      <c r="FY1070" s="43"/>
      <c r="FZ1070" s="43"/>
      <c r="GA1070" s="43"/>
      <c r="GB1070" s="43"/>
      <c r="GC1070" s="43"/>
      <c r="GD1070" s="43"/>
      <c r="GE1070" s="43"/>
      <c r="GF1070" s="43"/>
      <c r="GG1070" s="43"/>
      <c r="GH1070" s="43"/>
      <c r="GI1070" s="43"/>
      <c r="GJ1070" s="43"/>
      <c r="GK1070" s="43"/>
      <c r="GL1070" s="43"/>
      <c r="GM1070" s="43"/>
      <c r="GN1070" s="43"/>
      <c r="GO1070" s="43"/>
      <c r="GP1070" s="43"/>
      <c r="GQ1070" s="43"/>
      <c r="GR1070" s="43"/>
      <c r="GS1070" s="43"/>
      <c r="GT1070" s="43"/>
      <c r="GU1070" s="43"/>
      <c r="GV1070" s="43"/>
      <c r="GW1070" s="43"/>
      <c r="GX1070" s="43"/>
      <c r="GY1070" s="43"/>
      <c r="GZ1070" s="43"/>
      <c r="HA1070" s="43"/>
      <c r="HB1070" s="43"/>
      <c r="HC1070" s="43"/>
      <c r="HD1070" s="43"/>
      <c r="HE1070" s="43"/>
      <c r="HF1070" s="43"/>
      <c r="HG1070" s="43"/>
      <c r="HH1070" s="43"/>
      <c r="HI1070" s="43"/>
      <c r="HJ1070" s="43"/>
      <c r="HK1070" s="43"/>
      <c r="HL1070" s="43"/>
      <c r="HM1070" s="43"/>
      <c r="HN1070" s="43"/>
      <c r="HO1070" s="43"/>
      <c r="HP1070" s="43"/>
      <c r="HQ1070" s="43"/>
      <c r="HR1070" s="43"/>
      <c r="HS1070" s="43"/>
      <c r="HT1070" s="43"/>
      <c r="HU1070" s="43"/>
      <c r="HV1070" s="43"/>
      <c r="HW1070" s="43"/>
      <c r="HX1070" s="43"/>
      <c r="HY1070" s="43"/>
      <c r="HZ1070" s="43"/>
      <c r="IA1070" s="43"/>
      <c r="IB1070" s="43"/>
      <c r="IC1070" s="43"/>
      <c r="ID1070" s="43"/>
      <c r="IE1070" s="43"/>
      <c r="IF1070" s="43"/>
      <c r="IG1070" s="43"/>
      <c r="IH1070" s="43"/>
      <c r="II1070" s="43"/>
      <c r="IJ1070" s="43"/>
      <c r="IK1070" s="43"/>
      <c r="IL1070" s="43"/>
      <c r="IM1070" s="43"/>
      <c r="IN1070" s="43"/>
      <c r="IO1070" s="43"/>
      <c r="IP1070" s="43"/>
      <c r="IQ1070" s="43"/>
      <c r="IR1070" s="43"/>
      <c r="IS1070" s="43"/>
      <c r="IT1070" s="43"/>
      <c r="IU1070" s="43"/>
      <c r="IV1070" s="43"/>
      <c r="IW1070" s="43"/>
      <c r="IX1070" s="43"/>
      <c r="IY1070" s="43"/>
      <c r="IZ1070" s="43"/>
      <c r="JA1070" s="43"/>
      <c r="JB1070" s="43"/>
      <c r="JC1070" s="43"/>
      <c r="JD1070" s="43"/>
      <c r="JE1070" s="43"/>
      <c r="JF1070" s="43"/>
      <c r="JG1070" s="43"/>
      <c r="JH1070" s="43"/>
      <c r="JI1070" s="43"/>
      <c r="JJ1070" s="43"/>
      <c r="JK1070" s="43"/>
      <c r="JL1070" s="43"/>
      <c r="JM1070" s="43"/>
      <c r="JN1070" s="43"/>
      <c r="JO1070" s="43"/>
      <c r="JP1070" s="43"/>
      <c r="JQ1070" s="43"/>
      <c r="JR1070" s="43"/>
      <c r="JS1070" s="43"/>
      <c r="JT1070" s="43"/>
      <c r="JU1070" s="43"/>
      <c r="JV1070" s="43"/>
      <c r="JW1070" s="43"/>
      <c r="JX1070" s="43"/>
      <c r="JY1070" s="43"/>
      <c r="JZ1070" s="43"/>
      <c r="KA1070" s="43"/>
      <c r="KB1070" s="43"/>
      <c r="KC1070" s="43"/>
      <c r="KD1070" s="43"/>
      <c r="KE1070" s="43"/>
      <c r="KF1070" s="43"/>
      <c r="KG1070" s="43"/>
      <c r="KH1070" s="43"/>
      <c r="KI1070" s="43"/>
      <c r="KJ1070" s="43"/>
      <c r="KK1070" s="43"/>
      <c r="KL1070" s="43"/>
      <c r="KM1070" s="43"/>
      <c r="KN1070" s="43"/>
      <c r="KO1070" s="43"/>
      <c r="KP1070" s="43"/>
      <c r="KQ1070" s="43"/>
      <c r="KR1070" s="43"/>
      <c r="KS1070" s="43"/>
      <c r="KT1070" s="43"/>
      <c r="KU1070" s="43"/>
      <c r="KV1070" s="43"/>
      <c r="KW1070" s="43"/>
      <c r="KX1070" s="43"/>
      <c r="KY1070" s="43"/>
      <c r="KZ1070" s="43"/>
      <c r="LA1070" s="43"/>
      <c r="LB1070" s="43"/>
      <c r="LC1070" s="43"/>
      <c r="LD1070" s="43"/>
      <c r="LE1070" s="43"/>
      <c r="LF1070" s="43"/>
      <c r="LG1070" s="43"/>
      <c r="LH1070" s="43"/>
      <c r="LI1070" s="43"/>
      <c r="LJ1070" s="43"/>
      <c r="LK1070" s="43"/>
      <c r="LL1070" s="43"/>
      <c r="LM1070" s="43"/>
      <c r="LN1070" s="43"/>
      <c r="LO1070" s="43"/>
      <c r="LP1070" s="43"/>
      <c r="LQ1070" s="43"/>
      <c r="LR1070" s="43"/>
      <c r="LS1070" s="43"/>
      <c r="LT1070" s="43"/>
      <c r="LU1070" s="43"/>
      <c r="LV1070" s="43"/>
      <c r="LW1070" s="43"/>
      <c r="LX1070" s="43"/>
      <c r="LY1070" s="43"/>
      <c r="LZ1070" s="43"/>
      <c r="MA1070" s="43"/>
      <c r="MB1070" s="43"/>
      <c r="MC1070" s="43"/>
      <c r="MD1070" s="43"/>
      <c r="ME1070" s="43"/>
      <c r="MF1070" s="43"/>
      <c r="MG1070" s="43"/>
      <c r="MH1070" s="43"/>
      <c r="MI1070" s="43"/>
      <c r="MJ1070" s="43"/>
      <c r="MK1070" s="43"/>
      <c r="ML1070" s="43"/>
      <c r="MM1070" s="43"/>
      <c r="MN1070" s="43"/>
      <c r="MO1070" s="43"/>
      <c r="MP1070" s="43"/>
      <c r="MQ1070" s="43"/>
      <c r="MR1070" s="43"/>
      <c r="MS1070" s="43"/>
      <c r="MT1070" s="43"/>
      <c r="MU1070" s="43"/>
      <c r="MV1070" s="43"/>
      <c r="MW1070" s="43"/>
      <c r="MX1070" s="43"/>
      <c r="MY1070" s="43"/>
      <c r="MZ1070" s="43"/>
      <c r="NA1070" s="43"/>
      <c r="NB1070" s="43"/>
      <c r="NC1070" s="43"/>
      <c r="ND1070" s="43"/>
      <c r="NE1070" s="43"/>
      <c r="NF1070" s="43"/>
      <c r="NG1070" s="43"/>
      <c r="NH1070" s="43"/>
      <c r="NI1070" s="43"/>
      <c r="NJ1070" s="43"/>
      <c r="NK1070" s="43"/>
      <c r="NL1070" s="43"/>
      <c r="NM1070" s="43"/>
      <c r="NN1070" s="43"/>
      <c r="NO1070" s="43"/>
      <c r="NP1070" s="43"/>
      <c r="NQ1070" s="43"/>
      <c r="NR1070" s="43"/>
      <c r="NS1070" s="43"/>
      <c r="NT1070" s="43"/>
      <c r="NU1070" s="43"/>
      <c r="NV1070" s="43"/>
      <c r="NW1070" s="43"/>
      <c r="NX1070" s="43"/>
      <c r="NY1070" s="43"/>
      <c r="NZ1070" s="43"/>
      <c r="OA1070" s="43"/>
      <c r="OB1070" s="43"/>
      <c r="OC1070" s="43"/>
      <c r="OD1070" s="43"/>
      <c r="OE1070" s="43"/>
      <c r="OF1070" s="43"/>
      <c r="OG1070" s="43"/>
      <c r="OH1070" s="43"/>
      <c r="OI1070" s="43"/>
    </row>
    <row r="1071" spans="1:399" s="27" customFormat="1" x14ac:dyDescent="0.25">
      <c r="A1071" s="16">
        <v>1049</v>
      </c>
      <c r="B1071" s="17"/>
      <c r="C1071" s="22"/>
      <c r="D1071" s="21"/>
      <c r="E1071" s="21"/>
      <c r="F1071" s="17"/>
      <c r="G1071" s="17"/>
      <c r="H1071" s="21"/>
      <c r="I1071" s="46"/>
      <c r="J1071" s="50">
        <f>Таблица2[[#This Row],[11]]+Таблица2[[#This Row],[12]]</f>
        <v>0</v>
      </c>
      <c r="K1071" s="23"/>
      <c r="L1071" s="51"/>
      <c r="M1071" s="48">
        <f>Таблица2[[#This Row],[14]]+Таблица2[[#This Row],[15]]</f>
        <v>0</v>
      </c>
      <c r="N1071" s="17"/>
      <c r="O1071" s="20"/>
      <c r="P1071" s="56"/>
      <c r="Q1071" s="56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  <c r="EY1071" s="43"/>
      <c r="EZ1071" s="43"/>
      <c r="FA1071" s="43"/>
      <c r="FB1071" s="43"/>
      <c r="FC1071" s="43"/>
      <c r="FD1071" s="43"/>
      <c r="FE1071" s="43"/>
      <c r="FF1071" s="43"/>
      <c r="FG1071" s="43"/>
      <c r="FH1071" s="43"/>
      <c r="FI1071" s="43"/>
      <c r="FJ1071" s="43"/>
      <c r="FK1071" s="43"/>
      <c r="FL1071" s="43"/>
      <c r="FM1071" s="43"/>
      <c r="FN1071" s="43"/>
      <c r="FO1071" s="43"/>
      <c r="FP1071" s="43"/>
      <c r="FQ1071" s="43"/>
      <c r="FR1071" s="43"/>
      <c r="FS1071" s="43"/>
      <c r="FT1071" s="43"/>
      <c r="FU1071" s="43"/>
      <c r="FV1071" s="43"/>
      <c r="FW1071" s="43"/>
      <c r="FX1071" s="43"/>
      <c r="FY1071" s="43"/>
      <c r="FZ1071" s="43"/>
      <c r="GA1071" s="43"/>
      <c r="GB1071" s="43"/>
      <c r="GC1071" s="43"/>
      <c r="GD1071" s="43"/>
      <c r="GE1071" s="43"/>
      <c r="GF1071" s="43"/>
      <c r="GG1071" s="43"/>
      <c r="GH1071" s="43"/>
      <c r="GI1071" s="43"/>
      <c r="GJ1071" s="43"/>
      <c r="GK1071" s="43"/>
      <c r="GL1071" s="43"/>
      <c r="GM1071" s="43"/>
      <c r="GN1071" s="43"/>
      <c r="GO1071" s="43"/>
      <c r="GP1071" s="43"/>
      <c r="GQ1071" s="43"/>
      <c r="GR1071" s="43"/>
      <c r="GS1071" s="43"/>
      <c r="GT1071" s="43"/>
      <c r="GU1071" s="43"/>
      <c r="GV1071" s="43"/>
      <c r="GW1071" s="43"/>
      <c r="GX1071" s="43"/>
      <c r="GY1071" s="43"/>
      <c r="GZ1071" s="43"/>
      <c r="HA1071" s="43"/>
      <c r="HB1071" s="43"/>
      <c r="HC1071" s="43"/>
      <c r="HD1071" s="43"/>
      <c r="HE1071" s="43"/>
      <c r="HF1071" s="43"/>
      <c r="HG1071" s="43"/>
      <c r="HH1071" s="43"/>
      <c r="HI1071" s="43"/>
      <c r="HJ1071" s="43"/>
      <c r="HK1071" s="43"/>
      <c r="HL1071" s="43"/>
      <c r="HM1071" s="43"/>
      <c r="HN1071" s="43"/>
      <c r="HO1071" s="43"/>
      <c r="HP1071" s="43"/>
      <c r="HQ1071" s="43"/>
      <c r="HR1071" s="43"/>
      <c r="HS1071" s="43"/>
      <c r="HT1071" s="43"/>
      <c r="HU1071" s="43"/>
      <c r="HV1071" s="43"/>
      <c r="HW1071" s="43"/>
      <c r="HX1071" s="43"/>
      <c r="HY1071" s="43"/>
      <c r="HZ1071" s="43"/>
      <c r="IA1071" s="43"/>
      <c r="IB1071" s="43"/>
      <c r="IC1071" s="43"/>
      <c r="ID1071" s="43"/>
      <c r="IE1071" s="43"/>
      <c r="IF1071" s="43"/>
      <c r="IG1071" s="43"/>
      <c r="IH1071" s="43"/>
      <c r="II1071" s="43"/>
      <c r="IJ1071" s="43"/>
      <c r="IK1071" s="43"/>
      <c r="IL1071" s="43"/>
      <c r="IM1071" s="43"/>
      <c r="IN1071" s="43"/>
      <c r="IO1071" s="43"/>
      <c r="IP1071" s="43"/>
      <c r="IQ1071" s="43"/>
      <c r="IR1071" s="43"/>
      <c r="IS1071" s="43"/>
      <c r="IT1071" s="43"/>
      <c r="IU1071" s="43"/>
      <c r="IV1071" s="43"/>
      <c r="IW1071" s="43"/>
      <c r="IX1071" s="43"/>
      <c r="IY1071" s="43"/>
      <c r="IZ1071" s="43"/>
      <c r="JA1071" s="43"/>
      <c r="JB1071" s="43"/>
      <c r="JC1071" s="43"/>
      <c r="JD1071" s="43"/>
      <c r="JE1071" s="43"/>
      <c r="JF1071" s="43"/>
      <c r="JG1071" s="43"/>
      <c r="JH1071" s="43"/>
      <c r="JI1071" s="43"/>
      <c r="JJ1071" s="43"/>
      <c r="JK1071" s="43"/>
      <c r="JL1071" s="43"/>
      <c r="JM1071" s="43"/>
      <c r="JN1071" s="43"/>
      <c r="JO1071" s="43"/>
      <c r="JP1071" s="43"/>
      <c r="JQ1071" s="43"/>
      <c r="JR1071" s="43"/>
      <c r="JS1071" s="43"/>
      <c r="JT1071" s="43"/>
      <c r="JU1071" s="43"/>
      <c r="JV1071" s="43"/>
      <c r="JW1071" s="43"/>
      <c r="JX1071" s="43"/>
      <c r="JY1071" s="43"/>
      <c r="JZ1071" s="43"/>
      <c r="KA1071" s="43"/>
      <c r="KB1071" s="43"/>
      <c r="KC1071" s="43"/>
      <c r="KD1071" s="43"/>
      <c r="KE1071" s="43"/>
      <c r="KF1071" s="43"/>
      <c r="KG1071" s="43"/>
      <c r="KH1071" s="43"/>
      <c r="KI1071" s="43"/>
      <c r="KJ1071" s="43"/>
      <c r="KK1071" s="43"/>
      <c r="KL1071" s="43"/>
      <c r="KM1071" s="43"/>
      <c r="KN1071" s="43"/>
      <c r="KO1071" s="43"/>
      <c r="KP1071" s="43"/>
      <c r="KQ1071" s="43"/>
      <c r="KR1071" s="43"/>
      <c r="KS1071" s="43"/>
      <c r="KT1071" s="43"/>
      <c r="KU1071" s="43"/>
      <c r="KV1071" s="43"/>
      <c r="KW1071" s="43"/>
      <c r="KX1071" s="43"/>
      <c r="KY1071" s="43"/>
      <c r="KZ1071" s="43"/>
      <c r="LA1071" s="43"/>
      <c r="LB1071" s="43"/>
      <c r="LC1071" s="43"/>
      <c r="LD1071" s="43"/>
      <c r="LE1071" s="43"/>
      <c r="LF1071" s="43"/>
      <c r="LG1071" s="43"/>
      <c r="LH1071" s="43"/>
      <c r="LI1071" s="43"/>
      <c r="LJ1071" s="43"/>
      <c r="LK1071" s="43"/>
      <c r="LL1071" s="43"/>
      <c r="LM1071" s="43"/>
      <c r="LN1071" s="43"/>
      <c r="LO1071" s="43"/>
      <c r="LP1071" s="43"/>
      <c r="LQ1071" s="43"/>
      <c r="LR1071" s="43"/>
      <c r="LS1071" s="43"/>
      <c r="LT1071" s="43"/>
      <c r="LU1071" s="43"/>
      <c r="LV1071" s="43"/>
      <c r="LW1071" s="43"/>
      <c r="LX1071" s="43"/>
      <c r="LY1071" s="43"/>
      <c r="LZ1071" s="43"/>
      <c r="MA1071" s="43"/>
      <c r="MB1071" s="43"/>
      <c r="MC1071" s="43"/>
      <c r="MD1071" s="43"/>
      <c r="ME1071" s="43"/>
      <c r="MF1071" s="43"/>
      <c r="MG1071" s="43"/>
      <c r="MH1071" s="43"/>
      <c r="MI1071" s="43"/>
      <c r="MJ1071" s="43"/>
      <c r="MK1071" s="43"/>
      <c r="ML1071" s="43"/>
      <c r="MM1071" s="43"/>
      <c r="MN1071" s="43"/>
      <c r="MO1071" s="43"/>
      <c r="MP1071" s="43"/>
      <c r="MQ1071" s="43"/>
      <c r="MR1071" s="43"/>
      <c r="MS1071" s="43"/>
      <c r="MT1071" s="43"/>
      <c r="MU1071" s="43"/>
      <c r="MV1071" s="43"/>
      <c r="MW1071" s="43"/>
      <c r="MX1071" s="43"/>
      <c r="MY1071" s="43"/>
      <c r="MZ1071" s="43"/>
      <c r="NA1071" s="43"/>
      <c r="NB1071" s="43"/>
      <c r="NC1071" s="43"/>
      <c r="ND1071" s="43"/>
      <c r="NE1071" s="43"/>
      <c r="NF1071" s="43"/>
      <c r="NG1071" s="43"/>
      <c r="NH1071" s="43"/>
      <c r="NI1071" s="43"/>
      <c r="NJ1071" s="43"/>
      <c r="NK1071" s="43"/>
      <c r="NL1071" s="43"/>
      <c r="NM1071" s="43"/>
      <c r="NN1071" s="43"/>
      <c r="NO1071" s="43"/>
      <c r="NP1071" s="43"/>
      <c r="NQ1071" s="43"/>
      <c r="NR1071" s="43"/>
      <c r="NS1071" s="43"/>
      <c r="NT1071" s="43"/>
      <c r="NU1071" s="43"/>
      <c r="NV1071" s="43"/>
      <c r="NW1071" s="43"/>
      <c r="NX1071" s="43"/>
      <c r="NY1071" s="43"/>
      <c r="NZ1071" s="43"/>
      <c r="OA1071" s="43"/>
      <c r="OB1071" s="43"/>
      <c r="OC1071" s="43"/>
      <c r="OD1071" s="43"/>
      <c r="OE1071" s="43"/>
      <c r="OF1071" s="43"/>
      <c r="OG1071" s="43"/>
      <c r="OH1071" s="43"/>
      <c r="OI1071" s="43"/>
    </row>
    <row r="1072" spans="1:399" s="27" customFormat="1" x14ac:dyDescent="0.25">
      <c r="A1072" s="16">
        <v>1050</v>
      </c>
      <c r="B1072" s="17"/>
      <c r="C1072" s="22"/>
      <c r="D1072" s="21"/>
      <c r="E1072" s="21"/>
      <c r="F1072" s="17"/>
      <c r="G1072" s="17"/>
      <c r="H1072" s="21"/>
      <c r="I1072" s="46"/>
      <c r="J1072" s="50">
        <f>Таблица2[[#This Row],[11]]+Таблица2[[#This Row],[12]]</f>
        <v>0</v>
      </c>
      <c r="K1072" s="23"/>
      <c r="L1072" s="51"/>
      <c r="M1072" s="48">
        <f>Таблица2[[#This Row],[14]]+Таблица2[[#This Row],[15]]</f>
        <v>0</v>
      </c>
      <c r="N1072" s="17"/>
      <c r="O1072" s="20"/>
      <c r="P1072" s="56"/>
      <c r="Q1072" s="56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  <c r="EY1072" s="43"/>
      <c r="EZ1072" s="43"/>
      <c r="FA1072" s="43"/>
      <c r="FB1072" s="43"/>
      <c r="FC1072" s="43"/>
      <c r="FD1072" s="43"/>
      <c r="FE1072" s="43"/>
      <c r="FF1072" s="43"/>
      <c r="FG1072" s="43"/>
      <c r="FH1072" s="43"/>
      <c r="FI1072" s="43"/>
      <c r="FJ1072" s="43"/>
      <c r="FK1072" s="43"/>
      <c r="FL1072" s="43"/>
      <c r="FM1072" s="43"/>
      <c r="FN1072" s="43"/>
      <c r="FO1072" s="43"/>
      <c r="FP1072" s="43"/>
      <c r="FQ1072" s="43"/>
      <c r="FR1072" s="43"/>
      <c r="FS1072" s="43"/>
      <c r="FT1072" s="43"/>
      <c r="FU1072" s="43"/>
      <c r="FV1072" s="43"/>
      <c r="FW1072" s="43"/>
      <c r="FX1072" s="43"/>
      <c r="FY1072" s="43"/>
      <c r="FZ1072" s="43"/>
      <c r="GA1072" s="43"/>
      <c r="GB1072" s="43"/>
      <c r="GC1072" s="43"/>
      <c r="GD1072" s="43"/>
      <c r="GE1072" s="43"/>
      <c r="GF1072" s="43"/>
      <c r="GG1072" s="43"/>
      <c r="GH1072" s="43"/>
      <c r="GI1072" s="43"/>
      <c r="GJ1072" s="43"/>
      <c r="GK1072" s="43"/>
      <c r="GL1072" s="43"/>
      <c r="GM1072" s="43"/>
      <c r="GN1072" s="43"/>
      <c r="GO1072" s="43"/>
      <c r="GP1072" s="43"/>
      <c r="GQ1072" s="43"/>
      <c r="GR1072" s="43"/>
      <c r="GS1072" s="43"/>
      <c r="GT1072" s="43"/>
      <c r="GU1072" s="43"/>
      <c r="GV1072" s="43"/>
      <c r="GW1072" s="43"/>
      <c r="GX1072" s="43"/>
      <c r="GY1072" s="43"/>
      <c r="GZ1072" s="43"/>
      <c r="HA1072" s="43"/>
      <c r="HB1072" s="43"/>
      <c r="HC1072" s="43"/>
      <c r="HD1072" s="43"/>
      <c r="HE1072" s="43"/>
      <c r="HF1072" s="43"/>
      <c r="HG1072" s="43"/>
      <c r="HH1072" s="43"/>
      <c r="HI1072" s="43"/>
      <c r="HJ1072" s="43"/>
      <c r="HK1072" s="43"/>
      <c r="HL1072" s="43"/>
      <c r="HM1072" s="43"/>
      <c r="HN1072" s="43"/>
      <c r="HO1072" s="43"/>
      <c r="HP1072" s="43"/>
      <c r="HQ1072" s="43"/>
      <c r="HR1072" s="43"/>
      <c r="HS1072" s="43"/>
      <c r="HT1072" s="43"/>
      <c r="HU1072" s="43"/>
      <c r="HV1072" s="43"/>
      <c r="HW1072" s="43"/>
      <c r="HX1072" s="43"/>
      <c r="HY1072" s="43"/>
      <c r="HZ1072" s="43"/>
      <c r="IA1072" s="43"/>
      <c r="IB1072" s="43"/>
      <c r="IC1072" s="43"/>
      <c r="ID1072" s="43"/>
      <c r="IE1072" s="43"/>
      <c r="IF1072" s="43"/>
      <c r="IG1072" s="43"/>
      <c r="IH1072" s="43"/>
      <c r="II1072" s="43"/>
      <c r="IJ1072" s="43"/>
      <c r="IK1072" s="43"/>
      <c r="IL1072" s="43"/>
      <c r="IM1072" s="43"/>
      <c r="IN1072" s="43"/>
      <c r="IO1072" s="43"/>
      <c r="IP1072" s="43"/>
      <c r="IQ1072" s="43"/>
      <c r="IR1072" s="43"/>
      <c r="IS1072" s="43"/>
      <c r="IT1072" s="43"/>
      <c r="IU1072" s="43"/>
      <c r="IV1072" s="43"/>
      <c r="IW1072" s="43"/>
      <c r="IX1072" s="43"/>
      <c r="IY1072" s="43"/>
      <c r="IZ1072" s="43"/>
      <c r="JA1072" s="43"/>
      <c r="JB1072" s="43"/>
      <c r="JC1072" s="43"/>
      <c r="JD1072" s="43"/>
      <c r="JE1072" s="43"/>
      <c r="JF1072" s="43"/>
      <c r="JG1072" s="43"/>
      <c r="JH1072" s="43"/>
      <c r="JI1072" s="43"/>
      <c r="JJ1072" s="43"/>
      <c r="JK1072" s="43"/>
      <c r="JL1072" s="43"/>
      <c r="JM1072" s="43"/>
      <c r="JN1072" s="43"/>
      <c r="JO1072" s="43"/>
      <c r="JP1072" s="43"/>
      <c r="JQ1072" s="43"/>
      <c r="JR1072" s="43"/>
      <c r="JS1072" s="43"/>
      <c r="JT1072" s="43"/>
      <c r="JU1072" s="43"/>
      <c r="JV1072" s="43"/>
      <c r="JW1072" s="43"/>
      <c r="JX1072" s="43"/>
      <c r="JY1072" s="43"/>
      <c r="JZ1072" s="43"/>
      <c r="KA1072" s="43"/>
      <c r="KB1072" s="43"/>
      <c r="KC1072" s="43"/>
      <c r="KD1072" s="43"/>
      <c r="KE1072" s="43"/>
      <c r="KF1072" s="43"/>
      <c r="KG1072" s="43"/>
      <c r="KH1072" s="43"/>
      <c r="KI1072" s="43"/>
      <c r="KJ1072" s="43"/>
      <c r="KK1072" s="43"/>
      <c r="KL1072" s="43"/>
      <c r="KM1072" s="43"/>
      <c r="KN1072" s="43"/>
      <c r="KO1072" s="43"/>
      <c r="KP1072" s="43"/>
      <c r="KQ1072" s="43"/>
      <c r="KR1072" s="43"/>
      <c r="KS1072" s="43"/>
      <c r="KT1072" s="43"/>
      <c r="KU1072" s="43"/>
      <c r="KV1072" s="43"/>
      <c r="KW1072" s="43"/>
      <c r="KX1072" s="43"/>
      <c r="KY1072" s="43"/>
      <c r="KZ1072" s="43"/>
      <c r="LA1072" s="43"/>
      <c r="LB1072" s="43"/>
      <c r="LC1072" s="43"/>
      <c r="LD1072" s="43"/>
      <c r="LE1072" s="43"/>
      <c r="LF1072" s="43"/>
      <c r="LG1072" s="43"/>
      <c r="LH1072" s="43"/>
      <c r="LI1072" s="43"/>
      <c r="LJ1072" s="43"/>
      <c r="LK1072" s="43"/>
      <c r="LL1072" s="43"/>
      <c r="LM1072" s="43"/>
      <c r="LN1072" s="43"/>
      <c r="LO1072" s="43"/>
      <c r="LP1072" s="43"/>
      <c r="LQ1072" s="43"/>
      <c r="LR1072" s="43"/>
      <c r="LS1072" s="43"/>
      <c r="LT1072" s="43"/>
      <c r="LU1072" s="43"/>
      <c r="LV1072" s="43"/>
      <c r="LW1072" s="43"/>
      <c r="LX1072" s="43"/>
      <c r="LY1072" s="43"/>
      <c r="LZ1072" s="43"/>
      <c r="MA1072" s="43"/>
      <c r="MB1072" s="43"/>
      <c r="MC1072" s="43"/>
      <c r="MD1072" s="43"/>
      <c r="ME1072" s="43"/>
      <c r="MF1072" s="43"/>
      <c r="MG1072" s="43"/>
      <c r="MH1072" s="43"/>
      <c r="MI1072" s="43"/>
      <c r="MJ1072" s="43"/>
      <c r="MK1072" s="43"/>
      <c r="ML1072" s="43"/>
      <c r="MM1072" s="43"/>
      <c r="MN1072" s="43"/>
      <c r="MO1072" s="43"/>
      <c r="MP1072" s="43"/>
      <c r="MQ1072" s="43"/>
      <c r="MR1072" s="43"/>
      <c r="MS1072" s="43"/>
      <c r="MT1072" s="43"/>
      <c r="MU1072" s="43"/>
      <c r="MV1072" s="43"/>
      <c r="MW1072" s="43"/>
      <c r="MX1072" s="43"/>
      <c r="MY1072" s="43"/>
      <c r="MZ1072" s="43"/>
      <c r="NA1072" s="43"/>
      <c r="NB1072" s="43"/>
      <c r="NC1072" s="43"/>
      <c r="ND1072" s="43"/>
      <c r="NE1072" s="43"/>
      <c r="NF1072" s="43"/>
      <c r="NG1072" s="43"/>
      <c r="NH1072" s="43"/>
      <c r="NI1072" s="43"/>
      <c r="NJ1072" s="43"/>
      <c r="NK1072" s="43"/>
      <c r="NL1072" s="43"/>
      <c r="NM1072" s="43"/>
      <c r="NN1072" s="43"/>
      <c r="NO1072" s="43"/>
      <c r="NP1072" s="43"/>
      <c r="NQ1072" s="43"/>
      <c r="NR1072" s="43"/>
      <c r="NS1072" s="43"/>
      <c r="NT1072" s="43"/>
      <c r="NU1072" s="43"/>
      <c r="NV1072" s="43"/>
      <c r="NW1072" s="43"/>
      <c r="NX1072" s="43"/>
      <c r="NY1072" s="43"/>
      <c r="NZ1072" s="43"/>
      <c r="OA1072" s="43"/>
      <c r="OB1072" s="43"/>
      <c r="OC1072" s="43"/>
      <c r="OD1072" s="43"/>
      <c r="OE1072" s="43"/>
      <c r="OF1072" s="43"/>
      <c r="OG1072" s="43"/>
      <c r="OH1072" s="43"/>
      <c r="OI1072" s="43"/>
    </row>
    <row r="1073" spans="1:399" s="27" customFormat="1" x14ac:dyDescent="0.25">
      <c r="A1073" s="16">
        <v>1051</v>
      </c>
      <c r="B1073" s="17"/>
      <c r="C1073" s="22"/>
      <c r="D1073" s="21"/>
      <c r="E1073" s="21"/>
      <c r="F1073" s="17"/>
      <c r="G1073" s="17"/>
      <c r="H1073" s="21"/>
      <c r="I1073" s="46"/>
      <c r="J1073" s="50">
        <f>Таблица2[[#This Row],[11]]+Таблица2[[#This Row],[12]]</f>
        <v>0</v>
      </c>
      <c r="K1073" s="23"/>
      <c r="L1073" s="51"/>
      <c r="M1073" s="48">
        <f>Таблица2[[#This Row],[14]]+Таблица2[[#This Row],[15]]</f>
        <v>0</v>
      </c>
      <c r="N1073" s="17"/>
      <c r="O1073" s="20"/>
      <c r="P1073" s="56"/>
      <c r="Q1073" s="56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  <c r="EY1073" s="43"/>
      <c r="EZ1073" s="43"/>
      <c r="FA1073" s="43"/>
      <c r="FB1073" s="43"/>
      <c r="FC1073" s="43"/>
      <c r="FD1073" s="43"/>
      <c r="FE1073" s="43"/>
      <c r="FF1073" s="43"/>
      <c r="FG1073" s="43"/>
      <c r="FH1073" s="43"/>
      <c r="FI1073" s="43"/>
      <c r="FJ1073" s="43"/>
      <c r="FK1073" s="43"/>
      <c r="FL1073" s="43"/>
      <c r="FM1073" s="43"/>
      <c r="FN1073" s="43"/>
      <c r="FO1073" s="43"/>
      <c r="FP1073" s="43"/>
      <c r="FQ1073" s="43"/>
      <c r="FR1073" s="43"/>
      <c r="FS1073" s="43"/>
      <c r="FT1073" s="43"/>
      <c r="FU1073" s="43"/>
      <c r="FV1073" s="43"/>
      <c r="FW1073" s="43"/>
      <c r="FX1073" s="43"/>
      <c r="FY1073" s="43"/>
      <c r="FZ1073" s="43"/>
      <c r="GA1073" s="43"/>
      <c r="GB1073" s="43"/>
      <c r="GC1073" s="43"/>
      <c r="GD1073" s="43"/>
      <c r="GE1073" s="43"/>
      <c r="GF1073" s="43"/>
      <c r="GG1073" s="43"/>
      <c r="GH1073" s="43"/>
      <c r="GI1073" s="43"/>
      <c r="GJ1073" s="43"/>
      <c r="GK1073" s="43"/>
      <c r="GL1073" s="43"/>
      <c r="GM1073" s="43"/>
      <c r="GN1073" s="43"/>
      <c r="GO1073" s="43"/>
      <c r="GP1073" s="43"/>
      <c r="GQ1073" s="43"/>
      <c r="GR1073" s="43"/>
      <c r="GS1073" s="43"/>
      <c r="GT1073" s="43"/>
      <c r="GU1073" s="43"/>
      <c r="GV1073" s="43"/>
      <c r="GW1073" s="43"/>
      <c r="GX1073" s="43"/>
      <c r="GY1073" s="43"/>
      <c r="GZ1073" s="43"/>
      <c r="HA1073" s="43"/>
      <c r="HB1073" s="43"/>
      <c r="HC1073" s="43"/>
      <c r="HD1073" s="43"/>
      <c r="HE1073" s="43"/>
      <c r="HF1073" s="43"/>
      <c r="HG1073" s="43"/>
      <c r="HH1073" s="43"/>
      <c r="HI1073" s="43"/>
      <c r="HJ1073" s="43"/>
      <c r="HK1073" s="43"/>
      <c r="HL1073" s="43"/>
      <c r="HM1073" s="43"/>
      <c r="HN1073" s="43"/>
      <c r="HO1073" s="43"/>
      <c r="HP1073" s="43"/>
      <c r="HQ1073" s="43"/>
      <c r="HR1073" s="43"/>
      <c r="HS1073" s="43"/>
      <c r="HT1073" s="43"/>
      <c r="HU1073" s="43"/>
      <c r="HV1073" s="43"/>
      <c r="HW1073" s="43"/>
      <c r="HX1073" s="43"/>
      <c r="HY1073" s="43"/>
      <c r="HZ1073" s="43"/>
      <c r="IA1073" s="43"/>
      <c r="IB1073" s="43"/>
      <c r="IC1073" s="43"/>
      <c r="ID1073" s="43"/>
      <c r="IE1073" s="43"/>
      <c r="IF1073" s="43"/>
      <c r="IG1073" s="43"/>
      <c r="IH1073" s="43"/>
      <c r="II1073" s="43"/>
      <c r="IJ1073" s="43"/>
      <c r="IK1073" s="43"/>
      <c r="IL1073" s="43"/>
      <c r="IM1073" s="43"/>
      <c r="IN1073" s="43"/>
      <c r="IO1073" s="43"/>
      <c r="IP1073" s="43"/>
      <c r="IQ1073" s="43"/>
      <c r="IR1073" s="43"/>
      <c r="IS1073" s="43"/>
      <c r="IT1073" s="43"/>
      <c r="IU1073" s="43"/>
      <c r="IV1073" s="43"/>
      <c r="IW1073" s="43"/>
      <c r="IX1073" s="43"/>
      <c r="IY1073" s="43"/>
      <c r="IZ1073" s="43"/>
      <c r="JA1073" s="43"/>
      <c r="JB1073" s="43"/>
      <c r="JC1073" s="43"/>
      <c r="JD1073" s="43"/>
      <c r="JE1073" s="43"/>
      <c r="JF1073" s="43"/>
      <c r="JG1073" s="43"/>
      <c r="JH1073" s="43"/>
      <c r="JI1073" s="43"/>
      <c r="JJ1073" s="43"/>
      <c r="JK1073" s="43"/>
      <c r="JL1073" s="43"/>
      <c r="JM1073" s="43"/>
      <c r="JN1073" s="43"/>
      <c r="JO1073" s="43"/>
      <c r="JP1073" s="43"/>
      <c r="JQ1073" s="43"/>
      <c r="JR1073" s="43"/>
      <c r="JS1073" s="43"/>
      <c r="JT1073" s="43"/>
      <c r="JU1073" s="43"/>
      <c r="JV1073" s="43"/>
      <c r="JW1073" s="43"/>
      <c r="JX1073" s="43"/>
      <c r="JY1073" s="43"/>
      <c r="JZ1073" s="43"/>
      <c r="KA1073" s="43"/>
      <c r="KB1073" s="43"/>
      <c r="KC1073" s="43"/>
      <c r="KD1073" s="43"/>
      <c r="KE1073" s="43"/>
      <c r="KF1073" s="43"/>
      <c r="KG1073" s="43"/>
      <c r="KH1073" s="43"/>
      <c r="KI1073" s="43"/>
      <c r="KJ1073" s="43"/>
      <c r="KK1073" s="43"/>
      <c r="KL1073" s="43"/>
      <c r="KM1073" s="43"/>
      <c r="KN1073" s="43"/>
      <c r="KO1073" s="43"/>
      <c r="KP1073" s="43"/>
      <c r="KQ1073" s="43"/>
      <c r="KR1073" s="43"/>
      <c r="KS1073" s="43"/>
      <c r="KT1073" s="43"/>
      <c r="KU1073" s="43"/>
      <c r="KV1073" s="43"/>
      <c r="KW1073" s="43"/>
      <c r="KX1073" s="43"/>
      <c r="KY1073" s="43"/>
      <c r="KZ1073" s="43"/>
      <c r="LA1073" s="43"/>
      <c r="LB1073" s="43"/>
      <c r="LC1073" s="43"/>
      <c r="LD1073" s="43"/>
      <c r="LE1073" s="43"/>
      <c r="LF1073" s="43"/>
      <c r="LG1073" s="43"/>
      <c r="LH1073" s="43"/>
      <c r="LI1073" s="43"/>
      <c r="LJ1073" s="43"/>
      <c r="LK1073" s="43"/>
      <c r="LL1073" s="43"/>
      <c r="LM1073" s="43"/>
      <c r="LN1073" s="43"/>
      <c r="LO1073" s="43"/>
      <c r="LP1073" s="43"/>
      <c r="LQ1073" s="43"/>
      <c r="LR1073" s="43"/>
      <c r="LS1073" s="43"/>
      <c r="LT1073" s="43"/>
      <c r="LU1073" s="43"/>
      <c r="LV1073" s="43"/>
      <c r="LW1073" s="43"/>
      <c r="LX1073" s="43"/>
      <c r="LY1073" s="43"/>
      <c r="LZ1073" s="43"/>
      <c r="MA1073" s="43"/>
      <c r="MB1073" s="43"/>
      <c r="MC1073" s="43"/>
      <c r="MD1073" s="43"/>
      <c r="ME1073" s="43"/>
      <c r="MF1073" s="43"/>
      <c r="MG1073" s="43"/>
      <c r="MH1073" s="43"/>
      <c r="MI1073" s="43"/>
      <c r="MJ1073" s="43"/>
      <c r="MK1073" s="43"/>
      <c r="ML1073" s="43"/>
      <c r="MM1073" s="43"/>
      <c r="MN1073" s="43"/>
      <c r="MO1073" s="43"/>
      <c r="MP1073" s="43"/>
      <c r="MQ1073" s="43"/>
      <c r="MR1073" s="43"/>
      <c r="MS1073" s="43"/>
      <c r="MT1073" s="43"/>
      <c r="MU1073" s="43"/>
      <c r="MV1073" s="43"/>
      <c r="MW1073" s="43"/>
      <c r="MX1073" s="43"/>
      <c r="MY1073" s="43"/>
      <c r="MZ1073" s="43"/>
      <c r="NA1073" s="43"/>
      <c r="NB1073" s="43"/>
      <c r="NC1073" s="43"/>
      <c r="ND1073" s="43"/>
      <c r="NE1073" s="43"/>
      <c r="NF1073" s="43"/>
      <c r="NG1073" s="43"/>
      <c r="NH1073" s="43"/>
      <c r="NI1073" s="43"/>
      <c r="NJ1073" s="43"/>
      <c r="NK1073" s="43"/>
      <c r="NL1073" s="43"/>
      <c r="NM1073" s="43"/>
      <c r="NN1073" s="43"/>
      <c r="NO1073" s="43"/>
      <c r="NP1073" s="43"/>
      <c r="NQ1073" s="43"/>
      <c r="NR1073" s="43"/>
      <c r="NS1073" s="43"/>
      <c r="NT1073" s="43"/>
      <c r="NU1073" s="43"/>
      <c r="NV1073" s="43"/>
      <c r="NW1073" s="43"/>
      <c r="NX1073" s="43"/>
      <c r="NY1073" s="43"/>
      <c r="NZ1073" s="43"/>
      <c r="OA1073" s="43"/>
      <c r="OB1073" s="43"/>
      <c r="OC1073" s="43"/>
      <c r="OD1073" s="43"/>
      <c r="OE1073" s="43"/>
      <c r="OF1073" s="43"/>
      <c r="OG1073" s="43"/>
      <c r="OH1073" s="43"/>
      <c r="OI1073" s="43"/>
    </row>
    <row r="1074" spans="1:399" s="27" customFormat="1" x14ac:dyDescent="0.25">
      <c r="A1074" s="16">
        <v>1052</v>
      </c>
      <c r="B1074" s="17"/>
      <c r="C1074" s="22"/>
      <c r="D1074" s="21"/>
      <c r="E1074" s="21"/>
      <c r="F1074" s="17"/>
      <c r="G1074" s="17"/>
      <c r="H1074" s="21"/>
      <c r="I1074" s="46"/>
      <c r="J1074" s="50">
        <f>Таблица2[[#This Row],[11]]+Таблица2[[#This Row],[12]]</f>
        <v>0</v>
      </c>
      <c r="K1074" s="23"/>
      <c r="L1074" s="51"/>
      <c r="M1074" s="48">
        <f>Таблица2[[#This Row],[14]]+Таблица2[[#This Row],[15]]</f>
        <v>0</v>
      </c>
      <c r="N1074" s="17"/>
      <c r="O1074" s="20"/>
      <c r="P1074" s="56"/>
      <c r="Q1074" s="56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  <c r="EY1074" s="43"/>
      <c r="EZ1074" s="43"/>
      <c r="FA1074" s="43"/>
      <c r="FB1074" s="43"/>
      <c r="FC1074" s="43"/>
      <c r="FD1074" s="43"/>
      <c r="FE1074" s="43"/>
      <c r="FF1074" s="43"/>
      <c r="FG1074" s="43"/>
      <c r="FH1074" s="43"/>
      <c r="FI1074" s="43"/>
      <c r="FJ1074" s="43"/>
      <c r="FK1074" s="43"/>
      <c r="FL1074" s="43"/>
      <c r="FM1074" s="43"/>
      <c r="FN1074" s="43"/>
      <c r="FO1074" s="43"/>
      <c r="FP1074" s="43"/>
      <c r="FQ1074" s="43"/>
      <c r="FR1074" s="43"/>
      <c r="FS1074" s="43"/>
      <c r="FT1074" s="43"/>
      <c r="FU1074" s="43"/>
      <c r="FV1074" s="43"/>
      <c r="FW1074" s="43"/>
      <c r="FX1074" s="43"/>
      <c r="FY1074" s="43"/>
      <c r="FZ1074" s="43"/>
      <c r="GA1074" s="43"/>
      <c r="GB1074" s="43"/>
      <c r="GC1074" s="43"/>
      <c r="GD1074" s="43"/>
      <c r="GE1074" s="43"/>
      <c r="GF1074" s="43"/>
      <c r="GG1074" s="43"/>
      <c r="GH1074" s="43"/>
      <c r="GI1074" s="43"/>
      <c r="GJ1074" s="43"/>
      <c r="GK1074" s="43"/>
      <c r="GL1074" s="43"/>
      <c r="GM1074" s="43"/>
      <c r="GN1074" s="43"/>
      <c r="GO1074" s="43"/>
      <c r="GP1074" s="43"/>
      <c r="GQ1074" s="43"/>
      <c r="GR1074" s="43"/>
      <c r="GS1074" s="43"/>
      <c r="GT1074" s="43"/>
      <c r="GU1074" s="43"/>
      <c r="GV1074" s="43"/>
      <c r="GW1074" s="43"/>
      <c r="GX1074" s="43"/>
      <c r="GY1074" s="43"/>
      <c r="GZ1074" s="43"/>
      <c r="HA1074" s="43"/>
      <c r="HB1074" s="43"/>
      <c r="HC1074" s="43"/>
      <c r="HD1074" s="43"/>
      <c r="HE1074" s="43"/>
      <c r="HF1074" s="43"/>
      <c r="HG1074" s="43"/>
      <c r="HH1074" s="43"/>
      <c r="HI1074" s="43"/>
      <c r="HJ1074" s="43"/>
      <c r="HK1074" s="43"/>
      <c r="HL1074" s="43"/>
      <c r="HM1074" s="43"/>
      <c r="HN1074" s="43"/>
      <c r="HO1074" s="43"/>
      <c r="HP1074" s="43"/>
      <c r="HQ1074" s="43"/>
      <c r="HR1074" s="43"/>
      <c r="HS1074" s="43"/>
      <c r="HT1074" s="43"/>
      <c r="HU1074" s="43"/>
      <c r="HV1074" s="43"/>
      <c r="HW1074" s="43"/>
      <c r="HX1074" s="43"/>
      <c r="HY1074" s="43"/>
      <c r="HZ1074" s="43"/>
      <c r="IA1074" s="43"/>
      <c r="IB1074" s="43"/>
      <c r="IC1074" s="43"/>
      <c r="ID1074" s="43"/>
      <c r="IE1074" s="43"/>
      <c r="IF1074" s="43"/>
      <c r="IG1074" s="43"/>
      <c r="IH1074" s="43"/>
      <c r="II1074" s="43"/>
      <c r="IJ1074" s="43"/>
      <c r="IK1074" s="43"/>
      <c r="IL1074" s="43"/>
      <c r="IM1074" s="43"/>
      <c r="IN1074" s="43"/>
      <c r="IO1074" s="43"/>
      <c r="IP1074" s="43"/>
      <c r="IQ1074" s="43"/>
      <c r="IR1074" s="43"/>
      <c r="IS1074" s="43"/>
      <c r="IT1074" s="43"/>
      <c r="IU1074" s="43"/>
      <c r="IV1074" s="43"/>
      <c r="IW1074" s="43"/>
      <c r="IX1074" s="43"/>
      <c r="IY1074" s="43"/>
      <c r="IZ1074" s="43"/>
      <c r="JA1074" s="43"/>
      <c r="JB1074" s="43"/>
      <c r="JC1074" s="43"/>
      <c r="JD1074" s="43"/>
      <c r="JE1074" s="43"/>
      <c r="JF1074" s="43"/>
      <c r="JG1074" s="43"/>
      <c r="JH1074" s="43"/>
      <c r="JI1074" s="43"/>
      <c r="JJ1074" s="43"/>
      <c r="JK1074" s="43"/>
      <c r="JL1074" s="43"/>
      <c r="JM1074" s="43"/>
      <c r="JN1074" s="43"/>
      <c r="JO1074" s="43"/>
      <c r="JP1074" s="43"/>
      <c r="JQ1074" s="43"/>
      <c r="JR1074" s="43"/>
      <c r="JS1074" s="43"/>
      <c r="JT1074" s="43"/>
      <c r="JU1074" s="43"/>
      <c r="JV1074" s="43"/>
      <c r="JW1074" s="43"/>
      <c r="JX1074" s="43"/>
      <c r="JY1074" s="43"/>
      <c r="JZ1074" s="43"/>
      <c r="KA1074" s="43"/>
      <c r="KB1074" s="43"/>
      <c r="KC1074" s="43"/>
      <c r="KD1074" s="43"/>
      <c r="KE1074" s="43"/>
      <c r="KF1074" s="43"/>
      <c r="KG1074" s="43"/>
      <c r="KH1074" s="43"/>
      <c r="KI1074" s="43"/>
      <c r="KJ1074" s="43"/>
      <c r="KK1074" s="43"/>
      <c r="KL1074" s="43"/>
      <c r="KM1074" s="43"/>
      <c r="KN1074" s="43"/>
      <c r="KO1074" s="43"/>
      <c r="KP1074" s="43"/>
      <c r="KQ1074" s="43"/>
      <c r="KR1074" s="43"/>
      <c r="KS1074" s="43"/>
      <c r="KT1074" s="43"/>
      <c r="KU1074" s="43"/>
      <c r="KV1074" s="43"/>
      <c r="KW1074" s="43"/>
      <c r="KX1074" s="43"/>
      <c r="KY1074" s="43"/>
      <c r="KZ1074" s="43"/>
      <c r="LA1074" s="43"/>
      <c r="LB1074" s="43"/>
      <c r="LC1074" s="43"/>
      <c r="LD1074" s="43"/>
      <c r="LE1074" s="43"/>
      <c r="LF1074" s="43"/>
      <c r="LG1074" s="43"/>
      <c r="LH1074" s="43"/>
      <c r="LI1074" s="43"/>
      <c r="LJ1074" s="43"/>
      <c r="LK1074" s="43"/>
      <c r="LL1074" s="43"/>
      <c r="LM1074" s="43"/>
      <c r="LN1074" s="43"/>
      <c r="LO1074" s="43"/>
      <c r="LP1074" s="43"/>
      <c r="LQ1074" s="43"/>
      <c r="LR1074" s="43"/>
      <c r="LS1074" s="43"/>
      <c r="LT1074" s="43"/>
      <c r="LU1074" s="43"/>
      <c r="LV1074" s="43"/>
      <c r="LW1074" s="43"/>
      <c r="LX1074" s="43"/>
      <c r="LY1074" s="43"/>
      <c r="LZ1074" s="43"/>
      <c r="MA1074" s="43"/>
      <c r="MB1074" s="43"/>
      <c r="MC1074" s="43"/>
      <c r="MD1074" s="43"/>
      <c r="ME1074" s="43"/>
      <c r="MF1074" s="43"/>
      <c r="MG1074" s="43"/>
      <c r="MH1074" s="43"/>
      <c r="MI1074" s="43"/>
      <c r="MJ1074" s="43"/>
      <c r="MK1074" s="43"/>
      <c r="ML1074" s="43"/>
      <c r="MM1074" s="43"/>
      <c r="MN1074" s="43"/>
      <c r="MO1074" s="43"/>
      <c r="MP1074" s="43"/>
      <c r="MQ1074" s="43"/>
      <c r="MR1074" s="43"/>
      <c r="MS1074" s="43"/>
      <c r="MT1074" s="43"/>
      <c r="MU1074" s="43"/>
      <c r="MV1074" s="43"/>
      <c r="MW1074" s="43"/>
      <c r="MX1074" s="43"/>
      <c r="MY1074" s="43"/>
      <c r="MZ1074" s="43"/>
      <c r="NA1074" s="43"/>
      <c r="NB1074" s="43"/>
      <c r="NC1074" s="43"/>
      <c r="ND1074" s="43"/>
      <c r="NE1074" s="43"/>
      <c r="NF1074" s="43"/>
      <c r="NG1074" s="43"/>
      <c r="NH1074" s="43"/>
      <c r="NI1074" s="43"/>
      <c r="NJ1074" s="43"/>
      <c r="NK1074" s="43"/>
      <c r="NL1074" s="43"/>
      <c r="NM1074" s="43"/>
      <c r="NN1074" s="43"/>
      <c r="NO1074" s="43"/>
      <c r="NP1074" s="43"/>
      <c r="NQ1074" s="43"/>
      <c r="NR1074" s="43"/>
      <c r="NS1074" s="43"/>
      <c r="NT1074" s="43"/>
      <c r="NU1074" s="43"/>
      <c r="NV1074" s="43"/>
      <c r="NW1074" s="43"/>
      <c r="NX1074" s="43"/>
      <c r="NY1074" s="43"/>
      <c r="NZ1074" s="43"/>
      <c r="OA1074" s="43"/>
      <c r="OB1074" s="43"/>
      <c r="OC1074" s="43"/>
      <c r="OD1074" s="43"/>
      <c r="OE1074" s="43"/>
      <c r="OF1074" s="43"/>
      <c r="OG1074" s="43"/>
      <c r="OH1074" s="43"/>
      <c r="OI1074" s="43"/>
    </row>
    <row r="1075" spans="1:399" s="27" customFormat="1" x14ac:dyDescent="0.25">
      <c r="A1075" s="16">
        <v>1053</v>
      </c>
      <c r="B1075" s="17"/>
      <c r="C1075" s="22"/>
      <c r="D1075" s="21"/>
      <c r="E1075" s="21"/>
      <c r="F1075" s="17"/>
      <c r="G1075" s="17"/>
      <c r="H1075" s="21"/>
      <c r="I1075" s="46"/>
      <c r="J1075" s="50">
        <f>Таблица2[[#This Row],[11]]+Таблица2[[#This Row],[12]]</f>
        <v>0</v>
      </c>
      <c r="K1075" s="23"/>
      <c r="L1075" s="51"/>
      <c r="M1075" s="48">
        <f>Таблица2[[#This Row],[14]]+Таблица2[[#This Row],[15]]</f>
        <v>0</v>
      </c>
      <c r="N1075" s="17"/>
      <c r="O1075" s="20"/>
      <c r="P1075" s="56"/>
      <c r="Q1075" s="56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  <c r="EY1075" s="43"/>
      <c r="EZ1075" s="43"/>
      <c r="FA1075" s="43"/>
      <c r="FB1075" s="43"/>
      <c r="FC1075" s="43"/>
      <c r="FD1075" s="43"/>
      <c r="FE1075" s="43"/>
      <c r="FF1075" s="43"/>
      <c r="FG1075" s="43"/>
      <c r="FH1075" s="43"/>
      <c r="FI1075" s="43"/>
      <c r="FJ1075" s="43"/>
      <c r="FK1075" s="43"/>
      <c r="FL1075" s="43"/>
      <c r="FM1075" s="43"/>
      <c r="FN1075" s="43"/>
      <c r="FO1075" s="43"/>
      <c r="FP1075" s="43"/>
      <c r="FQ1075" s="43"/>
      <c r="FR1075" s="43"/>
      <c r="FS1075" s="43"/>
      <c r="FT1075" s="43"/>
      <c r="FU1075" s="43"/>
      <c r="FV1075" s="43"/>
      <c r="FW1075" s="43"/>
      <c r="FX1075" s="43"/>
      <c r="FY1075" s="43"/>
      <c r="FZ1075" s="43"/>
      <c r="GA1075" s="43"/>
      <c r="GB1075" s="43"/>
      <c r="GC1075" s="43"/>
      <c r="GD1075" s="43"/>
      <c r="GE1075" s="43"/>
      <c r="GF1075" s="43"/>
      <c r="GG1075" s="43"/>
      <c r="GH1075" s="43"/>
      <c r="GI1075" s="43"/>
      <c r="GJ1075" s="43"/>
      <c r="GK1075" s="43"/>
      <c r="GL1075" s="43"/>
      <c r="GM1075" s="43"/>
      <c r="GN1075" s="43"/>
      <c r="GO1075" s="43"/>
      <c r="GP1075" s="43"/>
      <c r="GQ1075" s="43"/>
      <c r="GR1075" s="43"/>
      <c r="GS1075" s="43"/>
      <c r="GT1075" s="43"/>
      <c r="GU1075" s="43"/>
      <c r="GV1075" s="43"/>
      <c r="GW1075" s="43"/>
      <c r="GX1075" s="43"/>
      <c r="GY1075" s="43"/>
      <c r="GZ1075" s="43"/>
      <c r="HA1075" s="43"/>
      <c r="HB1075" s="43"/>
      <c r="HC1075" s="43"/>
      <c r="HD1075" s="43"/>
      <c r="HE1075" s="43"/>
      <c r="HF1075" s="43"/>
      <c r="HG1075" s="43"/>
      <c r="HH1075" s="43"/>
      <c r="HI1075" s="43"/>
      <c r="HJ1075" s="43"/>
      <c r="HK1075" s="43"/>
      <c r="HL1075" s="43"/>
      <c r="HM1075" s="43"/>
      <c r="HN1075" s="43"/>
      <c r="HO1075" s="43"/>
      <c r="HP1075" s="43"/>
      <c r="HQ1075" s="43"/>
      <c r="HR1075" s="43"/>
      <c r="HS1075" s="43"/>
      <c r="HT1075" s="43"/>
      <c r="HU1075" s="43"/>
      <c r="HV1075" s="43"/>
      <c r="HW1075" s="43"/>
      <c r="HX1075" s="43"/>
      <c r="HY1075" s="43"/>
      <c r="HZ1075" s="43"/>
      <c r="IA1075" s="43"/>
      <c r="IB1075" s="43"/>
      <c r="IC1075" s="43"/>
      <c r="ID1075" s="43"/>
      <c r="IE1075" s="43"/>
      <c r="IF1075" s="43"/>
      <c r="IG1075" s="43"/>
      <c r="IH1075" s="43"/>
      <c r="II1075" s="43"/>
      <c r="IJ1075" s="43"/>
      <c r="IK1075" s="43"/>
      <c r="IL1075" s="43"/>
      <c r="IM1075" s="43"/>
      <c r="IN1075" s="43"/>
      <c r="IO1075" s="43"/>
      <c r="IP1075" s="43"/>
      <c r="IQ1075" s="43"/>
      <c r="IR1075" s="43"/>
      <c r="IS1075" s="43"/>
      <c r="IT1075" s="43"/>
      <c r="IU1075" s="43"/>
      <c r="IV1075" s="43"/>
      <c r="IW1075" s="43"/>
      <c r="IX1075" s="43"/>
      <c r="IY1075" s="43"/>
      <c r="IZ1075" s="43"/>
      <c r="JA1075" s="43"/>
      <c r="JB1075" s="43"/>
      <c r="JC1075" s="43"/>
      <c r="JD1075" s="43"/>
      <c r="JE1075" s="43"/>
      <c r="JF1075" s="43"/>
      <c r="JG1075" s="43"/>
      <c r="JH1075" s="43"/>
      <c r="JI1075" s="43"/>
      <c r="JJ1075" s="43"/>
      <c r="JK1075" s="43"/>
      <c r="JL1075" s="43"/>
      <c r="JM1075" s="43"/>
      <c r="JN1075" s="43"/>
      <c r="JO1075" s="43"/>
      <c r="JP1075" s="43"/>
      <c r="JQ1075" s="43"/>
      <c r="JR1075" s="43"/>
      <c r="JS1075" s="43"/>
      <c r="JT1075" s="43"/>
      <c r="JU1075" s="43"/>
      <c r="JV1075" s="43"/>
      <c r="JW1075" s="43"/>
      <c r="JX1075" s="43"/>
      <c r="JY1075" s="43"/>
      <c r="JZ1075" s="43"/>
      <c r="KA1075" s="43"/>
      <c r="KB1075" s="43"/>
      <c r="KC1075" s="43"/>
      <c r="KD1075" s="43"/>
      <c r="KE1075" s="43"/>
      <c r="KF1075" s="43"/>
      <c r="KG1075" s="43"/>
      <c r="KH1075" s="43"/>
      <c r="KI1075" s="43"/>
      <c r="KJ1075" s="43"/>
      <c r="KK1075" s="43"/>
      <c r="KL1075" s="43"/>
      <c r="KM1075" s="43"/>
      <c r="KN1075" s="43"/>
      <c r="KO1075" s="43"/>
      <c r="KP1075" s="43"/>
      <c r="KQ1075" s="43"/>
      <c r="KR1075" s="43"/>
      <c r="KS1075" s="43"/>
      <c r="KT1075" s="43"/>
      <c r="KU1075" s="43"/>
      <c r="KV1075" s="43"/>
      <c r="KW1075" s="43"/>
      <c r="KX1075" s="43"/>
      <c r="KY1075" s="43"/>
      <c r="KZ1075" s="43"/>
      <c r="LA1075" s="43"/>
      <c r="LB1075" s="43"/>
      <c r="LC1075" s="43"/>
      <c r="LD1075" s="43"/>
      <c r="LE1075" s="43"/>
      <c r="LF1075" s="43"/>
      <c r="LG1075" s="43"/>
      <c r="LH1075" s="43"/>
      <c r="LI1075" s="43"/>
      <c r="LJ1075" s="43"/>
      <c r="LK1075" s="43"/>
      <c r="LL1075" s="43"/>
      <c r="LM1075" s="43"/>
      <c r="LN1075" s="43"/>
      <c r="LO1075" s="43"/>
      <c r="LP1075" s="43"/>
      <c r="LQ1075" s="43"/>
      <c r="LR1075" s="43"/>
      <c r="LS1075" s="43"/>
      <c r="LT1075" s="43"/>
      <c r="LU1075" s="43"/>
      <c r="LV1075" s="43"/>
      <c r="LW1075" s="43"/>
      <c r="LX1075" s="43"/>
      <c r="LY1075" s="43"/>
      <c r="LZ1075" s="43"/>
      <c r="MA1075" s="43"/>
      <c r="MB1075" s="43"/>
      <c r="MC1075" s="43"/>
      <c r="MD1075" s="43"/>
      <c r="ME1075" s="43"/>
      <c r="MF1075" s="43"/>
      <c r="MG1075" s="43"/>
      <c r="MH1075" s="43"/>
      <c r="MI1075" s="43"/>
      <c r="MJ1075" s="43"/>
      <c r="MK1075" s="43"/>
      <c r="ML1075" s="43"/>
      <c r="MM1075" s="43"/>
      <c r="MN1075" s="43"/>
      <c r="MO1075" s="43"/>
      <c r="MP1075" s="43"/>
      <c r="MQ1075" s="43"/>
      <c r="MR1075" s="43"/>
      <c r="MS1075" s="43"/>
      <c r="MT1075" s="43"/>
      <c r="MU1075" s="43"/>
      <c r="MV1075" s="43"/>
      <c r="MW1075" s="43"/>
      <c r="MX1075" s="43"/>
      <c r="MY1075" s="43"/>
      <c r="MZ1075" s="43"/>
      <c r="NA1075" s="43"/>
      <c r="NB1075" s="43"/>
      <c r="NC1075" s="43"/>
      <c r="ND1075" s="43"/>
      <c r="NE1075" s="43"/>
      <c r="NF1075" s="43"/>
      <c r="NG1075" s="43"/>
      <c r="NH1075" s="43"/>
      <c r="NI1075" s="43"/>
      <c r="NJ1075" s="43"/>
      <c r="NK1075" s="43"/>
      <c r="NL1075" s="43"/>
      <c r="NM1075" s="43"/>
      <c r="NN1075" s="43"/>
      <c r="NO1075" s="43"/>
      <c r="NP1075" s="43"/>
      <c r="NQ1075" s="43"/>
      <c r="NR1075" s="43"/>
      <c r="NS1075" s="43"/>
      <c r="NT1075" s="43"/>
      <c r="NU1075" s="43"/>
      <c r="NV1075" s="43"/>
      <c r="NW1075" s="43"/>
      <c r="NX1075" s="43"/>
      <c r="NY1075" s="43"/>
      <c r="NZ1075" s="43"/>
      <c r="OA1075" s="43"/>
      <c r="OB1075" s="43"/>
      <c r="OC1075" s="43"/>
      <c r="OD1075" s="43"/>
      <c r="OE1075" s="43"/>
      <c r="OF1075" s="43"/>
      <c r="OG1075" s="43"/>
      <c r="OH1075" s="43"/>
      <c r="OI1075" s="43"/>
    </row>
    <row r="1076" spans="1:399" s="27" customFormat="1" x14ac:dyDescent="0.25">
      <c r="A1076" s="16">
        <v>1054</v>
      </c>
      <c r="B1076" s="17"/>
      <c r="C1076" s="22"/>
      <c r="D1076" s="21"/>
      <c r="E1076" s="21"/>
      <c r="F1076" s="17"/>
      <c r="G1076" s="17"/>
      <c r="H1076" s="21"/>
      <c r="I1076" s="46"/>
      <c r="J1076" s="50">
        <f>Таблица2[[#This Row],[11]]+Таблица2[[#This Row],[12]]</f>
        <v>0</v>
      </c>
      <c r="K1076" s="23"/>
      <c r="L1076" s="51"/>
      <c r="M1076" s="48">
        <f>Таблица2[[#This Row],[14]]+Таблица2[[#This Row],[15]]</f>
        <v>0</v>
      </c>
      <c r="N1076" s="17"/>
      <c r="O1076" s="20"/>
      <c r="P1076" s="56"/>
      <c r="Q1076" s="56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  <c r="EY1076" s="43"/>
      <c r="EZ1076" s="43"/>
      <c r="FA1076" s="43"/>
      <c r="FB1076" s="43"/>
      <c r="FC1076" s="43"/>
      <c r="FD1076" s="43"/>
      <c r="FE1076" s="43"/>
      <c r="FF1076" s="43"/>
      <c r="FG1076" s="43"/>
      <c r="FH1076" s="43"/>
      <c r="FI1076" s="43"/>
      <c r="FJ1076" s="43"/>
      <c r="FK1076" s="43"/>
      <c r="FL1076" s="43"/>
      <c r="FM1076" s="43"/>
      <c r="FN1076" s="43"/>
      <c r="FO1076" s="43"/>
      <c r="FP1076" s="43"/>
      <c r="FQ1076" s="43"/>
      <c r="FR1076" s="43"/>
      <c r="FS1076" s="43"/>
      <c r="FT1076" s="43"/>
      <c r="FU1076" s="43"/>
      <c r="FV1076" s="43"/>
      <c r="FW1076" s="43"/>
      <c r="FX1076" s="43"/>
      <c r="FY1076" s="43"/>
      <c r="FZ1076" s="43"/>
      <c r="GA1076" s="43"/>
      <c r="GB1076" s="43"/>
      <c r="GC1076" s="43"/>
      <c r="GD1076" s="43"/>
      <c r="GE1076" s="43"/>
      <c r="GF1076" s="43"/>
      <c r="GG1076" s="43"/>
      <c r="GH1076" s="43"/>
      <c r="GI1076" s="43"/>
      <c r="GJ1076" s="43"/>
      <c r="GK1076" s="43"/>
      <c r="GL1076" s="43"/>
      <c r="GM1076" s="43"/>
      <c r="GN1076" s="43"/>
      <c r="GO1076" s="43"/>
      <c r="GP1076" s="43"/>
      <c r="GQ1076" s="43"/>
      <c r="GR1076" s="43"/>
      <c r="GS1076" s="43"/>
      <c r="GT1076" s="43"/>
      <c r="GU1076" s="43"/>
      <c r="GV1076" s="43"/>
      <c r="GW1076" s="43"/>
      <c r="GX1076" s="43"/>
      <c r="GY1076" s="43"/>
      <c r="GZ1076" s="43"/>
      <c r="HA1076" s="43"/>
      <c r="HB1076" s="43"/>
      <c r="HC1076" s="43"/>
      <c r="HD1076" s="43"/>
      <c r="HE1076" s="43"/>
      <c r="HF1076" s="43"/>
      <c r="HG1076" s="43"/>
      <c r="HH1076" s="43"/>
      <c r="HI1076" s="43"/>
      <c r="HJ1076" s="43"/>
      <c r="HK1076" s="43"/>
      <c r="HL1076" s="43"/>
      <c r="HM1076" s="43"/>
      <c r="HN1076" s="43"/>
      <c r="HO1076" s="43"/>
      <c r="HP1076" s="43"/>
      <c r="HQ1076" s="43"/>
      <c r="HR1076" s="43"/>
      <c r="HS1076" s="43"/>
      <c r="HT1076" s="43"/>
      <c r="HU1076" s="43"/>
      <c r="HV1076" s="43"/>
      <c r="HW1076" s="43"/>
      <c r="HX1076" s="43"/>
      <c r="HY1076" s="43"/>
      <c r="HZ1076" s="43"/>
      <c r="IA1076" s="43"/>
      <c r="IB1076" s="43"/>
      <c r="IC1076" s="43"/>
      <c r="ID1076" s="43"/>
      <c r="IE1076" s="43"/>
      <c r="IF1076" s="43"/>
      <c r="IG1076" s="43"/>
      <c r="IH1076" s="43"/>
      <c r="II1076" s="43"/>
      <c r="IJ1076" s="43"/>
      <c r="IK1076" s="43"/>
      <c r="IL1076" s="43"/>
      <c r="IM1076" s="43"/>
      <c r="IN1076" s="43"/>
      <c r="IO1076" s="43"/>
      <c r="IP1076" s="43"/>
      <c r="IQ1076" s="43"/>
      <c r="IR1076" s="43"/>
      <c r="IS1076" s="43"/>
      <c r="IT1076" s="43"/>
      <c r="IU1076" s="43"/>
      <c r="IV1076" s="43"/>
      <c r="IW1076" s="43"/>
      <c r="IX1076" s="43"/>
      <c r="IY1076" s="43"/>
      <c r="IZ1076" s="43"/>
      <c r="JA1076" s="43"/>
      <c r="JB1076" s="43"/>
      <c r="JC1076" s="43"/>
      <c r="JD1076" s="43"/>
      <c r="JE1076" s="43"/>
      <c r="JF1076" s="43"/>
      <c r="JG1076" s="43"/>
      <c r="JH1076" s="43"/>
      <c r="JI1076" s="43"/>
      <c r="JJ1076" s="43"/>
      <c r="JK1076" s="43"/>
      <c r="JL1076" s="43"/>
      <c r="JM1076" s="43"/>
      <c r="JN1076" s="43"/>
      <c r="JO1076" s="43"/>
      <c r="JP1076" s="43"/>
      <c r="JQ1076" s="43"/>
      <c r="JR1076" s="43"/>
      <c r="JS1076" s="43"/>
      <c r="JT1076" s="43"/>
      <c r="JU1076" s="43"/>
      <c r="JV1076" s="43"/>
      <c r="JW1076" s="43"/>
      <c r="JX1076" s="43"/>
      <c r="JY1076" s="43"/>
      <c r="JZ1076" s="43"/>
      <c r="KA1076" s="43"/>
      <c r="KB1076" s="43"/>
      <c r="KC1076" s="43"/>
      <c r="KD1076" s="43"/>
      <c r="KE1076" s="43"/>
      <c r="KF1076" s="43"/>
      <c r="KG1076" s="43"/>
      <c r="KH1076" s="43"/>
      <c r="KI1076" s="43"/>
      <c r="KJ1076" s="43"/>
      <c r="KK1076" s="43"/>
      <c r="KL1076" s="43"/>
      <c r="KM1076" s="43"/>
      <c r="KN1076" s="43"/>
      <c r="KO1076" s="43"/>
      <c r="KP1076" s="43"/>
      <c r="KQ1076" s="43"/>
      <c r="KR1076" s="43"/>
      <c r="KS1076" s="43"/>
      <c r="KT1076" s="43"/>
      <c r="KU1076" s="43"/>
      <c r="KV1076" s="43"/>
      <c r="KW1076" s="43"/>
      <c r="KX1076" s="43"/>
      <c r="KY1076" s="43"/>
      <c r="KZ1076" s="43"/>
      <c r="LA1076" s="43"/>
      <c r="LB1076" s="43"/>
      <c r="LC1076" s="43"/>
      <c r="LD1076" s="43"/>
      <c r="LE1076" s="43"/>
      <c r="LF1076" s="43"/>
      <c r="LG1076" s="43"/>
      <c r="LH1076" s="43"/>
      <c r="LI1076" s="43"/>
      <c r="LJ1076" s="43"/>
      <c r="LK1076" s="43"/>
      <c r="LL1076" s="43"/>
      <c r="LM1076" s="43"/>
      <c r="LN1076" s="43"/>
      <c r="LO1076" s="43"/>
      <c r="LP1076" s="43"/>
      <c r="LQ1076" s="43"/>
      <c r="LR1076" s="43"/>
      <c r="LS1076" s="43"/>
      <c r="LT1076" s="43"/>
      <c r="LU1076" s="43"/>
      <c r="LV1076" s="43"/>
      <c r="LW1076" s="43"/>
      <c r="LX1076" s="43"/>
      <c r="LY1076" s="43"/>
      <c r="LZ1076" s="43"/>
      <c r="MA1076" s="43"/>
      <c r="MB1076" s="43"/>
      <c r="MC1076" s="43"/>
      <c r="MD1076" s="43"/>
      <c r="ME1076" s="43"/>
      <c r="MF1076" s="43"/>
      <c r="MG1076" s="43"/>
      <c r="MH1076" s="43"/>
      <c r="MI1076" s="43"/>
      <c r="MJ1076" s="43"/>
      <c r="MK1076" s="43"/>
      <c r="ML1076" s="43"/>
      <c r="MM1076" s="43"/>
      <c r="MN1076" s="43"/>
      <c r="MO1076" s="43"/>
      <c r="MP1076" s="43"/>
      <c r="MQ1076" s="43"/>
      <c r="MR1076" s="43"/>
      <c r="MS1076" s="43"/>
      <c r="MT1076" s="43"/>
      <c r="MU1076" s="43"/>
      <c r="MV1076" s="43"/>
      <c r="MW1076" s="43"/>
      <c r="MX1076" s="43"/>
      <c r="MY1076" s="43"/>
      <c r="MZ1076" s="43"/>
      <c r="NA1076" s="43"/>
      <c r="NB1076" s="43"/>
      <c r="NC1076" s="43"/>
      <c r="ND1076" s="43"/>
      <c r="NE1076" s="43"/>
      <c r="NF1076" s="43"/>
      <c r="NG1076" s="43"/>
      <c r="NH1076" s="43"/>
      <c r="NI1076" s="43"/>
      <c r="NJ1076" s="43"/>
      <c r="NK1076" s="43"/>
      <c r="NL1076" s="43"/>
      <c r="NM1076" s="43"/>
      <c r="NN1076" s="43"/>
      <c r="NO1076" s="43"/>
      <c r="NP1076" s="43"/>
      <c r="NQ1076" s="43"/>
      <c r="NR1076" s="43"/>
      <c r="NS1076" s="43"/>
      <c r="NT1076" s="43"/>
      <c r="NU1076" s="43"/>
      <c r="NV1076" s="43"/>
      <c r="NW1076" s="43"/>
      <c r="NX1076" s="43"/>
      <c r="NY1076" s="43"/>
      <c r="NZ1076" s="43"/>
      <c r="OA1076" s="43"/>
      <c r="OB1076" s="43"/>
      <c r="OC1076" s="43"/>
      <c r="OD1076" s="43"/>
      <c r="OE1076" s="43"/>
      <c r="OF1076" s="43"/>
      <c r="OG1076" s="43"/>
      <c r="OH1076" s="43"/>
      <c r="OI1076" s="43"/>
    </row>
    <row r="1077" spans="1:399" s="27" customFormat="1" x14ac:dyDescent="0.25">
      <c r="A1077" s="16">
        <v>1055</v>
      </c>
      <c r="B1077" s="17"/>
      <c r="C1077" s="22"/>
      <c r="D1077" s="21"/>
      <c r="E1077" s="21"/>
      <c r="F1077" s="17"/>
      <c r="G1077" s="17"/>
      <c r="H1077" s="21"/>
      <c r="I1077" s="46"/>
      <c r="J1077" s="50">
        <f>Таблица2[[#This Row],[11]]+Таблица2[[#This Row],[12]]</f>
        <v>0</v>
      </c>
      <c r="K1077" s="23"/>
      <c r="L1077" s="51"/>
      <c r="M1077" s="48">
        <f>Таблица2[[#This Row],[14]]+Таблица2[[#This Row],[15]]</f>
        <v>0</v>
      </c>
      <c r="N1077" s="17"/>
      <c r="O1077" s="20"/>
      <c r="P1077" s="56"/>
      <c r="Q1077" s="56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  <c r="EY1077" s="43"/>
      <c r="EZ1077" s="43"/>
      <c r="FA1077" s="43"/>
      <c r="FB1077" s="43"/>
      <c r="FC1077" s="43"/>
      <c r="FD1077" s="43"/>
      <c r="FE1077" s="43"/>
      <c r="FF1077" s="43"/>
      <c r="FG1077" s="43"/>
      <c r="FH1077" s="43"/>
      <c r="FI1077" s="43"/>
      <c r="FJ1077" s="43"/>
      <c r="FK1077" s="43"/>
      <c r="FL1077" s="43"/>
      <c r="FM1077" s="43"/>
      <c r="FN1077" s="43"/>
      <c r="FO1077" s="43"/>
      <c r="FP1077" s="43"/>
      <c r="FQ1077" s="43"/>
      <c r="FR1077" s="43"/>
      <c r="FS1077" s="43"/>
      <c r="FT1077" s="43"/>
      <c r="FU1077" s="43"/>
      <c r="FV1077" s="43"/>
      <c r="FW1077" s="43"/>
      <c r="FX1077" s="43"/>
      <c r="FY1077" s="43"/>
      <c r="FZ1077" s="43"/>
      <c r="GA1077" s="43"/>
      <c r="GB1077" s="43"/>
      <c r="GC1077" s="43"/>
      <c r="GD1077" s="43"/>
      <c r="GE1077" s="43"/>
      <c r="GF1077" s="43"/>
      <c r="GG1077" s="43"/>
      <c r="GH1077" s="43"/>
      <c r="GI1077" s="43"/>
      <c r="GJ1077" s="43"/>
      <c r="GK1077" s="43"/>
      <c r="GL1077" s="43"/>
      <c r="GM1077" s="43"/>
      <c r="GN1077" s="43"/>
      <c r="GO1077" s="43"/>
      <c r="GP1077" s="43"/>
      <c r="GQ1077" s="43"/>
      <c r="GR1077" s="43"/>
      <c r="GS1077" s="43"/>
      <c r="GT1077" s="43"/>
      <c r="GU1077" s="43"/>
      <c r="GV1077" s="43"/>
      <c r="GW1077" s="43"/>
      <c r="GX1077" s="43"/>
      <c r="GY1077" s="43"/>
      <c r="GZ1077" s="43"/>
      <c r="HA1077" s="43"/>
      <c r="HB1077" s="43"/>
      <c r="HC1077" s="43"/>
      <c r="HD1077" s="43"/>
      <c r="HE1077" s="43"/>
      <c r="HF1077" s="43"/>
      <c r="HG1077" s="43"/>
      <c r="HH1077" s="43"/>
      <c r="HI1077" s="43"/>
      <c r="HJ1077" s="43"/>
      <c r="HK1077" s="43"/>
      <c r="HL1077" s="43"/>
      <c r="HM1077" s="43"/>
      <c r="HN1077" s="43"/>
      <c r="HO1077" s="43"/>
      <c r="HP1077" s="43"/>
      <c r="HQ1077" s="43"/>
      <c r="HR1077" s="43"/>
      <c r="HS1077" s="43"/>
      <c r="HT1077" s="43"/>
      <c r="HU1077" s="43"/>
      <c r="HV1077" s="43"/>
      <c r="HW1077" s="43"/>
      <c r="HX1077" s="43"/>
      <c r="HY1077" s="43"/>
      <c r="HZ1077" s="43"/>
      <c r="IA1077" s="43"/>
      <c r="IB1077" s="43"/>
      <c r="IC1077" s="43"/>
      <c r="ID1077" s="43"/>
      <c r="IE1077" s="43"/>
      <c r="IF1077" s="43"/>
      <c r="IG1077" s="43"/>
      <c r="IH1077" s="43"/>
      <c r="II1077" s="43"/>
      <c r="IJ1077" s="43"/>
      <c r="IK1077" s="43"/>
      <c r="IL1077" s="43"/>
      <c r="IM1077" s="43"/>
      <c r="IN1077" s="43"/>
      <c r="IO1077" s="43"/>
      <c r="IP1077" s="43"/>
      <c r="IQ1077" s="43"/>
      <c r="IR1077" s="43"/>
      <c r="IS1077" s="43"/>
      <c r="IT1077" s="43"/>
      <c r="IU1077" s="43"/>
      <c r="IV1077" s="43"/>
      <c r="IW1077" s="43"/>
      <c r="IX1077" s="43"/>
      <c r="IY1077" s="43"/>
      <c r="IZ1077" s="43"/>
      <c r="JA1077" s="43"/>
      <c r="JB1077" s="43"/>
      <c r="JC1077" s="43"/>
      <c r="JD1077" s="43"/>
      <c r="JE1077" s="43"/>
      <c r="JF1077" s="43"/>
      <c r="JG1077" s="43"/>
      <c r="JH1077" s="43"/>
      <c r="JI1077" s="43"/>
      <c r="JJ1077" s="43"/>
      <c r="JK1077" s="43"/>
      <c r="JL1077" s="43"/>
      <c r="JM1077" s="43"/>
      <c r="JN1077" s="43"/>
      <c r="JO1077" s="43"/>
      <c r="JP1077" s="43"/>
      <c r="JQ1077" s="43"/>
      <c r="JR1077" s="43"/>
      <c r="JS1077" s="43"/>
      <c r="JT1077" s="43"/>
      <c r="JU1077" s="43"/>
      <c r="JV1077" s="43"/>
      <c r="JW1077" s="43"/>
      <c r="JX1077" s="43"/>
      <c r="JY1077" s="43"/>
      <c r="JZ1077" s="43"/>
      <c r="KA1077" s="43"/>
      <c r="KB1077" s="43"/>
      <c r="KC1077" s="43"/>
      <c r="KD1077" s="43"/>
      <c r="KE1077" s="43"/>
      <c r="KF1077" s="43"/>
      <c r="KG1077" s="43"/>
      <c r="KH1077" s="43"/>
      <c r="KI1077" s="43"/>
      <c r="KJ1077" s="43"/>
      <c r="KK1077" s="43"/>
      <c r="KL1077" s="43"/>
      <c r="KM1077" s="43"/>
      <c r="KN1077" s="43"/>
      <c r="KO1077" s="43"/>
      <c r="KP1077" s="43"/>
      <c r="KQ1077" s="43"/>
      <c r="KR1077" s="43"/>
      <c r="KS1077" s="43"/>
      <c r="KT1077" s="43"/>
      <c r="KU1077" s="43"/>
      <c r="KV1077" s="43"/>
      <c r="KW1077" s="43"/>
      <c r="KX1077" s="43"/>
      <c r="KY1077" s="43"/>
      <c r="KZ1077" s="43"/>
      <c r="LA1077" s="43"/>
      <c r="LB1077" s="43"/>
      <c r="LC1077" s="43"/>
      <c r="LD1077" s="43"/>
      <c r="LE1077" s="43"/>
      <c r="LF1077" s="43"/>
      <c r="LG1077" s="43"/>
      <c r="LH1077" s="43"/>
      <c r="LI1077" s="43"/>
      <c r="LJ1077" s="43"/>
      <c r="LK1077" s="43"/>
      <c r="LL1077" s="43"/>
      <c r="LM1077" s="43"/>
      <c r="LN1077" s="43"/>
      <c r="LO1077" s="43"/>
      <c r="LP1077" s="43"/>
      <c r="LQ1077" s="43"/>
      <c r="LR1077" s="43"/>
      <c r="LS1077" s="43"/>
      <c r="LT1077" s="43"/>
      <c r="LU1077" s="43"/>
      <c r="LV1077" s="43"/>
      <c r="LW1077" s="43"/>
      <c r="LX1077" s="43"/>
      <c r="LY1077" s="43"/>
      <c r="LZ1077" s="43"/>
      <c r="MA1077" s="43"/>
      <c r="MB1077" s="43"/>
      <c r="MC1077" s="43"/>
      <c r="MD1077" s="43"/>
      <c r="ME1077" s="43"/>
      <c r="MF1077" s="43"/>
      <c r="MG1077" s="43"/>
      <c r="MH1077" s="43"/>
      <c r="MI1077" s="43"/>
      <c r="MJ1077" s="43"/>
      <c r="MK1077" s="43"/>
      <c r="ML1077" s="43"/>
      <c r="MM1077" s="43"/>
      <c r="MN1077" s="43"/>
      <c r="MO1077" s="43"/>
      <c r="MP1077" s="43"/>
      <c r="MQ1077" s="43"/>
      <c r="MR1077" s="43"/>
      <c r="MS1077" s="43"/>
      <c r="MT1077" s="43"/>
      <c r="MU1077" s="43"/>
      <c r="MV1077" s="43"/>
      <c r="MW1077" s="43"/>
      <c r="MX1077" s="43"/>
      <c r="MY1077" s="43"/>
      <c r="MZ1077" s="43"/>
      <c r="NA1077" s="43"/>
      <c r="NB1077" s="43"/>
      <c r="NC1077" s="43"/>
      <c r="ND1077" s="43"/>
      <c r="NE1077" s="43"/>
      <c r="NF1077" s="43"/>
      <c r="NG1077" s="43"/>
      <c r="NH1077" s="43"/>
      <c r="NI1077" s="43"/>
      <c r="NJ1077" s="43"/>
      <c r="NK1077" s="43"/>
      <c r="NL1077" s="43"/>
      <c r="NM1077" s="43"/>
      <c r="NN1077" s="43"/>
      <c r="NO1077" s="43"/>
      <c r="NP1077" s="43"/>
      <c r="NQ1077" s="43"/>
      <c r="NR1077" s="43"/>
      <c r="NS1077" s="43"/>
      <c r="NT1077" s="43"/>
      <c r="NU1077" s="43"/>
      <c r="NV1077" s="43"/>
      <c r="NW1077" s="43"/>
      <c r="NX1077" s="43"/>
      <c r="NY1077" s="43"/>
      <c r="NZ1077" s="43"/>
      <c r="OA1077" s="43"/>
      <c r="OB1077" s="43"/>
      <c r="OC1077" s="43"/>
      <c r="OD1077" s="43"/>
      <c r="OE1077" s="43"/>
      <c r="OF1077" s="43"/>
      <c r="OG1077" s="43"/>
      <c r="OH1077" s="43"/>
      <c r="OI1077" s="43"/>
    </row>
    <row r="1078" spans="1:399" s="27" customFormat="1" x14ac:dyDescent="0.25">
      <c r="A1078" s="16">
        <v>1056</v>
      </c>
      <c r="B1078" s="17"/>
      <c r="C1078" s="22"/>
      <c r="D1078" s="21"/>
      <c r="E1078" s="21"/>
      <c r="F1078" s="17"/>
      <c r="G1078" s="17"/>
      <c r="H1078" s="21"/>
      <c r="I1078" s="46"/>
      <c r="J1078" s="50">
        <f>Таблица2[[#This Row],[11]]+Таблица2[[#This Row],[12]]</f>
        <v>0</v>
      </c>
      <c r="K1078" s="23"/>
      <c r="L1078" s="51"/>
      <c r="M1078" s="48">
        <f>Таблица2[[#This Row],[14]]+Таблица2[[#This Row],[15]]</f>
        <v>0</v>
      </c>
      <c r="N1078" s="17"/>
      <c r="O1078" s="20"/>
      <c r="P1078" s="56"/>
      <c r="Q1078" s="56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  <c r="EY1078" s="43"/>
      <c r="EZ1078" s="43"/>
      <c r="FA1078" s="43"/>
      <c r="FB1078" s="43"/>
      <c r="FC1078" s="43"/>
      <c r="FD1078" s="43"/>
      <c r="FE1078" s="43"/>
      <c r="FF1078" s="43"/>
      <c r="FG1078" s="43"/>
      <c r="FH1078" s="43"/>
      <c r="FI1078" s="43"/>
      <c r="FJ1078" s="43"/>
      <c r="FK1078" s="43"/>
      <c r="FL1078" s="43"/>
      <c r="FM1078" s="43"/>
      <c r="FN1078" s="43"/>
      <c r="FO1078" s="43"/>
      <c r="FP1078" s="43"/>
      <c r="FQ1078" s="43"/>
      <c r="FR1078" s="43"/>
      <c r="FS1078" s="43"/>
      <c r="FT1078" s="43"/>
      <c r="FU1078" s="43"/>
      <c r="FV1078" s="43"/>
      <c r="FW1078" s="43"/>
      <c r="FX1078" s="43"/>
      <c r="FY1078" s="43"/>
      <c r="FZ1078" s="43"/>
      <c r="GA1078" s="43"/>
      <c r="GB1078" s="43"/>
      <c r="GC1078" s="43"/>
      <c r="GD1078" s="43"/>
      <c r="GE1078" s="43"/>
      <c r="GF1078" s="43"/>
      <c r="GG1078" s="43"/>
      <c r="GH1078" s="43"/>
      <c r="GI1078" s="43"/>
      <c r="GJ1078" s="43"/>
      <c r="GK1078" s="43"/>
      <c r="GL1078" s="43"/>
      <c r="GM1078" s="43"/>
      <c r="GN1078" s="43"/>
      <c r="GO1078" s="43"/>
      <c r="GP1078" s="43"/>
      <c r="GQ1078" s="43"/>
      <c r="GR1078" s="43"/>
      <c r="GS1078" s="43"/>
      <c r="GT1078" s="43"/>
      <c r="GU1078" s="43"/>
      <c r="GV1078" s="43"/>
      <c r="GW1078" s="43"/>
      <c r="GX1078" s="43"/>
      <c r="GY1078" s="43"/>
      <c r="GZ1078" s="43"/>
      <c r="HA1078" s="43"/>
      <c r="HB1078" s="43"/>
      <c r="HC1078" s="43"/>
      <c r="HD1078" s="43"/>
      <c r="HE1078" s="43"/>
      <c r="HF1078" s="43"/>
      <c r="HG1078" s="43"/>
      <c r="HH1078" s="43"/>
      <c r="HI1078" s="43"/>
      <c r="HJ1078" s="43"/>
      <c r="HK1078" s="43"/>
      <c r="HL1078" s="43"/>
      <c r="HM1078" s="43"/>
      <c r="HN1078" s="43"/>
      <c r="HO1078" s="43"/>
      <c r="HP1078" s="43"/>
      <c r="HQ1078" s="43"/>
      <c r="HR1078" s="43"/>
      <c r="HS1078" s="43"/>
      <c r="HT1078" s="43"/>
      <c r="HU1078" s="43"/>
      <c r="HV1078" s="43"/>
      <c r="HW1078" s="43"/>
      <c r="HX1078" s="43"/>
      <c r="HY1078" s="43"/>
      <c r="HZ1078" s="43"/>
      <c r="IA1078" s="43"/>
      <c r="IB1078" s="43"/>
      <c r="IC1078" s="43"/>
      <c r="ID1078" s="43"/>
      <c r="IE1078" s="43"/>
      <c r="IF1078" s="43"/>
      <c r="IG1078" s="43"/>
      <c r="IH1078" s="43"/>
      <c r="II1078" s="43"/>
      <c r="IJ1078" s="43"/>
      <c r="IK1078" s="43"/>
      <c r="IL1078" s="43"/>
      <c r="IM1078" s="43"/>
      <c r="IN1078" s="43"/>
      <c r="IO1078" s="43"/>
      <c r="IP1078" s="43"/>
      <c r="IQ1078" s="43"/>
      <c r="IR1078" s="43"/>
      <c r="IS1078" s="43"/>
      <c r="IT1078" s="43"/>
      <c r="IU1078" s="43"/>
      <c r="IV1078" s="43"/>
      <c r="IW1078" s="43"/>
      <c r="IX1078" s="43"/>
      <c r="IY1078" s="43"/>
      <c r="IZ1078" s="43"/>
      <c r="JA1078" s="43"/>
      <c r="JB1078" s="43"/>
      <c r="JC1078" s="43"/>
      <c r="JD1078" s="43"/>
      <c r="JE1078" s="43"/>
      <c r="JF1078" s="43"/>
      <c r="JG1078" s="43"/>
      <c r="JH1078" s="43"/>
      <c r="JI1078" s="43"/>
      <c r="JJ1078" s="43"/>
      <c r="JK1078" s="43"/>
      <c r="JL1078" s="43"/>
      <c r="JM1078" s="43"/>
      <c r="JN1078" s="43"/>
      <c r="JO1078" s="43"/>
      <c r="JP1078" s="43"/>
      <c r="JQ1078" s="43"/>
      <c r="JR1078" s="43"/>
      <c r="JS1078" s="43"/>
      <c r="JT1078" s="43"/>
      <c r="JU1078" s="43"/>
      <c r="JV1078" s="43"/>
      <c r="JW1078" s="43"/>
      <c r="JX1078" s="43"/>
      <c r="JY1078" s="43"/>
      <c r="JZ1078" s="43"/>
      <c r="KA1078" s="43"/>
      <c r="KB1078" s="43"/>
      <c r="KC1078" s="43"/>
      <c r="KD1078" s="43"/>
      <c r="KE1078" s="43"/>
      <c r="KF1078" s="43"/>
      <c r="KG1078" s="43"/>
      <c r="KH1078" s="43"/>
      <c r="KI1078" s="43"/>
      <c r="KJ1078" s="43"/>
      <c r="KK1078" s="43"/>
      <c r="KL1078" s="43"/>
      <c r="KM1078" s="43"/>
      <c r="KN1078" s="43"/>
      <c r="KO1078" s="43"/>
      <c r="KP1078" s="43"/>
      <c r="KQ1078" s="43"/>
      <c r="KR1078" s="43"/>
      <c r="KS1078" s="43"/>
      <c r="KT1078" s="43"/>
      <c r="KU1078" s="43"/>
      <c r="KV1078" s="43"/>
      <c r="KW1078" s="43"/>
      <c r="KX1078" s="43"/>
      <c r="KY1078" s="43"/>
      <c r="KZ1078" s="43"/>
      <c r="LA1078" s="43"/>
      <c r="LB1078" s="43"/>
      <c r="LC1078" s="43"/>
      <c r="LD1078" s="43"/>
      <c r="LE1078" s="43"/>
      <c r="LF1078" s="43"/>
      <c r="LG1078" s="43"/>
      <c r="LH1078" s="43"/>
      <c r="LI1078" s="43"/>
      <c r="LJ1078" s="43"/>
      <c r="LK1078" s="43"/>
      <c r="LL1078" s="43"/>
      <c r="LM1078" s="43"/>
      <c r="LN1078" s="43"/>
      <c r="LO1078" s="43"/>
      <c r="LP1078" s="43"/>
      <c r="LQ1078" s="43"/>
      <c r="LR1078" s="43"/>
      <c r="LS1078" s="43"/>
      <c r="LT1078" s="43"/>
      <c r="LU1078" s="43"/>
      <c r="LV1078" s="43"/>
      <c r="LW1078" s="43"/>
      <c r="LX1078" s="43"/>
      <c r="LY1078" s="43"/>
      <c r="LZ1078" s="43"/>
      <c r="MA1078" s="43"/>
      <c r="MB1078" s="43"/>
      <c r="MC1078" s="43"/>
      <c r="MD1078" s="43"/>
      <c r="ME1078" s="43"/>
      <c r="MF1078" s="43"/>
      <c r="MG1078" s="43"/>
      <c r="MH1078" s="43"/>
      <c r="MI1078" s="43"/>
      <c r="MJ1078" s="43"/>
      <c r="MK1078" s="43"/>
      <c r="ML1078" s="43"/>
      <c r="MM1078" s="43"/>
      <c r="MN1078" s="43"/>
      <c r="MO1078" s="43"/>
      <c r="MP1078" s="43"/>
      <c r="MQ1078" s="43"/>
      <c r="MR1078" s="43"/>
      <c r="MS1078" s="43"/>
      <c r="MT1078" s="43"/>
      <c r="MU1078" s="43"/>
      <c r="MV1078" s="43"/>
      <c r="MW1078" s="43"/>
      <c r="MX1078" s="43"/>
      <c r="MY1078" s="43"/>
      <c r="MZ1078" s="43"/>
      <c r="NA1078" s="43"/>
      <c r="NB1078" s="43"/>
      <c r="NC1078" s="43"/>
      <c r="ND1078" s="43"/>
      <c r="NE1078" s="43"/>
      <c r="NF1078" s="43"/>
      <c r="NG1078" s="43"/>
      <c r="NH1078" s="43"/>
      <c r="NI1078" s="43"/>
      <c r="NJ1078" s="43"/>
      <c r="NK1078" s="43"/>
      <c r="NL1078" s="43"/>
      <c r="NM1078" s="43"/>
      <c r="NN1078" s="43"/>
      <c r="NO1078" s="43"/>
      <c r="NP1078" s="43"/>
      <c r="NQ1078" s="43"/>
      <c r="NR1078" s="43"/>
      <c r="NS1078" s="43"/>
      <c r="NT1078" s="43"/>
      <c r="NU1078" s="43"/>
      <c r="NV1078" s="43"/>
      <c r="NW1078" s="43"/>
      <c r="NX1078" s="43"/>
      <c r="NY1078" s="43"/>
      <c r="NZ1078" s="43"/>
      <c r="OA1078" s="43"/>
      <c r="OB1078" s="43"/>
      <c r="OC1078" s="43"/>
      <c r="OD1078" s="43"/>
      <c r="OE1078" s="43"/>
      <c r="OF1078" s="43"/>
      <c r="OG1078" s="43"/>
      <c r="OH1078" s="43"/>
      <c r="OI1078" s="43"/>
    </row>
    <row r="1079" spans="1:399" s="27" customFormat="1" x14ac:dyDescent="0.25">
      <c r="A1079" s="16">
        <v>1057</v>
      </c>
      <c r="B1079" s="17"/>
      <c r="C1079" s="22"/>
      <c r="D1079" s="21"/>
      <c r="E1079" s="21"/>
      <c r="F1079" s="17"/>
      <c r="G1079" s="17"/>
      <c r="H1079" s="21"/>
      <c r="I1079" s="46"/>
      <c r="J1079" s="50">
        <f>Таблица2[[#This Row],[11]]+Таблица2[[#This Row],[12]]</f>
        <v>0</v>
      </c>
      <c r="K1079" s="23"/>
      <c r="L1079" s="51"/>
      <c r="M1079" s="48">
        <f>Таблица2[[#This Row],[14]]+Таблица2[[#This Row],[15]]</f>
        <v>0</v>
      </c>
      <c r="N1079" s="17"/>
      <c r="O1079" s="20"/>
      <c r="P1079" s="56"/>
      <c r="Q1079" s="56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  <c r="EY1079" s="43"/>
      <c r="EZ1079" s="43"/>
      <c r="FA1079" s="43"/>
      <c r="FB1079" s="43"/>
      <c r="FC1079" s="43"/>
      <c r="FD1079" s="43"/>
      <c r="FE1079" s="43"/>
      <c r="FF1079" s="43"/>
      <c r="FG1079" s="43"/>
      <c r="FH1079" s="43"/>
      <c r="FI1079" s="43"/>
      <c r="FJ1079" s="43"/>
      <c r="FK1079" s="43"/>
      <c r="FL1079" s="43"/>
      <c r="FM1079" s="43"/>
      <c r="FN1079" s="43"/>
      <c r="FO1079" s="43"/>
      <c r="FP1079" s="43"/>
      <c r="FQ1079" s="43"/>
      <c r="FR1079" s="43"/>
      <c r="FS1079" s="43"/>
      <c r="FT1079" s="43"/>
      <c r="FU1079" s="43"/>
      <c r="FV1079" s="43"/>
      <c r="FW1079" s="43"/>
      <c r="FX1079" s="43"/>
      <c r="FY1079" s="43"/>
      <c r="FZ1079" s="43"/>
      <c r="GA1079" s="43"/>
      <c r="GB1079" s="43"/>
      <c r="GC1079" s="43"/>
      <c r="GD1079" s="43"/>
      <c r="GE1079" s="43"/>
      <c r="GF1079" s="43"/>
      <c r="GG1079" s="43"/>
      <c r="GH1079" s="43"/>
      <c r="GI1079" s="43"/>
      <c r="GJ1079" s="43"/>
      <c r="GK1079" s="43"/>
      <c r="GL1079" s="43"/>
      <c r="GM1079" s="43"/>
      <c r="GN1079" s="43"/>
      <c r="GO1079" s="43"/>
      <c r="GP1079" s="43"/>
      <c r="GQ1079" s="43"/>
      <c r="GR1079" s="43"/>
      <c r="GS1079" s="43"/>
      <c r="GT1079" s="43"/>
      <c r="GU1079" s="43"/>
      <c r="GV1079" s="43"/>
      <c r="GW1079" s="43"/>
      <c r="GX1079" s="43"/>
      <c r="GY1079" s="43"/>
      <c r="GZ1079" s="43"/>
      <c r="HA1079" s="43"/>
      <c r="HB1079" s="43"/>
      <c r="HC1079" s="43"/>
      <c r="HD1079" s="43"/>
      <c r="HE1079" s="43"/>
      <c r="HF1079" s="43"/>
      <c r="HG1079" s="43"/>
      <c r="HH1079" s="43"/>
      <c r="HI1079" s="43"/>
      <c r="HJ1079" s="43"/>
      <c r="HK1079" s="43"/>
      <c r="HL1079" s="43"/>
      <c r="HM1079" s="43"/>
      <c r="HN1079" s="43"/>
      <c r="HO1079" s="43"/>
      <c r="HP1079" s="43"/>
      <c r="HQ1079" s="43"/>
      <c r="HR1079" s="43"/>
      <c r="HS1079" s="43"/>
      <c r="HT1079" s="43"/>
      <c r="HU1079" s="43"/>
      <c r="HV1079" s="43"/>
      <c r="HW1079" s="43"/>
      <c r="HX1079" s="43"/>
      <c r="HY1079" s="43"/>
      <c r="HZ1079" s="43"/>
      <c r="IA1079" s="43"/>
      <c r="IB1079" s="43"/>
      <c r="IC1079" s="43"/>
      <c r="ID1079" s="43"/>
      <c r="IE1079" s="43"/>
      <c r="IF1079" s="43"/>
      <c r="IG1079" s="43"/>
      <c r="IH1079" s="43"/>
      <c r="II1079" s="43"/>
      <c r="IJ1079" s="43"/>
      <c r="IK1079" s="43"/>
      <c r="IL1079" s="43"/>
      <c r="IM1079" s="43"/>
      <c r="IN1079" s="43"/>
      <c r="IO1079" s="43"/>
      <c r="IP1079" s="43"/>
      <c r="IQ1079" s="43"/>
      <c r="IR1079" s="43"/>
      <c r="IS1079" s="43"/>
      <c r="IT1079" s="43"/>
      <c r="IU1079" s="43"/>
      <c r="IV1079" s="43"/>
      <c r="IW1079" s="43"/>
      <c r="IX1079" s="43"/>
      <c r="IY1079" s="43"/>
      <c r="IZ1079" s="43"/>
      <c r="JA1079" s="43"/>
      <c r="JB1079" s="43"/>
      <c r="JC1079" s="43"/>
      <c r="JD1079" s="43"/>
      <c r="JE1079" s="43"/>
      <c r="JF1079" s="43"/>
      <c r="JG1079" s="43"/>
      <c r="JH1079" s="43"/>
      <c r="JI1079" s="43"/>
      <c r="JJ1079" s="43"/>
      <c r="JK1079" s="43"/>
      <c r="JL1079" s="43"/>
      <c r="JM1079" s="43"/>
      <c r="JN1079" s="43"/>
      <c r="JO1079" s="43"/>
      <c r="JP1079" s="43"/>
      <c r="JQ1079" s="43"/>
      <c r="JR1079" s="43"/>
      <c r="JS1079" s="43"/>
      <c r="JT1079" s="43"/>
      <c r="JU1079" s="43"/>
      <c r="JV1079" s="43"/>
      <c r="JW1079" s="43"/>
      <c r="JX1079" s="43"/>
      <c r="JY1079" s="43"/>
      <c r="JZ1079" s="43"/>
      <c r="KA1079" s="43"/>
      <c r="KB1079" s="43"/>
      <c r="KC1079" s="43"/>
      <c r="KD1079" s="43"/>
      <c r="KE1079" s="43"/>
      <c r="KF1079" s="43"/>
      <c r="KG1079" s="43"/>
      <c r="KH1079" s="43"/>
      <c r="KI1079" s="43"/>
      <c r="KJ1079" s="43"/>
      <c r="KK1079" s="43"/>
      <c r="KL1079" s="43"/>
      <c r="KM1079" s="43"/>
      <c r="KN1079" s="43"/>
      <c r="KO1079" s="43"/>
      <c r="KP1079" s="43"/>
      <c r="KQ1079" s="43"/>
      <c r="KR1079" s="43"/>
      <c r="KS1079" s="43"/>
      <c r="KT1079" s="43"/>
      <c r="KU1079" s="43"/>
      <c r="KV1079" s="43"/>
      <c r="KW1079" s="43"/>
      <c r="KX1079" s="43"/>
      <c r="KY1079" s="43"/>
      <c r="KZ1079" s="43"/>
      <c r="LA1079" s="43"/>
      <c r="LB1079" s="43"/>
      <c r="LC1079" s="43"/>
      <c r="LD1079" s="43"/>
      <c r="LE1079" s="43"/>
      <c r="LF1079" s="43"/>
      <c r="LG1079" s="43"/>
      <c r="LH1079" s="43"/>
      <c r="LI1079" s="43"/>
      <c r="LJ1079" s="43"/>
      <c r="LK1079" s="43"/>
      <c r="LL1079" s="43"/>
      <c r="LM1079" s="43"/>
      <c r="LN1079" s="43"/>
      <c r="LO1079" s="43"/>
      <c r="LP1079" s="43"/>
      <c r="LQ1079" s="43"/>
      <c r="LR1079" s="43"/>
      <c r="LS1079" s="43"/>
      <c r="LT1079" s="43"/>
      <c r="LU1079" s="43"/>
      <c r="LV1079" s="43"/>
      <c r="LW1079" s="43"/>
      <c r="LX1079" s="43"/>
      <c r="LY1079" s="43"/>
      <c r="LZ1079" s="43"/>
      <c r="MA1079" s="43"/>
      <c r="MB1079" s="43"/>
      <c r="MC1079" s="43"/>
      <c r="MD1079" s="43"/>
      <c r="ME1079" s="43"/>
      <c r="MF1079" s="43"/>
      <c r="MG1079" s="43"/>
      <c r="MH1079" s="43"/>
      <c r="MI1079" s="43"/>
      <c r="MJ1079" s="43"/>
      <c r="MK1079" s="43"/>
      <c r="ML1079" s="43"/>
      <c r="MM1079" s="43"/>
      <c r="MN1079" s="43"/>
      <c r="MO1079" s="43"/>
      <c r="MP1079" s="43"/>
      <c r="MQ1079" s="43"/>
      <c r="MR1079" s="43"/>
      <c r="MS1079" s="43"/>
      <c r="MT1079" s="43"/>
      <c r="MU1079" s="43"/>
      <c r="MV1079" s="43"/>
      <c r="MW1079" s="43"/>
      <c r="MX1079" s="43"/>
      <c r="MY1079" s="43"/>
      <c r="MZ1079" s="43"/>
      <c r="NA1079" s="43"/>
      <c r="NB1079" s="43"/>
      <c r="NC1079" s="43"/>
      <c r="ND1079" s="43"/>
      <c r="NE1079" s="43"/>
      <c r="NF1079" s="43"/>
      <c r="NG1079" s="43"/>
      <c r="NH1079" s="43"/>
      <c r="NI1079" s="43"/>
      <c r="NJ1079" s="43"/>
      <c r="NK1079" s="43"/>
      <c r="NL1079" s="43"/>
      <c r="NM1079" s="43"/>
      <c r="NN1079" s="43"/>
      <c r="NO1079" s="43"/>
      <c r="NP1079" s="43"/>
      <c r="NQ1079" s="43"/>
      <c r="NR1079" s="43"/>
      <c r="NS1079" s="43"/>
      <c r="NT1079" s="43"/>
      <c r="NU1079" s="43"/>
      <c r="NV1079" s="43"/>
      <c r="NW1079" s="43"/>
      <c r="NX1079" s="43"/>
      <c r="NY1079" s="43"/>
      <c r="NZ1079" s="43"/>
      <c r="OA1079" s="43"/>
      <c r="OB1079" s="43"/>
      <c r="OC1079" s="43"/>
      <c r="OD1079" s="43"/>
      <c r="OE1079" s="43"/>
      <c r="OF1079" s="43"/>
      <c r="OG1079" s="43"/>
      <c r="OH1079" s="43"/>
      <c r="OI1079" s="43"/>
    </row>
    <row r="1080" spans="1:399" s="27" customFormat="1" x14ac:dyDescent="0.25">
      <c r="A1080" s="16">
        <v>1058</v>
      </c>
      <c r="B1080" s="17"/>
      <c r="C1080" s="22"/>
      <c r="D1080" s="21"/>
      <c r="E1080" s="21"/>
      <c r="F1080" s="17"/>
      <c r="G1080" s="17"/>
      <c r="H1080" s="21"/>
      <c r="I1080" s="46"/>
      <c r="J1080" s="50">
        <f>Таблица2[[#This Row],[11]]+Таблица2[[#This Row],[12]]</f>
        <v>0</v>
      </c>
      <c r="K1080" s="23"/>
      <c r="L1080" s="51"/>
      <c r="M1080" s="48">
        <f>Таблица2[[#This Row],[14]]+Таблица2[[#This Row],[15]]</f>
        <v>0</v>
      </c>
      <c r="N1080" s="17"/>
      <c r="O1080" s="20"/>
      <c r="P1080" s="56"/>
      <c r="Q1080" s="56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  <c r="EY1080" s="43"/>
      <c r="EZ1080" s="43"/>
      <c r="FA1080" s="43"/>
      <c r="FB1080" s="43"/>
      <c r="FC1080" s="43"/>
      <c r="FD1080" s="43"/>
      <c r="FE1080" s="43"/>
      <c r="FF1080" s="43"/>
      <c r="FG1080" s="43"/>
      <c r="FH1080" s="43"/>
      <c r="FI1080" s="43"/>
      <c r="FJ1080" s="43"/>
      <c r="FK1080" s="43"/>
      <c r="FL1080" s="43"/>
      <c r="FM1080" s="43"/>
      <c r="FN1080" s="43"/>
      <c r="FO1080" s="43"/>
      <c r="FP1080" s="43"/>
      <c r="FQ1080" s="43"/>
      <c r="FR1080" s="43"/>
      <c r="FS1080" s="43"/>
      <c r="FT1080" s="43"/>
      <c r="FU1080" s="43"/>
      <c r="FV1080" s="43"/>
      <c r="FW1080" s="43"/>
      <c r="FX1080" s="43"/>
      <c r="FY1080" s="43"/>
      <c r="FZ1080" s="43"/>
      <c r="GA1080" s="43"/>
      <c r="GB1080" s="43"/>
      <c r="GC1080" s="43"/>
      <c r="GD1080" s="43"/>
      <c r="GE1080" s="43"/>
      <c r="GF1080" s="43"/>
      <c r="GG1080" s="43"/>
      <c r="GH1080" s="43"/>
      <c r="GI1080" s="43"/>
      <c r="GJ1080" s="43"/>
      <c r="GK1080" s="43"/>
      <c r="GL1080" s="43"/>
      <c r="GM1080" s="43"/>
      <c r="GN1080" s="43"/>
      <c r="GO1080" s="43"/>
      <c r="GP1080" s="43"/>
      <c r="GQ1080" s="43"/>
      <c r="GR1080" s="43"/>
      <c r="GS1080" s="43"/>
      <c r="GT1080" s="43"/>
      <c r="GU1080" s="43"/>
      <c r="GV1080" s="43"/>
      <c r="GW1080" s="43"/>
      <c r="GX1080" s="43"/>
      <c r="GY1080" s="43"/>
      <c r="GZ1080" s="43"/>
      <c r="HA1080" s="43"/>
      <c r="HB1080" s="43"/>
      <c r="HC1080" s="43"/>
      <c r="HD1080" s="43"/>
      <c r="HE1080" s="43"/>
      <c r="HF1080" s="43"/>
      <c r="HG1080" s="43"/>
      <c r="HH1080" s="43"/>
      <c r="HI1080" s="43"/>
      <c r="HJ1080" s="43"/>
      <c r="HK1080" s="43"/>
      <c r="HL1080" s="43"/>
      <c r="HM1080" s="43"/>
      <c r="HN1080" s="43"/>
      <c r="HO1080" s="43"/>
      <c r="HP1080" s="43"/>
      <c r="HQ1080" s="43"/>
      <c r="HR1080" s="43"/>
      <c r="HS1080" s="43"/>
      <c r="HT1080" s="43"/>
      <c r="HU1080" s="43"/>
      <c r="HV1080" s="43"/>
      <c r="HW1080" s="43"/>
      <c r="HX1080" s="43"/>
      <c r="HY1080" s="43"/>
      <c r="HZ1080" s="43"/>
      <c r="IA1080" s="43"/>
      <c r="IB1080" s="43"/>
      <c r="IC1080" s="43"/>
      <c r="ID1080" s="43"/>
      <c r="IE1080" s="43"/>
      <c r="IF1080" s="43"/>
      <c r="IG1080" s="43"/>
      <c r="IH1080" s="43"/>
      <c r="II1080" s="43"/>
      <c r="IJ1080" s="43"/>
      <c r="IK1080" s="43"/>
      <c r="IL1080" s="43"/>
      <c r="IM1080" s="43"/>
      <c r="IN1080" s="43"/>
      <c r="IO1080" s="43"/>
      <c r="IP1080" s="43"/>
      <c r="IQ1080" s="43"/>
      <c r="IR1080" s="43"/>
      <c r="IS1080" s="43"/>
      <c r="IT1080" s="43"/>
      <c r="IU1080" s="43"/>
      <c r="IV1080" s="43"/>
      <c r="IW1080" s="43"/>
      <c r="IX1080" s="43"/>
      <c r="IY1080" s="43"/>
      <c r="IZ1080" s="43"/>
      <c r="JA1080" s="43"/>
      <c r="JB1080" s="43"/>
      <c r="JC1080" s="43"/>
      <c r="JD1080" s="43"/>
      <c r="JE1080" s="43"/>
      <c r="JF1080" s="43"/>
      <c r="JG1080" s="43"/>
      <c r="JH1080" s="43"/>
      <c r="JI1080" s="43"/>
      <c r="JJ1080" s="43"/>
      <c r="JK1080" s="43"/>
      <c r="JL1080" s="43"/>
      <c r="JM1080" s="43"/>
      <c r="JN1080" s="43"/>
      <c r="JO1080" s="43"/>
      <c r="JP1080" s="43"/>
      <c r="JQ1080" s="43"/>
      <c r="JR1080" s="43"/>
      <c r="JS1080" s="43"/>
      <c r="JT1080" s="43"/>
      <c r="JU1080" s="43"/>
      <c r="JV1080" s="43"/>
      <c r="JW1080" s="43"/>
      <c r="JX1080" s="43"/>
      <c r="JY1080" s="43"/>
      <c r="JZ1080" s="43"/>
      <c r="KA1080" s="43"/>
      <c r="KB1080" s="43"/>
      <c r="KC1080" s="43"/>
      <c r="KD1080" s="43"/>
      <c r="KE1080" s="43"/>
      <c r="KF1080" s="43"/>
      <c r="KG1080" s="43"/>
      <c r="KH1080" s="43"/>
      <c r="KI1080" s="43"/>
      <c r="KJ1080" s="43"/>
      <c r="KK1080" s="43"/>
      <c r="KL1080" s="43"/>
      <c r="KM1080" s="43"/>
      <c r="KN1080" s="43"/>
      <c r="KO1080" s="43"/>
      <c r="KP1080" s="43"/>
      <c r="KQ1080" s="43"/>
      <c r="KR1080" s="43"/>
      <c r="KS1080" s="43"/>
      <c r="KT1080" s="43"/>
      <c r="KU1080" s="43"/>
      <c r="KV1080" s="43"/>
      <c r="KW1080" s="43"/>
      <c r="KX1080" s="43"/>
      <c r="KY1080" s="43"/>
      <c r="KZ1080" s="43"/>
      <c r="LA1080" s="43"/>
      <c r="LB1080" s="43"/>
      <c r="LC1080" s="43"/>
      <c r="LD1080" s="43"/>
      <c r="LE1080" s="43"/>
      <c r="LF1080" s="43"/>
      <c r="LG1080" s="43"/>
      <c r="LH1080" s="43"/>
      <c r="LI1080" s="43"/>
      <c r="LJ1080" s="43"/>
      <c r="LK1080" s="43"/>
      <c r="LL1080" s="43"/>
      <c r="LM1080" s="43"/>
      <c r="LN1080" s="43"/>
      <c r="LO1080" s="43"/>
      <c r="LP1080" s="43"/>
      <c r="LQ1080" s="43"/>
      <c r="LR1080" s="43"/>
      <c r="LS1080" s="43"/>
      <c r="LT1080" s="43"/>
      <c r="LU1080" s="43"/>
      <c r="LV1080" s="43"/>
      <c r="LW1080" s="43"/>
      <c r="LX1080" s="43"/>
      <c r="LY1080" s="43"/>
      <c r="LZ1080" s="43"/>
      <c r="MA1080" s="43"/>
      <c r="MB1080" s="43"/>
      <c r="MC1080" s="43"/>
      <c r="MD1080" s="43"/>
      <c r="ME1080" s="43"/>
      <c r="MF1080" s="43"/>
      <c r="MG1080" s="43"/>
      <c r="MH1080" s="43"/>
      <c r="MI1080" s="43"/>
      <c r="MJ1080" s="43"/>
      <c r="MK1080" s="43"/>
      <c r="ML1080" s="43"/>
      <c r="MM1080" s="43"/>
      <c r="MN1080" s="43"/>
      <c r="MO1080" s="43"/>
      <c r="MP1080" s="43"/>
      <c r="MQ1080" s="43"/>
      <c r="MR1080" s="43"/>
      <c r="MS1080" s="43"/>
      <c r="MT1080" s="43"/>
      <c r="MU1080" s="43"/>
      <c r="MV1080" s="43"/>
      <c r="MW1080" s="43"/>
      <c r="MX1080" s="43"/>
      <c r="MY1080" s="43"/>
      <c r="MZ1080" s="43"/>
      <c r="NA1080" s="43"/>
      <c r="NB1080" s="43"/>
      <c r="NC1080" s="43"/>
      <c r="ND1080" s="43"/>
      <c r="NE1080" s="43"/>
      <c r="NF1080" s="43"/>
      <c r="NG1080" s="43"/>
      <c r="NH1080" s="43"/>
      <c r="NI1080" s="43"/>
      <c r="NJ1080" s="43"/>
      <c r="NK1080" s="43"/>
      <c r="NL1080" s="43"/>
      <c r="NM1080" s="43"/>
      <c r="NN1080" s="43"/>
      <c r="NO1080" s="43"/>
      <c r="NP1080" s="43"/>
      <c r="NQ1080" s="43"/>
      <c r="NR1080" s="43"/>
      <c r="NS1080" s="43"/>
      <c r="NT1080" s="43"/>
      <c r="NU1080" s="43"/>
      <c r="NV1080" s="43"/>
      <c r="NW1080" s="43"/>
      <c r="NX1080" s="43"/>
      <c r="NY1080" s="43"/>
      <c r="NZ1080" s="43"/>
      <c r="OA1080" s="43"/>
      <c r="OB1080" s="43"/>
      <c r="OC1080" s="43"/>
      <c r="OD1080" s="43"/>
      <c r="OE1080" s="43"/>
      <c r="OF1080" s="43"/>
      <c r="OG1080" s="43"/>
      <c r="OH1080" s="43"/>
      <c r="OI1080" s="43"/>
    </row>
    <row r="1081" spans="1:399" s="27" customFormat="1" x14ac:dyDescent="0.25">
      <c r="A1081" s="16">
        <v>1059</v>
      </c>
      <c r="B1081" s="17"/>
      <c r="C1081" s="22"/>
      <c r="D1081" s="21"/>
      <c r="E1081" s="21"/>
      <c r="F1081" s="17"/>
      <c r="G1081" s="17"/>
      <c r="H1081" s="21"/>
      <c r="I1081" s="46"/>
      <c r="J1081" s="50">
        <f>Таблица2[[#This Row],[11]]+Таблица2[[#This Row],[12]]</f>
        <v>0</v>
      </c>
      <c r="K1081" s="23"/>
      <c r="L1081" s="51"/>
      <c r="M1081" s="48">
        <f>Таблица2[[#This Row],[14]]+Таблица2[[#This Row],[15]]</f>
        <v>0</v>
      </c>
      <c r="N1081" s="17"/>
      <c r="O1081" s="20"/>
      <c r="P1081" s="56"/>
      <c r="Q1081" s="56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  <c r="EY1081" s="43"/>
      <c r="EZ1081" s="43"/>
      <c r="FA1081" s="43"/>
      <c r="FB1081" s="43"/>
      <c r="FC1081" s="43"/>
      <c r="FD1081" s="43"/>
      <c r="FE1081" s="43"/>
      <c r="FF1081" s="43"/>
      <c r="FG1081" s="43"/>
      <c r="FH1081" s="43"/>
      <c r="FI1081" s="43"/>
      <c r="FJ1081" s="43"/>
      <c r="FK1081" s="43"/>
      <c r="FL1081" s="43"/>
      <c r="FM1081" s="43"/>
      <c r="FN1081" s="43"/>
      <c r="FO1081" s="43"/>
      <c r="FP1081" s="43"/>
      <c r="FQ1081" s="43"/>
      <c r="FR1081" s="43"/>
      <c r="FS1081" s="43"/>
      <c r="FT1081" s="43"/>
      <c r="FU1081" s="43"/>
      <c r="FV1081" s="43"/>
      <c r="FW1081" s="43"/>
      <c r="FX1081" s="43"/>
      <c r="FY1081" s="43"/>
      <c r="FZ1081" s="43"/>
      <c r="GA1081" s="43"/>
      <c r="GB1081" s="43"/>
      <c r="GC1081" s="43"/>
      <c r="GD1081" s="43"/>
      <c r="GE1081" s="43"/>
      <c r="GF1081" s="43"/>
      <c r="GG1081" s="43"/>
      <c r="GH1081" s="43"/>
      <c r="GI1081" s="43"/>
      <c r="GJ1081" s="43"/>
      <c r="GK1081" s="43"/>
      <c r="GL1081" s="43"/>
      <c r="GM1081" s="43"/>
      <c r="GN1081" s="43"/>
      <c r="GO1081" s="43"/>
      <c r="GP1081" s="43"/>
      <c r="GQ1081" s="43"/>
      <c r="GR1081" s="43"/>
      <c r="GS1081" s="43"/>
      <c r="GT1081" s="43"/>
      <c r="GU1081" s="43"/>
      <c r="GV1081" s="43"/>
      <c r="GW1081" s="43"/>
      <c r="GX1081" s="43"/>
      <c r="GY1081" s="43"/>
      <c r="GZ1081" s="43"/>
      <c r="HA1081" s="43"/>
      <c r="HB1081" s="43"/>
      <c r="HC1081" s="43"/>
      <c r="HD1081" s="43"/>
      <c r="HE1081" s="43"/>
      <c r="HF1081" s="43"/>
      <c r="HG1081" s="43"/>
      <c r="HH1081" s="43"/>
      <c r="HI1081" s="43"/>
      <c r="HJ1081" s="43"/>
      <c r="HK1081" s="43"/>
      <c r="HL1081" s="43"/>
      <c r="HM1081" s="43"/>
      <c r="HN1081" s="43"/>
      <c r="HO1081" s="43"/>
      <c r="HP1081" s="43"/>
      <c r="HQ1081" s="43"/>
      <c r="HR1081" s="43"/>
      <c r="HS1081" s="43"/>
      <c r="HT1081" s="43"/>
      <c r="HU1081" s="43"/>
      <c r="HV1081" s="43"/>
      <c r="HW1081" s="43"/>
      <c r="HX1081" s="43"/>
      <c r="HY1081" s="43"/>
      <c r="HZ1081" s="43"/>
      <c r="IA1081" s="43"/>
      <c r="IB1081" s="43"/>
      <c r="IC1081" s="43"/>
      <c r="ID1081" s="43"/>
      <c r="IE1081" s="43"/>
      <c r="IF1081" s="43"/>
      <c r="IG1081" s="43"/>
      <c r="IH1081" s="43"/>
      <c r="II1081" s="43"/>
      <c r="IJ1081" s="43"/>
      <c r="IK1081" s="43"/>
      <c r="IL1081" s="43"/>
      <c r="IM1081" s="43"/>
      <c r="IN1081" s="43"/>
      <c r="IO1081" s="43"/>
      <c r="IP1081" s="43"/>
      <c r="IQ1081" s="43"/>
      <c r="IR1081" s="43"/>
      <c r="IS1081" s="43"/>
      <c r="IT1081" s="43"/>
      <c r="IU1081" s="43"/>
      <c r="IV1081" s="43"/>
      <c r="IW1081" s="43"/>
      <c r="IX1081" s="43"/>
      <c r="IY1081" s="43"/>
      <c r="IZ1081" s="43"/>
      <c r="JA1081" s="43"/>
      <c r="JB1081" s="43"/>
      <c r="JC1081" s="43"/>
      <c r="JD1081" s="43"/>
      <c r="JE1081" s="43"/>
      <c r="JF1081" s="43"/>
      <c r="JG1081" s="43"/>
      <c r="JH1081" s="43"/>
      <c r="JI1081" s="43"/>
      <c r="JJ1081" s="43"/>
      <c r="JK1081" s="43"/>
      <c r="JL1081" s="43"/>
      <c r="JM1081" s="43"/>
      <c r="JN1081" s="43"/>
      <c r="JO1081" s="43"/>
      <c r="JP1081" s="43"/>
      <c r="JQ1081" s="43"/>
      <c r="JR1081" s="43"/>
      <c r="JS1081" s="43"/>
      <c r="JT1081" s="43"/>
      <c r="JU1081" s="43"/>
      <c r="JV1081" s="43"/>
      <c r="JW1081" s="43"/>
      <c r="JX1081" s="43"/>
      <c r="JY1081" s="43"/>
      <c r="JZ1081" s="43"/>
      <c r="KA1081" s="43"/>
      <c r="KB1081" s="43"/>
      <c r="KC1081" s="43"/>
      <c r="KD1081" s="43"/>
      <c r="KE1081" s="43"/>
      <c r="KF1081" s="43"/>
      <c r="KG1081" s="43"/>
      <c r="KH1081" s="43"/>
      <c r="KI1081" s="43"/>
      <c r="KJ1081" s="43"/>
      <c r="KK1081" s="43"/>
      <c r="KL1081" s="43"/>
      <c r="KM1081" s="43"/>
      <c r="KN1081" s="43"/>
      <c r="KO1081" s="43"/>
      <c r="KP1081" s="43"/>
      <c r="KQ1081" s="43"/>
      <c r="KR1081" s="43"/>
      <c r="KS1081" s="43"/>
      <c r="KT1081" s="43"/>
      <c r="KU1081" s="43"/>
      <c r="KV1081" s="43"/>
      <c r="KW1081" s="43"/>
      <c r="KX1081" s="43"/>
      <c r="KY1081" s="43"/>
      <c r="KZ1081" s="43"/>
      <c r="LA1081" s="43"/>
      <c r="LB1081" s="43"/>
      <c r="LC1081" s="43"/>
      <c r="LD1081" s="43"/>
      <c r="LE1081" s="43"/>
      <c r="LF1081" s="43"/>
      <c r="LG1081" s="43"/>
      <c r="LH1081" s="43"/>
      <c r="LI1081" s="43"/>
      <c r="LJ1081" s="43"/>
      <c r="LK1081" s="43"/>
      <c r="LL1081" s="43"/>
      <c r="LM1081" s="43"/>
      <c r="LN1081" s="43"/>
      <c r="LO1081" s="43"/>
      <c r="LP1081" s="43"/>
      <c r="LQ1081" s="43"/>
      <c r="LR1081" s="43"/>
      <c r="LS1081" s="43"/>
      <c r="LT1081" s="43"/>
      <c r="LU1081" s="43"/>
      <c r="LV1081" s="43"/>
      <c r="LW1081" s="43"/>
      <c r="LX1081" s="43"/>
      <c r="LY1081" s="43"/>
      <c r="LZ1081" s="43"/>
      <c r="MA1081" s="43"/>
      <c r="MB1081" s="43"/>
      <c r="MC1081" s="43"/>
      <c r="MD1081" s="43"/>
      <c r="ME1081" s="43"/>
      <c r="MF1081" s="43"/>
      <c r="MG1081" s="43"/>
      <c r="MH1081" s="43"/>
      <c r="MI1081" s="43"/>
      <c r="MJ1081" s="43"/>
      <c r="MK1081" s="43"/>
      <c r="ML1081" s="43"/>
      <c r="MM1081" s="43"/>
      <c r="MN1081" s="43"/>
      <c r="MO1081" s="43"/>
      <c r="MP1081" s="43"/>
      <c r="MQ1081" s="43"/>
      <c r="MR1081" s="43"/>
      <c r="MS1081" s="43"/>
      <c r="MT1081" s="43"/>
      <c r="MU1081" s="43"/>
      <c r="MV1081" s="43"/>
      <c r="MW1081" s="43"/>
      <c r="MX1081" s="43"/>
      <c r="MY1081" s="43"/>
      <c r="MZ1081" s="43"/>
      <c r="NA1081" s="43"/>
      <c r="NB1081" s="43"/>
      <c r="NC1081" s="43"/>
      <c r="ND1081" s="43"/>
      <c r="NE1081" s="43"/>
      <c r="NF1081" s="43"/>
      <c r="NG1081" s="43"/>
      <c r="NH1081" s="43"/>
      <c r="NI1081" s="43"/>
      <c r="NJ1081" s="43"/>
      <c r="NK1081" s="43"/>
      <c r="NL1081" s="43"/>
      <c r="NM1081" s="43"/>
      <c r="NN1081" s="43"/>
      <c r="NO1081" s="43"/>
      <c r="NP1081" s="43"/>
      <c r="NQ1081" s="43"/>
      <c r="NR1081" s="43"/>
      <c r="NS1081" s="43"/>
      <c r="NT1081" s="43"/>
      <c r="NU1081" s="43"/>
      <c r="NV1081" s="43"/>
      <c r="NW1081" s="43"/>
      <c r="NX1081" s="43"/>
      <c r="NY1081" s="43"/>
      <c r="NZ1081" s="43"/>
      <c r="OA1081" s="43"/>
      <c r="OB1081" s="43"/>
      <c r="OC1081" s="43"/>
      <c r="OD1081" s="43"/>
      <c r="OE1081" s="43"/>
      <c r="OF1081" s="43"/>
      <c r="OG1081" s="43"/>
      <c r="OH1081" s="43"/>
      <c r="OI1081" s="43"/>
    </row>
    <row r="1082" spans="1:399" s="27" customFormat="1" x14ac:dyDescent="0.25">
      <c r="A1082" s="16">
        <v>1060</v>
      </c>
      <c r="B1082" s="17"/>
      <c r="C1082" s="22"/>
      <c r="D1082" s="21"/>
      <c r="E1082" s="21"/>
      <c r="F1082" s="17"/>
      <c r="G1082" s="17"/>
      <c r="H1082" s="21"/>
      <c r="I1082" s="46"/>
      <c r="J1082" s="50">
        <f>Таблица2[[#This Row],[11]]+Таблица2[[#This Row],[12]]</f>
        <v>0</v>
      </c>
      <c r="K1082" s="23"/>
      <c r="L1082" s="51"/>
      <c r="M1082" s="48">
        <f>Таблица2[[#This Row],[14]]+Таблица2[[#This Row],[15]]</f>
        <v>0</v>
      </c>
      <c r="N1082" s="17"/>
      <c r="O1082" s="20"/>
      <c r="P1082" s="56"/>
      <c r="Q1082" s="56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  <c r="EY1082" s="43"/>
      <c r="EZ1082" s="43"/>
      <c r="FA1082" s="43"/>
      <c r="FB1082" s="43"/>
      <c r="FC1082" s="43"/>
      <c r="FD1082" s="43"/>
      <c r="FE1082" s="43"/>
      <c r="FF1082" s="43"/>
      <c r="FG1082" s="43"/>
      <c r="FH1082" s="43"/>
      <c r="FI1082" s="43"/>
      <c r="FJ1082" s="43"/>
      <c r="FK1082" s="43"/>
      <c r="FL1082" s="43"/>
      <c r="FM1082" s="43"/>
      <c r="FN1082" s="43"/>
      <c r="FO1082" s="43"/>
      <c r="FP1082" s="43"/>
      <c r="FQ1082" s="43"/>
      <c r="FR1082" s="43"/>
      <c r="FS1082" s="43"/>
      <c r="FT1082" s="43"/>
      <c r="FU1082" s="43"/>
      <c r="FV1082" s="43"/>
      <c r="FW1082" s="43"/>
      <c r="FX1082" s="43"/>
      <c r="FY1082" s="43"/>
      <c r="FZ1082" s="43"/>
      <c r="GA1082" s="43"/>
      <c r="GB1082" s="43"/>
      <c r="GC1082" s="43"/>
      <c r="GD1082" s="43"/>
      <c r="GE1082" s="43"/>
      <c r="GF1082" s="43"/>
      <c r="GG1082" s="43"/>
      <c r="GH1082" s="43"/>
      <c r="GI1082" s="43"/>
      <c r="GJ1082" s="43"/>
      <c r="GK1082" s="43"/>
      <c r="GL1082" s="43"/>
      <c r="GM1082" s="43"/>
      <c r="GN1082" s="43"/>
      <c r="GO1082" s="43"/>
      <c r="GP1082" s="43"/>
      <c r="GQ1082" s="43"/>
      <c r="GR1082" s="43"/>
      <c r="GS1082" s="43"/>
      <c r="GT1082" s="43"/>
      <c r="GU1082" s="43"/>
      <c r="GV1082" s="43"/>
      <c r="GW1082" s="43"/>
      <c r="GX1082" s="43"/>
      <c r="GY1082" s="43"/>
      <c r="GZ1082" s="43"/>
      <c r="HA1082" s="43"/>
      <c r="HB1082" s="43"/>
      <c r="HC1082" s="43"/>
      <c r="HD1082" s="43"/>
      <c r="HE1082" s="43"/>
      <c r="HF1082" s="43"/>
      <c r="HG1082" s="43"/>
      <c r="HH1082" s="43"/>
      <c r="HI1082" s="43"/>
      <c r="HJ1082" s="43"/>
      <c r="HK1082" s="43"/>
      <c r="HL1082" s="43"/>
      <c r="HM1082" s="43"/>
      <c r="HN1082" s="43"/>
      <c r="HO1082" s="43"/>
      <c r="HP1082" s="43"/>
      <c r="HQ1082" s="43"/>
      <c r="HR1082" s="43"/>
      <c r="HS1082" s="43"/>
      <c r="HT1082" s="43"/>
      <c r="HU1082" s="43"/>
      <c r="HV1082" s="43"/>
      <c r="HW1082" s="43"/>
      <c r="HX1082" s="43"/>
      <c r="HY1082" s="43"/>
      <c r="HZ1082" s="43"/>
      <c r="IA1082" s="43"/>
      <c r="IB1082" s="43"/>
      <c r="IC1082" s="43"/>
      <c r="ID1082" s="43"/>
      <c r="IE1082" s="43"/>
      <c r="IF1082" s="43"/>
      <c r="IG1082" s="43"/>
      <c r="IH1082" s="43"/>
      <c r="II1082" s="43"/>
      <c r="IJ1082" s="43"/>
      <c r="IK1082" s="43"/>
      <c r="IL1082" s="43"/>
      <c r="IM1082" s="43"/>
      <c r="IN1082" s="43"/>
      <c r="IO1082" s="43"/>
      <c r="IP1082" s="43"/>
      <c r="IQ1082" s="43"/>
      <c r="IR1082" s="43"/>
      <c r="IS1082" s="43"/>
      <c r="IT1082" s="43"/>
      <c r="IU1082" s="43"/>
      <c r="IV1082" s="43"/>
      <c r="IW1082" s="43"/>
      <c r="IX1082" s="43"/>
      <c r="IY1082" s="43"/>
      <c r="IZ1082" s="43"/>
      <c r="JA1082" s="43"/>
      <c r="JB1082" s="43"/>
      <c r="JC1082" s="43"/>
      <c r="JD1082" s="43"/>
      <c r="JE1082" s="43"/>
      <c r="JF1082" s="43"/>
      <c r="JG1082" s="43"/>
      <c r="JH1082" s="43"/>
      <c r="JI1082" s="43"/>
      <c r="JJ1082" s="43"/>
      <c r="JK1082" s="43"/>
      <c r="JL1082" s="43"/>
      <c r="JM1082" s="43"/>
      <c r="JN1082" s="43"/>
      <c r="JO1082" s="43"/>
      <c r="JP1082" s="43"/>
      <c r="JQ1082" s="43"/>
      <c r="JR1082" s="43"/>
      <c r="JS1082" s="43"/>
      <c r="JT1082" s="43"/>
      <c r="JU1082" s="43"/>
      <c r="JV1082" s="43"/>
      <c r="JW1082" s="43"/>
      <c r="JX1082" s="43"/>
      <c r="JY1082" s="43"/>
      <c r="JZ1082" s="43"/>
      <c r="KA1082" s="43"/>
      <c r="KB1082" s="43"/>
      <c r="KC1082" s="43"/>
      <c r="KD1082" s="43"/>
      <c r="KE1082" s="43"/>
      <c r="KF1082" s="43"/>
      <c r="KG1082" s="43"/>
      <c r="KH1082" s="43"/>
      <c r="KI1082" s="43"/>
      <c r="KJ1082" s="43"/>
      <c r="KK1082" s="43"/>
      <c r="KL1082" s="43"/>
      <c r="KM1082" s="43"/>
      <c r="KN1082" s="43"/>
      <c r="KO1082" s="43"/>
      <c r="KP1082" s="43"/>
      <c r="KQ1082" s="43"/>
      <c r="KR1082" s="43"/>
      <c r="KS1082" s="43"/>
      <c r="KT1082" s="43"/>
      <c r="KU1082" s="43"/>
      <c r="KV1082" s="43"/>
      <c r="KW1082" s="43"/>
      <c r="KX1082" s="43"/>
      <c r="KY1082" s="43"/>
      <c r="KZ1082" s="43"/>
      <c r="LA1082" s="43"/>
      <c r="LB1082" s="43"/>
      <c r="LC1082" s="43"/>
      <c r="LD1082" s="43"/>
      <c r="LE1082" s="43"/>
      <c r="LF1082" s="43"/>
      <c r="LG1082" s="43"/>
      <c r="LH1082" s="43"/>
      <c r="LI1082" s="43"/>
      <c r="LJ1082" s="43"/>
      <c r="LK1082" s="43"/>
      <c r="LL1082" s="43"/>
      <c r="LM1082" s="43"/>
      <c r="LN1082" s="43"/>
      <c r="LO1082" s="43"/>
      <c r="LP1082" s="43"/>
      <c r="LQ1082" s="43"/>
      <c r="LR1082" s="43"/>
      <c r="LS1082" s="43"/>
      <c r="LT1082" s="43"/>
      <c r="LU1082" s="43"/>
      <c r="LV1082" s="43"/>
      <c r="LW1082" s="43"/>
      <c r="LX1082" s="43"/>
      <c r="LY1082" s="43"/>
      <c r="LZ1082" s="43"/>
      <c r="MA1082" s="43"/>
      <c r="MB1082" s="43"/>
      <c r="MC1082" s="43"/>
      <c r="MD1082" s="43"/>
      <c r="ME1082" s="43"/>
      <c r="MF1082" s="43"/>
      <c r="MG1082" s="43"/>
      <c r="MH1082" s="43"/>
      <c r="MI1082" s="43"/>
      <c r="MJ1082" s="43"/>
      <c r="MK1082" s="43"/>
      <c r="ML1082" s="43"/>
      <c r="MM1082" s="43"/>
      <c r="MN1082" s="43"/>
      <c r="MO1082" s="43"/>
      <c r="MP1082" s="43"/>
      <c r="MQ1082" s="43"/>
      <c r="MR1082" s="43"/>
      <c r="MS1082" s="43"/>
      <c r="MT1082" s="43"/>
      <c r="MU1082" s="43"/>
      <c r="MV1082" s="43"/>
      <c r="MW1082" s="43"/>
      <c r="MX1082" s="43"/>
      <c r="MY1082" s="43"/>
      <c r="MZ1082" s="43"/>
      <c r="NA1082" s="43"/>
      <c r="NB1082" s="43"/>
      <c r="NC1082" s="43"/>
      <c r="ND1082" s="43"/>
      <c r="NE1082" s="43"/>
      <c r="NF1082" s="43"/>
      <c r="NG1082" s="43"/>
      <c r="NH1082" s="43"/>
      <c r="NI1082" s="43"/>
      <c r="NJ1082" s="43"/>
      <c r="NK1082" s="43"/>
      <c r="NL1082" s="43"/>
      <c r="NM1082" s="43"/>
      <c r="NN1082" s="43"/>
      <c r="NO1082" s="43"/>
      <c r="NP1082" s="43"/>
      <c r="NQ1082" s="43"/>
      <c r="NR1082" s="43"/>
      <c r="NS1082" s="43"/>
      <c r="NT1082" s="43"/>
      <c r="NU1082" s="43"/>
      <c r="NV1082" s="43"/>
      <c r="NW1082" s="43"/>
      <c r="NX1082" s="43"/>
      <c r="NY1082" s="43"/>
      <c r="NZ1082" s="43"/>
      <c r="OA1082" s="43"/>
      <c r="OB1082" s="43"/>
      <c r="OC1082" s="43"/>
      <c r="OD1082" s="43"/>
      <c r="OE1082" s="43"/>
      <c r="OF1082" s="43"/>
      <c r="OG1082" s="43"/>
      <c r="OH1082" s="43"/>
      <c r="OI1082" s="43"/>
    </row>
    <row r="1083" spans="1:399" s="27" customFormat="1" x14ac:dyDescent="0.25">
      <c r="A1083" s="16">
        <v>1061</v>
      </c>
      <c r="B1083" s="17"/>
      <c r="C1083" s="22"/>
      <c r="D1083" s="21"/>
      <c r="E1083" s="21"/>
      <c r="F1083" s="17"/>
      <c r="G1083" s="17"/>
      <c r="H1083" s="21"/>
      <c r="I1083" s="46"/>
      <c r="J1083" s="50">
        <f>Таблица2[[#This Row],[11]]+Таблица2[[#This Row],[12]]</f>
        <v>0</v>
      </c>
      <c r="K1083" s="23"/>
      <c r="L1083" s="51"/>
      <c r="M1083" s="48">
        <f>Таблица2[[#This Row],[14]]+Таблица2[[#This Row],[15]]</f>
        <v>0</v>
      </c>
      <c r="N1083" s="17"/>
      <c r="O1083" s="20"/>
      <c r="P1083" s="56"/>
      <c r="Q1083" s="56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  <c r="EY1083" s="43"/>
      <c r="EZ1083" s="43"/>
      <c r="FA1083" s="43"/>
      <c r="FB1083" s="43"/>
      <c r="FC1083" s="43"/>
      <c r="FD1083" s="43"/>
      <c r="FE1083" s="43"/>
      <c r="FF1083" s="43"/>
      <c r="FG1083" s="43"/>
      <c r="FH1083" s="43"/>
      <c r="FI1083" s="43"/>
      <c r="FJ1083" s="43"/>
      <c r="FK1083" s="43"/>
      <c r="FL1083" s="43"/>
      <c r="FM1083" s="43"/>
      <c r="FN1083" s="43"/>
      <c r="FO1083" s="43"/>
      <c r="FP1083" s="43"/>
      <c r="FQ1083" s="43"/>
      <c r="FR1083" s="43"/>
      <c r="FS1083" s="43"/>
      <c r="FT1083" s="43"/>
      <c r="FU1083" s="43"/>
      <c r="FV1083" s="43"/>
      <c r="FW1083" s="43"/>
      <c r="FX1083" s="43"/>
      <c r="FY1083" s="43"/>
      <c r="FZ1083" s="43"/>
      <c r="GA1083" s="43"/>
      <c r="GB1083" s="43"/>
      <c r="GC1083" s="43"/>
      <c r="GD1083" s="43"/>
      <c r="GE1083" s="43"/>
      <c r="GF1083" s="43"/>
      <c r="GG1083" s="43"/>
      <c r="GH1083" s="43"/>
      <c r="GI1083" s="43"/>
      <c r="GJ1083" s="43"/>
      <c r="GK1083" s="43"/>
      <c r="GL1083" s="43"/>
      <c r="GM1083" s="43"/>
      <c r="GN1083" s="43"/>
      <c r="GO1083" s="43"/>
      <c r="GP1083" s="43"/>
      <c r="GQ1083" s="43"/>
      <c r="GR1083" s="43"/>
      <c r="GS1083" s="43"/>
      <c r="GT1083" s="43"/>
      <c r="GU1083" s="43"/>
      <c r="GV1083" s="43"/>
      <c r="GW1083" s="43"/>
      <c r="GX1083" s="43"/>
      <c r="GY1083" s="43"/>
      <c r="GZ1083" s="43"/>
      <c r="HA1083" s="43"/>
      <c r="HB1083" s="43"/>
      <c r="HC1083" s="43"/>
      <c r="HD1083" s="43"/>
      <c r="HE1083" s="43"/>
      <c r="HF1083" s="43"/>
      <c r="HG1083" s="43"/>
      <c r="HH1083" s="43"/>
      <c r="HI1083" s="43"/>
      <c r="HJ1083" s="43"/>
      <c r="HK1083" s="43"/>
      <c r="HL1083" s="43"/>
      <c r="HM1083" s="43"/>
      <c r="HN1083" s="43"/>
      <c r="HO1083" s="43"/>
      <c r="HP1083" s="43"/>
      <c r="HQ1083" s="43"/>
      <c r="HR1083" s="43"/>
      <c r="HS1083" s="43"/>
      <c r="HT1083" s="43"/>
      <c r="HU1083" s="43"/>
      <c r="HV1083" s="43"/>
      <c r="HW1083" s="43"/>
      <c r="HX1083" s="43"/>
      <c r="HY1083" s="43"/>
      <c r="HZ1083" s="43"/>
      <c r="IA1083" s="43"/>
      <c r="IB1083" s="43"/>
      <c r="IC1083" s="43"/>
      <c r="ID1083" s="43"/>
      <c r="IE1083" s="43"/>
      <c r="IF1083" s="43"/>
      <c r="IG1083" s="43"/>
      <c r="IH1083" s="43"/>
      <c r="II1083" s="43"/>
      <c r="IJ1083" s="43"/>
      <c r="IK1083" s="43"/>
      <c r="IL1083" s="43"/>
      <c r="IM1083" s="43"/>
      <c r="IN1083" s="43"/>
      <c r="IO1083" s="43"/>
      <c r="IP1083" s="43"/>
      <c r="IQ1083" s="43"/>
      <c r="IR1083" s="43"/>
      <c r="IS1083" s="43"/>
      <c r="IT1083" s="43"/>
      <c r="IU1083" s="43"/>
      <c r="IV1083" s="43"/>
      <c r="IW1083" s="43"/>
      <c r="IX1083" s="43"/>
      <c r="IY1083" s="43"/>
      <c r="IZ1083" s="43"/>
      <c r="JA1083" s="43"/>
      <c r="JB1083" s="43"/>
      <c r="JC1083" s="43"/>
      <c r="JD1083" s="43"/>
      <c r="JE1083" s="43"/>
      <c r="JF1083" s="43"/>
      <c r="JG1083" s="43"/>
      <c r="JH1083" s="43"/>
      <c r="JI1083" s="43"/>
      <c r="JJ1083" s="43"/>
      <c r="JK1083" s="43"/>
      <c r="JL1083" s="43"/>
      <c r="JM1083" s="43"/>
      <c r="JN1083" s="43"/>
      <c r="JO1083" s="43"/>
      <c r="JP1083" s="43"/>
      <c r="JQ1083" s="43"/>
      <c r="JR1083" s="43"/>
      <c r="JS1083" s="43"/>
      <c r="JT1083" s="43"/>
      <c r="JU1083" s="43"/>
      <c r="JV1083" s="43"/>
      <c r="JW1083" s="43"/>
      <c r="JX1083" s="43"/>
      <c r="JY1083" s="43"/>
      <c r="JZ1083" s="43"/>
      <c r="KA1083" s="43"/>
      <c r="KB1083" s="43"/>
      <c r="KC1083" s="43"/>
      <c r="KD1083" s="43"/>
      <c r="KE1083" s="43"/>
      <c r="KF1083" s="43"/>
      <c r="KG1083" s="43"/>
      <c r="KH1083" s="43"/>
      <c r="KI1083" s="43"/>
      <c r="KJ1083" s="43"/>
      <c r="KK1083" s="43"/>
      <c r="KL1083" s="43"/>
      <c r="KM1083" s="43"/>
      <c r="KN1083" s="43"/>
      <c r="KO1083" s="43"/>
      <c r="KP1083" s="43"/>
      <c r="KQ1083" s="43"/>
      <c r="KR1083" s="43"/>
      <c r="KS1083" s="43"/>
      <c r="KT1083" s="43"/>
      <c r="KU1083" s="43"/>
      <c r="KV1083" s="43"/>
      <c r="KW1083" s="43"/>
      <c r="KX1083" s="43"/>
      <c r="KY1083" s="43"/>
      <c r="KZ1083" s="43"/>
      <c r="LA1083" s="43"/>
      <c r="LB1083" s="43"/>
      <c r="LC1083" s="43"/>
      <c r="LD1083" s="43"/>
      <c r="LE1083" s="43"/>
      <c r="LF1083" s="43"/>
      <c r="LG1083" s="43"/>
      <c r="LH1083" s="43"/>
      <c r="LI1083" s="43"/>
      <c r="LJ1083" s="43"/>
      <c r="LK1083" s="43"/>
      <c r="LL1083" s="43"/>
      <c r="LM1083" s="43"/>
      <c r="LN1083" s="43"/>
      <c r="LO1083" s="43"/>
      <c r="LP1083" s="43"/>
      <c r="LQ1083" s="43"/>
      <c r="LR1083" s="43"/>
      <c r="LS1083" s="43"/>
      <c r="LT1083" s="43"/>
      <c r="LU1083" s="43"/>
      <c r="LV1083" s="43"/>
      <c r="LW1083" s="43"/>
      <c r="LX1083" s="43"/>
      <c r="LY1083" s="43"/>
      <c r="LZ1083" s="43"/>
      <c r="MA1083" s="43"/>
      <c r="MB1083" s="43"/>
      <c r="MC1083" s="43"/>
      <c r="MD1083" s="43"/>
      <c r="ME1083" s="43"/>
      <c r="MF1083" s="43"/>
      <c r="MG1083" s="43"/>
      <c r="MH1083" s="43"/>
      <c r="MI1083" s="43"/>
      <c r="MJ1083" s="43"/>
      <c r="MK1083" s="43"/>
      <c r="ML1083" s="43"/>
      <c r="MM1083" s="43"/>
      <c r="MN1083" s="43"/>
      <c r="MO1083" s="43"/>
      <c r="MP1083" s="43"/>
      <c r="MQ1083" s="43"/>
      <c r="MR1083" s="43"/>
      <c r="MS1083" s="43"/>
      <c r="MT1083" s="43"/>
      <c r="MU1083" s="43"/>
      <c r="MV1083" s="43"/>
      <c r="MW1083" s="43"/>
      <c r="MX1083" s="43"/>
      <c r="MY1083" s="43"/>
      <c r="MZ1083" s="43"/>
      <c r="NA1083" s="43"/>
      <c r="NB1083" s="43"/>
      <c r="NC1083" s="43"/>
      <c r="ND1083" s="43"/>
      <c r="NE1083" s="43"/>
      <c r="NF1083" s="43"/>
      <c r="NG1083" s="43"/>
      <c r="NH1083" s="43"/>
      <c r="NI1083" s="43"/>
      <c r="NJ1083" s="43"/>
      <c r="NK1083" s="43"/>
      <c r="NL1083" s="43"/>
      <c r="NM1083" s="43"/>
      <c r="NN1083" s="43"/>
      <c r="NO1083" s="43"/>
      <c r="NP1083" s="43"/>
      <c r="NQ1083" s="43"/>
      <c r="NR1083" s="43"/>
      <c r="NS1083" s="43"/>
      <c r="NT1083" s="43"/>
      <c r="NU1083" s="43"/>
      <c r="NV1083" s="43"/>
      <c r="NW1083" s="43"/>
      <c r="NX1083" s="43"/>
      <c r="NY1083" s="43"/>
      <c r="NZ1083" s="43"/>
      <c r="OA1083" s="43"/>
      <c r="OB1083" s="43"/>
      <c r="OC1083" s="43"/>
      <c r="OD1083" s="43"/>
      <c r="OE1083" s="43"/>
      <c r="OF1083" s="43"/>
      <c r="OG1083" s="43"/>
      <c r="OH1083" s="43"/>
      <c r="OI1083" s="43"/>
    </row>
    <row r="1084" spans="1:399" s="27" customFormat="1" x14ac:dyDescent="0.25">
      <c r="A1084" s="16">
        <v>1062</v>
      </c>
      <c r="B1084" s="17"/>
      <c r="C1084" s="22"/>
      <c r="D1084" s="21"/>
      <c r="E1084" s="21"/>
      <c r="F1084" s="17"/>
      <c r="G1084" s="17"/>
      <c r="H1084" s="21"/>
      <c r="I1084" s="46"/>
      <c r="J1084" s="50">
        <f>Таблица2[[#This Row],[11]]+Таблица2[[#This Row],[12]]</f>
        <v>0</v>
      </c>
      <c r="K1084" s="23"/>
      <c r="L1084" s="51"/>
      <c r="M1084" s="48">
        <f>Таблица2[[#This Row],[14]]+Таблица2[[#This Row],[15]]</f>
        <v>0</v>
      </c>
      <c r="N1084" s="17"/>
      <c r="O1084" s="20"/>
      <c r="P1084" s="56"/>
      <c r="Q1084" s="56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  <c r="EY1084" s="43"/>
      <c r="EZ1084" s="43"/>
      <c r="FA1084" s="43"/>
      <c r="FB1084" s="43"/>
      <c r="FC1084" s="43"/>
      <c r="FD1084" s="43"/>
      <c r="FE1084" s="43"/>
      <c r="FF1084" s="43"/>
      <c r="FG1084" s="43"/>
      <c r="FH1084" s="43"/>
      <c r="FI1084" s="43"/>
      <c r="FJ1084" s="43"/>
      <c r="FK1084" s="43"/>
      <c r="FL1084" s="43"/>
      <c r="FM1084" s="43"/>
      <c r="FN1084" s="43"/>
      <c r="FO1084" s="43"/>
      <c r="FP1084" s="43"/>
      <c r="FQ1084" s="43"/>
      <c r="FR1084" s="43"/>
      <c r="FS1084" s="43"/>
      <c r="FT1084" s="43"/>
      <c r="FU1084" s="43"/>
      <c r="FV1084" s="43"/>
      <c r="FW1084" s="43"/>
      <c r="FX1084" s="43"/>
      <c r="FY1084" s="43"/>
      <c r="FZ1084" s="43"/>
      <c r="GA1084" s="43"/>
      <c r="GB1084" s="43"/>
      <c r="GC1084" s="43"/>
      <c r="GD1084" s="43"/>
      <c r="GE1084" s="43"/>
      <c r="GF1084" s="43"/>
      <c r="GG1084" s="43"/>
      <c r="GH1084" s="43"/>
      <c r="GI1084" s="43"/>
      <c r="GJ1084" s="43"/>
      <c r="GK1084" s="43"/>
      <c r="GL1084" s="43"/>
      <c r="GM1084" s="43"/>
      <c r="GN1084" s="43"/>
      <c r="GO1084" s="43"/>
      <c r="GP1084" s="43"/>
      <c r="GQ1084" s="43"/>
      <c r="GR1084" s="43"/>
      <c r="GS1084" s="43"/>
      <c r="GT1084" s="43"/>
      <c r="GU1084" s="43"/>
      <c r="GV1084" s="43"/>
      <c r="GW1084" s="43"/>
      <c r="GX1084" s="43"/>
      <c r="GY1084" s="43"/>
      <c r="GZ1084" s="43"/>
      <c r="HA1084" s="43"/>
      <c r="HB1084" s="43"/>
      <c r="HC1084" s="43"/>
      <c r="HD1084" s="43"/>
      <c r="HE1084" s="43"/>
      <c r="HF1084" s="43"/>
      <c r="HG1084" s="43"/>
      <c r="HH1084" s="43"/>
      <c r="HI1084" s="43"/>
      <c r="HJ1084" s="43"/>
      <c r="HK1084" s="43"/>
      <c r="HL1084" s="43"/>
      <c r="HM1084" s="43"/>
      <c r="HN1084" s="43"/>
      <c r="HO1084" s="43"/>
      <c r="HP1084" s="43"/>
      <c r="HQ1084" s="43"/>
      <c r="HR1084" s="43"/>
      <c r="HS1084" s="43"/>
      <c r="HT1084" s="43"/>
      <c r="HU1084" s="43"/>
      <c r="HV1084" s="43"/>
      <c r="HW1084" s="43"/>
      <c r="HX1084" s="43"/>
      <c r="HY1084" s="43"/>
      <c r="HZ1084" s="43"/>
      <c r="IA1084" s="43"/>
      <c r="IB1084" s="43"/>
      <c r="IC1084" s="43"/>
      <c r="ID1084" s="43"/>
      <c r="IE1084" s="43"/>
      <c r="IF1084" s="43"/>
      <c r="IG1084" s="43"/>
      <c r="IH1084" s="43"/>
      <c r="II1084" s="43"/>
      <c r="IJ1084" s="43"/>
      <c r="IK1084" s="43"/>
      <c r="IL1084" s="43"/>
      <c r="IM1084" s="43"/>
      <c r="IN1084" s="43"/>
      <c r="IO1084" s="43"/>
      <c r="IP1084" s="43"/>
      <c r="IQ1084" s="43"/>
      <c r="IR1084" s="43"/>
      <c r="IS1084" s="43"/>
      <c r="IT1084" s="43"/>
      <c r="IU1084" s="43"/>
      <c r="IV1084" s="43"/>
      <c r="IW1084" s="43"/>
      <c r="IX1084" s="43"/>
      <c r="IY1084" s="43"/>
      <c r="IZ1084" s="43"/>
      <c r="JA1084" s="43"/>
      <c r="JB1084" s="43"/>
      <c r="JC1084" s="43"/>
      <c r="JD1084" s="43"/>
      <c r="JE1084" s="43"/>
      <c r="JF1084" s="43"/>
      <c r="JG1084" s="43"/>
      <c r="JH1084" s="43"/>
      <c r="JI1084" s="43"/>
      <c r="JJ1084" s="43"/>
      <c r="JK1084" s="43"/>
      <c r="JL1084" s="43"/>
      <c r="JM1084" s="43"/>
      <c r="JN1084" s="43"/>
      <c r="JO1084" s="43"/>
      <c r="JP1084" s="43"/>
      <c r="JQ1084" s="43"/>
      <c r="JR1084" s="43"/>
      <c r="JS1084" s="43"/>
      <c r="JT1084" s="43"/>
      <c r="JU1084" s="43"/>
      <c r="JV1084" s="43"/>
      <c r="JW1084" s="43"/>
      <c r="JX1084" s="43"/>
      <c r="JY1084" s="43"/>
      <c r="JZ1084" s="43"/>
      <c r="KA1084" s="43"/>
      <c r="KB1084" s="43"/>
      <c r="KC1084" s="43"/>
      <c r="KD1084" s="43"/>
      <c r="KE1084" s="43"/>
      <c r="KF1084" s="43"/>
      <c r="KG1084" s="43"/>
      <c r="KH1084" s="43"/>
      <c r="KI1084" s="43"/>
      <c r="KJ1084" s="43"/>
      <c r="KK1084" s="43"/>
      <c r="KL1084" s="43"/>
      <c r="KM1084" s="43"/>
      <c r="KN1084" s="43"/>
      <c r="KO1084" s="43"/>
      <c r="KP1084" s="43"/>
      <c r="KQ1084" s="43"/>
      <c r="KR1084" s="43"/>
      <c r="KS1084" s="43"/>
      <c r="KT1084" s="43"/>
      <c r="KU1084" s="43"/>
      <c r="KV1084" s="43"/>
      <c r="KW1084" s="43"/>
      <c r="KX1084" s="43"/>
      <c r="KY1084" s="43"/>
      <c r="KZ1084" s="43"/>
      <c r="LA1084" s="43"/>
      <c r="LB1084" s="43"/>
      <c r="LC1084" s="43"/>
      <c r="LD1084" s="43"/>
      <c r="LE1084" s="43"/>
      <c r="LF1084" s="43"/>
      <c r="LG1084" s="43"/>
      <c r="LH1084" s="43"/>
      <c r="LI1084" s="43"/>
      <c r="LJ1084" s="43"/>
      <c r="LK1084" s="43"/>
      <c r="LL1084" s="43"/>
      <c r="LM1084" s="43"/>
      <c r="LN1084" s="43"/>
      <c r="LO1084" s="43"/>
      <c r="LP1084" s="43"/>
      <c r="LQ1084" s="43"/>
      <c r="LR1084" s="43"/>
      <c r="LS1084" s="43"/>
      <c r="LT1084" s="43"/>
      <c r="LU1084" s="43"/>
      <c r="LV1084" s="43"/>
      <c r="LW1084" s="43"/>
      <c r="LX1084" s="43"/>
      <c r="LY1084" s="43"/>
      <c r="LZ1084" s="43"/>
      <c r="MA1084" s="43"/>
      <c r="MB1084" s="43"/>
      <c r="MC1084" s="43"/>
      <c r="MD1084" s="43"/>
      <c r="ME1084" s="43"/>
      <c r="MF1084" s="43"/>
      <c r="MG1084" s="43"/>
      <c r="MH1084" s="43"/>
      <c r="MI1084" s="43"/>
      <c r="MJ1084" s="43"/>
      <c r="MK1084" s="43"/>
      <c r="ML1084" s="43"/>
      <c r="MM1084" s="43"/>
      <c r="MN1084" s="43"/>
      <c r="MO1084" s="43"/>
      <c r="MP1084" s="43"/>
      <c r="MQ1084" s="43"/>
      <c r="MR1084" s="43"/>
      <c r="MS1084" s="43"/>
      <c r="MT1084" s="43"/>
      <c r="MU1084" s="43"/>
      <c r="MV1084" s="43"/>
      <c r="MW1084" s="43"/>
      <c r="MX1084" s="43"/>
      <c r="MY1084" s="43"/>
      <c r="MZ1084" s="43"/>
      <c r="NA1084" s="43"/>
      <c r="NB1084" s="43"/>
      <c r="NC1084" s="43"/>
      <c r="ND1084" s="43"/>
      <c r="NE1084" s="43"/>
      <c r="NF1084" s="43"/>
      <c r="NG1084" s="43"/>
      <c r="NH1084" s="43"/>
      <c r="NI1084" s="43"/>
      <c r="NJ1084" s="43"/>
      <c r="NK1084" s="43"/>
      <c r="NL1084" s="43"/>
      <c r="NM1084" s="43"/>
      <c r="NN1084" s="43"/>
      <c r="NO1084" s="43"/>
      <c r="NP1084" s="43"/>
      <c r="NQ1084" s="43"/>
      <c r="NR1084" s="43"/>
      <c r="NS1084" s="43"/>
      <c r="NT1084" s="43"/>
      <c r="NU1084" s="43"/>
      <c r="NV1084" s="43"/>
      <c r="NW1084" s="43"/>
      <c r="NX1084" s="43"/>
      <c r="NY1084" s="43"/>
      <c r="NZ1084" s="43"/>
      <c r="OA1084" s="43"/>
      <c r="OB1084" s="43"/>
      <c r="OC1084" s="43"/>
      <c r="OD1084" s="43"/>
      <c r="OE1084" s="43"/>
      <c r="OF1084" s="43"/>
      <c r="OG1084" s="43"/>
      <c r="OH1084" s="43"/>
      <c r="OI1084" s="43"/>
    </row>
    <row r="1085" spans="1:399" s="27" customFormat="1" x14ac:dyDescent="0.25">
      <c r="A1085" s="16">
        <v>1063</v>
      </c>
      <c r="B1085" s="17"/>
      <c r="C1085" s="22"/>
      <c r="D1085" s="21"/>
      <c r="E1085" s="21"/>
      <c r="F1085" s="17"/>
      <c r="G1085" s="17"/>
      <c r="H1085" s="21"/>
      <c r="I1085" s="46"/>
      <c r="J1085" s="50">
        <f>Таблица2[[#This Row],[11]]+Таблица2[[#This Row],[12]]</f>
        <v>0</v>
      </c>
      <c r="K1085" s="23"/>
      <c r="L1085" s="51"/>
      <c r="M1085" s="48">
        <f>Таблица2[[#This Row],[14]]+Таблица2[[#This Row],[15]]</f>
        <v>0</v>
      </c>
      <c r="N1085" s="17"/>
      <c r="O1085" s="20"/>
      <c r="P1085" s="56"/>
      <c r="Q1085" s="56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  <c r="EY1085" s="43"/>
      <c r="EZ1085" s="43"/>
      <c r="FA1085" s="43"/>
      <c r="FB1085" s="43"/>
      <c r="FC1085" s="43"/>
      <c r="FD1085" s="43"/>
      <c r="FE1085" s="43"/>
      <c r="FF1085" s="43"/>
      <c r="FG1085" s="43"/>
      <c r="FH1085" s="43"/>
      <c r="FI1085" s="43"/>
      <c r="FJ1085" s="43"/>
      <c r="FK1085" s="43"/>
      <c r="FL1085" s="43"/>
      <c r="FM1085" s="43"/>
      <c r="FN1085" s="43"/>
      <c r="FO1085" s="43"/>
      <c r="FP1085" s="43"/>
      <c r="FQ1085" s="43"/>
      <c r="FR1085" s="43"/>
      <c r="FS1085" s="43"/>
      <c r="FT1085" s="43"/>
      <c r="FU1085" s="43"/>
      <c r="FV1085" s="43"/>
      <c r="FW1085" s="43"/>
      <c r="FX1085" s="43"/>
      <c r="FY1085" s="43"/>
      <c r="FZ1085" s="43"/>
      <c r="GA1085" s="43"/>
      <c r="GB1085" s="43"/>
      <c r="GC1085" s="43"/>
      <c r="GD1085" s="43"/>
      <c r="GE1085" s="43"/>
      <c r="GF1085" s="43"/>
      <c r="GG1085" s="43"/>
      <c r="GH1085" s="43"/>
      <c r="GI1085" s="43"/>
      <c r="GJ1085" s="43"/>
      <c r="GK1085" s="43"/>
      <c r="GL1085" s="43"/>
      <c r="GM1085" s="43"/>
      <c r="GN1085" s="43"/>
      <c r="GO1085" s="43"/>
      <c r="GP1085" s="43"/>
      <c r="GQ1085" s="43"/>
      <c r="GR1085" s="43"/>
      <c r="GS1085" s="43"/>
      <c r="GT1085" s="43"/>
      <c r="GU1085" s="43"/>
      <c r="GV1085" s="43"/>
      <c r="GW1085" s="43"/>
      <c r="GX1085" s="43"/>
      <c r="GY1085" s="43"/>
      <c r="GZ1085" s="43"/>
      <c r="HA1085" s="43"/>
      <c r="HB1085" s="43"/>
      <c r="HC1085" s="43"/>
      <c r="HD1085" s="43"/>
      <c r="HE1085" s="43"/>
      <c r="HF1085" s="43"/>
      <c r="HG1085" s="43"/>
      <c r="HH1085" s="43"/>
      <c r="HI1085" s="43"/>
      <c r="HJ1085" s="43"/>
      <c r="HK1085" s="43"/>
      <c r="HL1085" s="43"/>
      <c r="HM1085" s="43"/>
      <c r="HN1085" s="43"/>
      <c r="HO1085" s="43"/>
      <c r="HP1085" s="43"/>
      <c r="HQ1085" s="43"/>
      <c r="HR1085" s="43"/>
      <c r="HS1085" s="43"/>
      <c r="HT1085" s="43"/>
      <c r="HU1085" s="43"/>
      <c r="HV1085" s="43"/>
      <c r="HW1085" s="43"/>
      <c r="HX1085" s="43"/>
      <c r="HY1085" s="43"/>
      <c r="HZ1085" s="43"/>
      <c r="IA1085" s="43"/>
      <c r="IB1085" s="43"/>
      <c r="IC1085" s="43"/>
      <c r="ID1085" s="43"/>
      <c r="IE1085" s="43"/>
      <c r="IF1085" s="43"/>
      <c r="IG1085" s="43"/>
      <c r="IH1085" s="43"/>
      <c r="II1085" s="43"/>
      <c r="IJ1085" s="43"/>
      <c r="IK1085" s="43"/>
      <c r="IL1085" s="43"/>
      <c r="IM1085" s="43"/>
      <c r="IN1085" s="43"/>
      <c r="IO1085" s="43"/>
      <c r="IP1085" s="43"/>
      <c r="IQ1085" s="43"/>
      <c r="IR1085" s="43"/>
      <c r="IS1085" s="43"/>
      <c r="IT1085" s="43"/>
      <c r="IU1085" s="43"/>
      <c r="IV1085" s="43"/>
      <c r="IW1085" s="43"/>
      <c r="IX1085" s="43"/>
      <c r="IY1085" s="43"/>
      <c r="IZ1085" s="43"/>
      <c r="JA1085" s="43"/>
      <c r="JB1085" s="43"/>
      <c r="JC1085" s="43"/>
      <c r="JD1085" s="43"/>
      <c r="JE1085" s="43"/>
      <c r="JF1085" s="43"/>
      <c r="JG1085" s="43"/>
      <c r="JH1085" s="43"/>
      <c r="JI1085" s="43"/>
      <c r="JJ1085" s="43"/>
      <c r="JK1085" s="43"/>
      <c r="JL1085" s="43"/>
      <c r="JM1085" s="43"/>
      <c r="JN1085" s="43"/>
      <c r="JO1085" s="43"/>
      <c r="JP1085" s="43"/>
      <c r="JQ1085" s="43"/>
      <c r="JR1085" s="43"/>
      <c r="JS1085" s="43"/>
      <c r="JT1085" s="43"/>
      <c r="JU1085" s="43"/>
      <c r="JV1085" s="43"/>
      <c r="JW1085" s="43"/>
      <c r="JX1085" s="43"/>
      <c r="JY1085" s="43"/>
      <c r="JZ1085" s="43"/>
      <c r="KA1085" s="43"/>
      <c r="KB1085" s="43"/>
      <c r="KC1085" s="43"/>
      <c r="KD1085" s="43"/>
      <c r="KE1085" s="43"/>
      <c r="KF1085" s="43"/>
      <c r="KG1085" s="43"/>
      <c r="KH1085" s="43"/>
      <c r="KI1085" s="43"/>
      <c r="KJ1085" s="43"/>
      <c r="KK1085" s="43"/>
      <c r="KL1085" s="43"/>
      <c r="KM1085" s="43"/>
      <c r="KN1085" s="43"/>
      <c r="KO1085" s="43"/>
      <c r="KP1085" s="43"/>
      <c r="KQ1085" s="43"/>
      <c r="KR1085" s="43"/>
      <c r="KS1085" s="43"/>
      <c r="KT1085" s="43"/>
      <c r="KU1085" s="43"/>
      <c r="KV1085" s="43"/>
      <c r="KW1085" s="43"/>
      <c r="KX1085" s="43"/>
      <c r="KY1085" s="43"/>
      <c r="KZ1085" s="43"/>
      <c r="LA1085" s="43"/>
      <c r="LB1085" s="43"/>
      <c r="LC1085" s="43"/>
      <c r="LD1085" s="43"/>
      <c r="LE1085" s="43"/>
      <c r="LF1085" s="43"/>
      <c r="LG1085" s="43"/>
      <c r="LH1085" s="43"/>
      <c r="LI1085" s="43"/>
      <c r="LJ1085" s="43"/>
      <c r="LK1085" s="43"/>
      <c r="LL1085" s="43"/>
      <c r="LM1085" s="43"/>
      <c r="LN1085" s="43"/>
      <c r="LO1085" s="43"/>
      <c r="LP1085" s="43"/>
      <c r="LQ1085" s="43"/>
      <c r="LR1085" s="43"/>
      <c r="LS1085" s="43"/>
      <c r="LT1085" s="43"/>
      <c r="LU1085" s="43"/>
      <c r="LV1085" s="43"/>
      <c r="LW1085" s="43"/>
      <c r="LX1085" s="43"/>
      <c r="LY1085" s="43"/>
      <c r="LZ1085" s="43"/>
      <c r="MA1085" s="43"/>
      <c r="MB1085" s="43"/>
      <c r="MC1085" s="43"/>
      <c r="MD1085" s="43"/>
      <c r="ME1085" s="43"/>
      <c r="MF1085" s="43"/>
      <c r="MG1085" s="43"/>
      <c r="MH1085" s="43"/>
      <c r="MI1085" s="43"/>
      <c r="MJ1085" s="43"/>
      <c r="MK1085" s="43"/>
      <c r="ML1085" s="43"/>
      <c r="MM1085" s="43"/>
      <c r="MN1085" s="43"/>
      <c r="MO1085" s="43"/>
      <c r="MP1085" s="43"/>
      <c r="MQ1085" s="43"/>
      <c r="MR1085" s="43"/>
      <c r="MS1085" s="43"/>
      <c r="MT1085" s="43"/>
      <c r="MU1085" s="43"/>
      <c r="MV1085" s="43"/>
      <c r="MW1085" s="43"/>
      <c r="MX1085" s="43"/>
      <c r="MY1085" s="43"/>
      <c r="MZ1085" s="43"/>
      <c r="NA1085" s="43"/>
      <c r="NB1085" s="43"/>
      <c r="NC1085" s="43"/>
      <c r="ND1085" s="43"/>
      <c r="NE1085" s="43"/>
      <c r="NF1085" s="43"/>
      <c r="NG1085" s="43"/>
      <c r="NH1085" s="43"/>
      <c r="NI1085" s="43"/>
      <c r="NJ1085" s="43"/>
      <c r="NK1085" s="43"/>
      <c r="NL1085" s="43"/>
      <c r="NM1085" s="43"/>
      <c r="NN1085" s="43"/>
      <c r="NO1085" s="43"/>
      <c r="NP1085" s="43"/>
      <c r="NQ1085" s="43"/>
      <c r="NR1085" s="43"/>
      <c r="NS1085" s="43"/>
      <c r="NT1085" s="43"/>
      <c r="NU1085" s="43"/>
      <c r="NV1085" s="43"/>
      <c r="NW1085" s="43"/>
      <c r="NX1085" s="43"/>
      <c r="NY1085" s="43"/>
      <c r="NZ1085" s="43"/>
      <c r="OA1085" s="43"/>
      <c r="OB1085" s="43"/>
      <c r="OC1085" s="43"/>
      <c r="OD1085" s="43"/>
      <c r="OE1085" s="43"/>
      <c r="OF1085" s="43"/>
      <c r="OG1085" s="43"/>
      <c r="OH1085" s="43"/>
      <c r="OI1085" s="43"/>
    </row>
    <row r="1086" spans="1:399" s="27" customFormat="1" x14ac:dyDescent="0.25">
      <c r="A1086" s="16">
        <v>1064</v>
      </c>
      <c r="B1086" s="17"/>
      <c r="C1086" s="22"/>
      <c r="D1086" s="21"/>
      <c r="E1086" s="21"/>
      <c r="F1086" s="17"/>
      <c r="G1086" s="17"/>
      <c r="H1086" s="21"/>
      <c r="I1086" s="46"/>
      <c r="J1086" s="50">
        <f>Таблица2[[#This Row],[11]]+Таблица2[[#This Row],[12]]</f>
        <v>0</v>
      </c>
      <c r="K1086" s="23"/>
      <c r="L1086" s="51"/>
      <c r="M1086" s="48">
        <f>Таблица2[[#This Row],[14]]+Таблица2[[#This Row],[15]]</f>
        <v>0</v>
      </c>
      <c r="N1086" s="17"/>
      <c r="O1086" s="20"/>
      <c r="P1086" s="56"/>
      <c r="Q1086" s="56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  <c r="EY1086" s="43"/>
      <c r="EZ1086" s="43"/>
      <c r="FA1086" s="43"/>
      <c r="FB1086" s="43"/>
      <c r="FC1086" s="43"/>
      <c r="FD1086" s="43"/>
      <c r="FE1086" s="43"/>
      <c r="FF1086" s="43"/>
      <c r="FG1086" s="43"/>
      <c r="FH1086" s="43"/>
      <c r="FI1086" s="43"/>
      <c r="FJ1086" s="43"/>
      <c r="FK1086" s="43"/>
      <c r="FL1086" s="43"/>
      <c r="FM1086" s="43"/>
      <c r="FN1086" s="43"/>
      <c r="FO1086" s="43"/>
      <c r="FP1086" s="43"/>
      <c r="FQ1086" s="43"/>
      <c r="FR1086" s="43"/>
      <c r="FS1086" s="43"/>
      <c r="FT1086" s="43"/>
      <c r="FU1086" s="43"/>
      <c r="FV1086" s="43"/>
      <c r="FW1086" s="43"/>
      <c r="FX1086" s="43"/>
      <c r="FY1086" s="43"/>
      <c r="FZ1086" s="43"/>
      <c r="GA1086" s="43"/>
      <c r="GB1086" s="43"/>
      <c r="GC1086" s="43"/>
      <c r="GD1086" s="43"/>
      <c r="GE1086" s="43"/>
      <c r="GF1086" s="43"/>
      <c r="GG1086" s="43"/>
      <c r="GH1086" s="43"/>
      <c r="GI1086" s="43"/>
      <c r="GJ1086" s="43"/>
      <c r="GK1086" s="43"/>
      <c r="GL1086" s="43"/>
      <c r="GM1086" s="43"/>
      <c r="GN1086" s="43"/>
      <c r="GO1086" s="43"/>
      <c r="GP1086" s="43"/>
      <c r="GQ1086" s="43"/>
      <c r="GR1086" s="43"/>
      <c r="GS1086" s="43"/>
      <c r="GT1086" s="43"/>
      <c r="GU1086" s="43"/>
      <c r="GV1086" s="43"/>
      <c r="GW1086" s="43"/>
      <c r="GX1086" s="43"/>
      <c r="GY1086" s="43"/>
      <c r="GZ1086" s="43"/>
      <c r="HA1086" s="43"/>
      <c r="HB1086" s="43"/>
      <c r="HC1086" s="43"/>
      <c r="HD1086" s="43"/>
      <c r="HE1086" s="43"/>
      <c r="HF1086" s="43"/>
      <c r="HG1086" s="43"/>
      <c r="HH1086" s="43"/>
      <c r="HI1086" s="43"/>
      <c r="HJ1086" s="43"/>
      <c r="HK1086" s="43"/>
      <c r="HL1086" s="43"/>
      <c r="HM1086" s="43"/>
      <c r="HN1086" s="43"/>
      <c r="HO1086" s="43"/>
      <c r="HP1086" s="43"/>
      <c r="HQ1086" s="43"/>
      <c r="HR1086" s="43"/>
      <c r="HS1086" s="43"/>
      <c r="HT1086" s="43"/>
      <c r="HU1086" s="43"/>
      <c r="HV1086" s="43"/>
      <c r="HW1086" s="43"/>
      <c r="HX1086" s="43"/>
      <c r="HY1086" s="43"/>
      <c r="HZ1086" s="43"/>
      <c r="IA1086" s="43"/>
      <c r="IB1086" s="43"/>
      <c r="IC1086" s="43"/>
      <c r="ID1086" s="43"/>
      <c r="IE1086" s="43"/>
      <c r="IF1086" s="43"/>
      <c r="IG1086" s="43"/>
      <c r="IH1086" s="43"/>
      <c r="II1086" s="43"/>
      <c r="IJ1086" s="43"/>
      <c r="IK1086" s="43"/>
      <c r="IL1086" s="43"/>
      <c r="IM1086" s="43"/>
      <c r="IN1086" s="43"/>
      <c r="IO1086" s="43"/>
      <c r="IP1086" s="43"/>
      <c r="IQ1086" s="43"/>
      <c r="IR1086" s="43"/>
      <c r="IS1086" s="43"/>
      <c r="IT1086" s="43"/>
      <c r="IU1086" s="43"/>
      <c r="IV1086" s="43"/>
      <c r="IW1086" s="43"/>
      <c r="IX1086" s="43"/>
      <c r="IY1086" s="43"/>
      <c r="IZ1086" s="43"/>
      <c r="JA1086" s="43"/>
      <c r="JB1086" s="43"/>
      <c r="JC1086" s="43"/>
      <c r="JD1086" s="43"/>
      <c r="JE1086" s="43"/>
      <c r="JF1086" s="43"/>
      <c r="JG1086" s="43"/>
      <c r="JH1086" s="43"/>
      <c r="JI1086" s="43"/>
      <c r="JJ1086" s="43"/>
      <c r="JK1086" s="43"/>
      <c r="JL1086" s="43"/>
      <c r="JM1086" s="43"/>
      <c r="JN1086" s="43"/>
      <c r="JO1086" s="43"/>
      <c r="JP1086" s="43"/>
      <c r="JQ1086" s="43"/>
      <c r="JR1086" s="43"/>
      <c r="JS1086" s="43"/>
      <c r="JT1086" s="43"/>
      <c r="JU1086" s="43"/>
      <c r="JV1086" s="43"/>
      <c r="JW1086" s="43"/>
      <c r="JX1086" s="43"/>
      <c r="JY1086" s="43"/>
      <c r="JZ1086" s="43"/>
      <c r="KA1086" s="43"/>
      <c r="KB1086" s="43"/>
      <c r="KC1086" s="43"/>
      <c r="KD1086" s="43"/>
      <c r="KE1086" s="43"/>
      <c r="KF1086" s="43"/>
      <c r="KG1086" s="43"/>
      <c r="KH1086" s="43"/>
      <c r="KI1086" s="43"/>
      <c r="KJ1086" s="43"/>
      <c r="KK1086" s="43"/>
      <c r="KL1086" s="43"/>
      <c r="KM1086" s="43"/>
      <c r="KN1086" s="43"/>
      <c r="KO1086" s="43"/>
      <c r="KP1086" s="43"/>
      <c r="KQ1086" s="43"/>
      <c r="KR1086" s="43"/>
      <c r="KS1086" s="43"/>
      <c r="KT1086" s="43"/>
      <c r="KU1086" s="43"/>
      <c r="KV1086" s="43"/>
      <c r="KW1086" s="43"/>
      <c r="KX1086" s="43"/>
      <c r="KY1086" s="43"/>
      <c r="KZ1086" s="43"/>
      <c r="LA1086" s="43"/>
      <c r="LB1086" s="43"/>
      <c r="LC1086" s="43"/>
      <c r="LD1086" s="43"/>
      <c r="LE1086" s="43"/>
      <c r="LF1086" s="43"/>
      <c r="LG1086" s="43"/>
      <c r="LH1086" s="43"/>
      <c r="LI1086" s="43"/>
      <c r="LJ1086" s="43"/>
      <c r="LK1086" s="43"/>
      <c r="LL1086" s="43"/>
      <c r="LM1086" s="43"/>
      <c r="LN1086" s="43"/>
      <c r="LO1086" s="43"/>
      <c r="LP1086" s="43"/>
      <c r="LQ1086" s="43"/>
      <c r="LR1086" s="43"/>
      <c r="LS1086" s="43"/>
      <c r="LT1086" s="43"/>
      <c r="LU1086" s="43"/>
      <c r="LV1086" s="43"/>
      <c r="LW1086" s="43"/>
      <c r="LX1086" s="43"/>
      <c r="LY1086" s="43"/>
      <c r="LZ1086" s="43"/>
      <c r="MA1086" s="43"/>
      <c r="MB1086" s="43"/>
      <c r="MC1086" s="43"/>
      <c r="MD1086" s="43"/>
      <c r="ME1086" s="43"/>
      <c r="MF1086" s="43"/>
      <c r="MG1086" s="43"/>
      <c r="MH1086" s="43"/>
      <c r="MI1086" s="43"/>
      <c r="MJ1086" s="43"/>
      <c r="MK1086" s="43"/>
      <c r="ML1086" s="43"/>
      <c r="MM1086" s="43"/>
      <c r="MN1086" s="43"/>
      <c r="MO1086" s="43"/>
      <c r="MP1086" s="43"/>
      <c r="MQ1086" s="43"/>
      <c r="MR1086" s="43"/>
      <c r="MS1086" s="43"/>
      <c r="MT1086" s="43"/>
      <c r="MU1086" s="43"/>
      <c r="MV1086" s="43"/>
      <c r="MW1086" s="43"/>
      <c r="MX1086" s="43"/>
      <c r="MY1086" s="43"/>
      <c r="MZ1086" s="43"/>
      <c r="NA1086" s="43"/>
      <c r="NB1086" s="43"/>
      <c r="NC1086" s="43"/>
      <c r="ND1086" s="43"/>
      <c r="NE1086" s="43"/>
      <c r="NF1086" s="43"/>
      <c r="NG1086" s="43"/>
      <c r="NH1086" s="43"/>
      <c r="NI1086" s="43"/>
      <c r="NJ1086" s="43"/>
      <c r="NK1086" s="43"/>
      <c r="NL1086" s="43"/>
      <c r="NM1086" s="43"/>
      <c r="NN1086" s="43"/>
      <c r="NO1086" s="43"/>
      <c r="NP1086" s="43"/>
      <c r="NQ1086" s="43"/>
      <c r="NR1086" s="43"/>
      <c r="NS1086" s="43"/>
      <c r="NT1086" s="43"/>
      <c r="NU1086" s="43"/>
      <c r="NV1086" s="43"/>
      <c r="NW1086" s="43"/>
      <c r="NX1086" s="43"/>
      <c r="NY1086" s="43"/>
      <c r="NZ1086" s="43"/>
      <c r="OA1086" s="43"/>
      <c r="OB1086" s="43"/>
      <c r="OC1086" s="43"/>
      <c r="OD1086" s="43"/>
      <c r="OE1086" s="43"/>
      <c r="OF1086" s="43"/>
      <c r="OG1086" s="43"/>
      <c r="OH1086" s="43"/>
      <c r="OI1086" s="43"/>
    </row>
    <row r="1087" spans="1:399" s="27" customFormat="1" x14ac:dyDescent="0.25">
      <c r="A1087" s="16">
        <v>1065</v>
      </c>
      <c r="B1087" s="17"/>
      <c r="C1087" s="22"/>
      <c r="D1087" s="21"/>
      <c r="E1087" s="21"/>
      <c r="F1087" s="17"/>
      <c r="G1087" s="17"/>
      <c r="H1087" s="21"/>
      <c r="I1087" s="46"/>
      <c r="J1087" s="50">
        <f>Таблица2[[#This Row],[11]]+Таблица2[[#This Row],[12]]</f>
        <v>0</v>
      </c>
      <c r="K1087" s="23"/>
      <c r="L1087" s="51"/>
      <c r="M1087" s="48">
        <f>Таблица2[[#This Row],[14]]+Таблица2[[#This Row],[15]]</f>
        <v>0</v>
      </c>
      <c r="N1087" s="17"/>
      <c r="O1087" s="20"/>
      <c r="P1087" s="56"/>
      <c r="Q1087" s="56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  <c r="EY1087" s="43"/>
      <c r="EZ1087" s="43"/>
      <c r="FA1087" s="43"/>
      <c r="FB1087" s="43"/>
      <c r="FC1087" s="43"/>
      <c r="FD1087" s="43"/>
      <c r="FE1087" s="43"/>
      <c r="FF1087" s="43"/>
      <c r="FG1087" s="43"/>
      <c r="FH1087" s="43"/>
      <c r="FI1087" s="43"/>
      <c r="FJ1087" s="43"/>
      <c r="FK1087" s="43"/>
      <c r="FL1087" s="43"/>
      <c r="FM1087" s="43"/>
      <c r="FN1087" s="43"/>
      <c r="FO1087" s="43"/>
      <c r="FP1087" s="43"/>
      <c r="FQ1087" s="43"/>
      <c r="FR1087" s="43"/>
      <c r="FS1087" s="43"/>
      <c r="FT1087" s="43"/>
      <c r="FU1087" s="43"/>
      <c r="FV1087" s="43"/>
      <c r="FW1087" s="43"/>
      <c r="FX1087" s="43"/>
      <c r="FY1087" s="43"/>
      <c r="FZ1087" s="43"/>
      <c r="GA1087" s="43"/>
      <c r="GB1087" s="43"/>
      <c r="GC1087" s="43"/>
      <c r="GD1087" s="43"/>
      <c r="GE1087" s="43"/>
      <c r="GF1087" s="43"/>
      <c r="GG1087" s="43"/>
      <c r="GH1087" s="43"/>
      <c r="GI1087" s="43"/>
      <c r="GJ1087" s="43"/>
      <c r="GK1087" s="43"/>
      <c r="GL1087" s="43"/>
      <c r="GM1087" s="43"/>
      <c r="GN1087" s="43"/>
      <c r="GO1087" s="43"/>
      <c r="GP1087" s="43"/>
      <c r="GQ1087" s="43"/>
      <c r="GR1087" s="43"/>
      <c r="GS1087" s="43"/>
      <c r="GT1087" s="43"/>
      <c r="GU1087" s="43"/>
      <c r="GV1087" s="43"/>
      <c r="GW1087" s="43"/>
      <c r="GX1087" s="43"/>
      <c r="GY1087" s="43"/>
      <c r="GZ1087" s="43"/>
      <c r="HA1087" s="43"/>
      <c r="HB1087" s="43"/>
      <c r="HC1087" s="43"/>
      <c r="HD1087" s="43"/>
      <c r="HE1087" s="43"/>
      <c r="HF1087" s="43"/>
      <c r="HG1087" s="43"/>
      <c r="HH1087" s="43"/>
      <c r="HI1087" s="43"/>
      <c r="HJ1087" s="43"/>
      <c r="HK1087" s="43"/>
      <c r="HL1087" s="43"/>
      <c r="HM1087" s="43"/>
      <c r="HN1087" s="43"/>
      <c r="HO1087" s="43"/>
      <c r="HP1087" s="43"/>
      <c r="HQ1087" s="43"/>
      <c r="HR1087" s="43"/>
      <c r="HS1087" s="43"/>
      <c r="HT1087" s="43"/>
      <c r="HU1087" s="43"/>
      <c r="HV1087" s="43"/>
      <c r="HW1087" s="43"/>
      <c r="HX1087" s="43"/>
      <c r="HY1087" s="43"/>
      <c r="HZ1087" s="43"/>
      <c r="IA1087" s="43"/>
      <c r="IB1087" s="43"/>
      <c r="IC1087" s="43"/>
      <c r="ID1087" s="43"/>
      <c r="IE1087" s="43"/>
      <c r="IF1087" s="43"/>
      <c r="IG1087" s="43"/>
      <c r="IH1087" s="43"/>
      <c r="II1087" s="43"/>
      <c r="IJ1087" s="43"/>
      <c r="IK1087" s="43"/>
      <c r="IL1087" s="43"/>
      <c r="IM1087" s="43"/>
      <c r="IN1087" s="43"/>
      <c r="IO1087" s="43"/>
      <c r="IP1087" s="43"/>
      <c r="IQ1087" s="43"/>
      <c r="IR1087" s="43"/>
      <c r="IS1087" s="43"/>
      <c r="IT1087" s="43"/>
      <c r="IU1087" s="43"/>
      <c r="IV1087" s="43"/>
      <c r="IW1087" s="43"/>
      <c r="IX1087" s="43"/>
      <c r="IY1087" s="43"/>
      <c r="IZ1087" s="43"/>
      <c r="JA1087" s="43"/>
      <c r="JB1087" s="43"/>
      <c r="JC1087" s="43"/>
      <c r="JD1087" s="43"/>
      <c r="JE1087" s="43"/>
      <c r="JF1087" s="43"/>
      <c r="JG1087" s="43"/>
      <c r="JH1087" s="43"/>
      <c r="JI1087" s="43"/>
      <c r="JJ1087" s="43"/>
      <c r="JK1087" s="43"/>
      <c r="JL1087" s="43"/>
      <c r="JM1087" s="43"/>
      <c r="JN1087" s="43"/>
      <c r="JO1087" s="43"/>
      <c r="JP1087" s="43"/>
      <c r="JQ1087" s="43"/>
      <c r="JR1087" s="43"/>
      <c r="JS1087" s="43"/>
      <c r="JT1087" s="43"/>
      <c r="JU1087" s="43"/>
      <c r="JV1087" s="43"/>
      <c r="JW1087" s="43"/>
      <c r="JX1087" s="43"/>
      <c r="JY1087" s="43"/>
      <c r="JZ1087" s="43"/>
      <c r="KA1087" s="43"/>
      <c r="KB1087" s="43"/>
      <c r="KC1087" s="43"/>
      <c r="KD1087" s="43"/>
      <c r="KE1087" s="43"/>
      <c r="KF1087" s="43"/>
      <c r="KG1087" s="43"/>
      <c r="KH1087" s="43"/>
      <c r="KI1087" s="43"/>
      <c r="KJ1087" s="43"/>
      <c r="KK1087" s="43"/>
      <c r="KL1087" s="43"/>
      <c r="KM1087" s="43"/>
      <c r="KN1087" s="43"/>
      <c r="KO1087" s="43"/>
      <c r="KP1087" s="43"/>
      <c r="KQ1087" s="43"/>
      <c r="KR1087" s="43"/>
      <c r="KS1087" s="43"/>
      <c r="KT1087" s="43"/>
      <c r="KU1087" s="43"/>
      <c r="KV1087" s="43"/>
      <c r="KW1087" s="43"/>
      <c r="KX1087" s="43"/>
      <c r="KY1087" s="43"/>
      <c r="KZ1087" s="43"/>
      <c r="LA1087" s="43"/>
      <c r="LB1087" s="43"/>
      <c r="LC1087" s="43"/>
      <c r="LD1087" s="43"/>
      <c r="LE1087" s="43"/>
      <c r="LF1087" s="43"/>
      <c r="LG1087" s="43"/>
      <c r="LH1087" s="43"/>
      <c r="LI1087" s="43"/>
      <c r="LJ1087" s="43"/>
      <c r="LK1087" s="43"/>
      <c r="LL1087" s="43"/>
      <c r="LM1087" s="43"/>
      <c r="LN1087" s="43"/>
      <c r="LO1087" s="43"/>
      <c r="LP1087" s="43"/>
      <c r="LQ1087" s="43"/>
      <c r="LR1087" s="43"/>
      <c r="LS1087" s="43"/>
      <c r="LT1087" s="43"/>
      <c r="LU1087" s="43"/>
      <c r="LV1087" s="43"/>
      <c r="LW1087" s="43"/>
      <c r="LX1087" s="43"/>
      <c r="LY1087" s="43"/>
      <c r="LZ1087" s="43"/>
      <c r="MA1087" s="43"/>
      <c r="MB1087" s="43"/>
      <c r="MC1087" s="43"/>
      <c r="MD1087" s="43"/>
      <c r="ME1087" s="43"/>
      <c r="MF1087" s="43"/>
      <c r="MG1087" s="43"/>
      <c r="MH1087" s="43"/>
      <c r="MI1087" s="43"/>
      <c r="MJ1087" s="43"/>
      <c r="MK1087" s="43"/>
      <c r="ML1087" s="43"/>
      <c r="MM1087" s="43"/>
      <c r="MN1087" s="43"/>
      <c r="MO1087" s="43"/>
      <c r="MP1087" s="43"/>
      <c r="MQ1087" s="43"/>
      <c r="MR1087" s="43"/>
      <c r="MS1087" s="43"/>
      <c r="MT1087" s="43"/>
      <c r="MU1087" s="43"/>
      <c r="MV1087" s="43"/>
      <c r="MW1087" s="43"/>
      <c r="MX1087" s="43"/>
      <c r="MY1087" s="43"/>
      <c r="MZ1087" s="43"/>
      <c r="NA1087" s="43"/>
      <c r="NB1087" s="43"/>
      <c r="NC1087" s="43"/>
      <c r="ND1087" s="43"/>
      <c r="NE1087" s="43"/>
      <c r="NF1087" s="43"/>
      <c r="NG1087" s="43"/>
      <c r="NH1087" s="43"/>
      <c r="NI1087" s="43"/>
      <c r="NJ1087" s="43"/>
      <c r="NK1087" s="43"/>
      <c r="NL1087" s="43"/>
      <c r="NM1087" s="43"/>
      <c r="NN1087" s="43"/>
      <c r="NO1087" s="43"/>
      <c r="NP1087" s="43"/>
      <c r="NQ1087" s="43"/>
      <c r="NR1087" s="43"/>
      <c r="NS1087" s="43"/>
      <c r="NT1087" s="43"/>
      <c r="NU1087" s="43"/>
      <c r="NV1087" s="43"/>
      <c r="NW1087" s="43"/>
      <c r="NX1087" s="43"/>
      <c r="NY1087" s="43"/>
      <c r="NZ1087" s="43"/>
      <c r="OA1087" s="43"/>
      <c r="OB1087" s="43"/>
      <c r="OC1087" s="43"/>
      <c r="OD1087" s="43"/>
      <c r="OE1087" s="43"/>
      <c r="OF1087" s="43"/>
      <c r="OG1087" s="43"/>
      <c r="OH1087" s="43"/>
      <c r="OI1087" s="43"/>
    </row>
    <row r="1088" spans="1:399" s="27" customFormat="1" x14ac:dyDescent="0.25">
      <c r="A1088" s="16">
        <v>1066</v>
      </c>
      <c r="B1088" s="17"/>
      <c r="C1088" s="22"/>
      <c r="D1088" s="21"/>
      <c r="E1088" s="21"/>
      <c r="F1088" s="17"/>
      <c r="G1088" s="17"/>
      <c r="H1088" s="21"/>
      <c r="I1088" s="46"/>
      <c r="J1088" s="50">
        <f>Таблица2[[#This Row],[11]]+Таблица2[[#This Row],[12]]</f>
        <v>0</v>
      </c>
      <c r="K1088" s="23"/>
      <c r="L1088" s="51"/>
      <c r="M1088" s="48">
        <f>Таблица2[[#This Row],[14]]+Таблица2[[#This Row],[15]]</f>
        <v>0</v>
      </c>
      <c r="N1088" s="17"/>
      <c r="O1088" s="20"/>
      <c r="P1088" s="56"/>
      <c r="Q1088" s="56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  <c r="EY1088" s="43"/>
      <c r="EZ1088" s="43"/>
      <c r="FA1088" s="43"/>
      <c r="FB1088" s="43"/>
      <c r="FC1088" s="43"/>
      <c r="FD1088" s="43"/>
      <c r="FE1088" s="43"/>
      <c r="FF1088" s="43"/>
      <c r="FG1088" s="43"/>
      <c r="FH1088" s="43"/>
      <c r="FI1088" s="43"/>
      <c r="FJ1088" s="43"/>
      <c r="FK1088" s="43"/>
      <c r="FL1088" s="43"/>
      <c r="FM1088" s="43"/>
      <c r="FN1088" s="43"/>
      <c r="FO1088" s="43"/>
      <c r="FP1088" s="43"/>
      <c r="FQ1088" s="43"/>
      <c r="FR1088" s="43"/>
      <c r="FS1088" s="43"/>
      <c r="FT1088" s="43"/>
      <c r="FU1088" s="43"/>
      <c r="FV1088" s="43"/>
      <c r="FW1088" s="43"/>
      <c r="FX1088" s="43"/>
      <c r="FY1088" s="43"/>
      <c r="FZ1088" s="43"/>
      <c r="GA1088" s="43"/>
      <c r="GB1088" s="43"/>
      <c r="GC1088" s="43"/>
      <c r="GD1088" s="43"/>
      <c r="GE1088" s="43"/>
      <c r="GF1088" s="43"/>
      <c r="GG1088" s="43"/>
      <c r="GH1088" s="43"/>
      <c r="GI1088" s="43"/>
      <c r="GJ1088" s="43"/>
      <c r="GK1088" s="43"/>
      <c r="GL1088" s="43"/>
      <c r="GM1088" s="43"/>
      <c r="GN1088" s="43"/>
      <c r="GO1088" s="43"/>
      <c r="GP1088" s="43"/>
      <c r="GQ1088" s="43"/>
      <c r="GR1088" s="43"/>
      <c r="GS1088" s="43"/>
      <c r="GT1088" s="43"/>
      <c r="GU1088" s="43"/>
      <c r="GV1088" s="43"/>
      <c r="GW1088" s="43"/>
      <c r="GX1088" s="43"/>
      <c r="GY1088" s="43"/>
      <c r="GZ1088" s="43"/>
      <c r="HA1088" s="43"/>
      <c r="HB1088" s="43"/>
      <c r="HC1088" s="43"/>
      <c r="HD1088" s="43"/>
      <c r="HE1088" s="43"/>
      <c r="HF1088" s="43"/>
      <c r="HG1088" s="43"/>
      <c r="HH1088" s="43"/>
      <c r="HI1088" s="43"/>
      <c r="HJ1088" s="43"/>
      <c r="HK1088" s="43"/>
      <c r="HL1088" s="43"/>
      <c r="HM1088" s="43"/>
      <c r="HN1088" s="43"/>
      <c r="HO1088" s="43"/>
      <c r="HP1088" s="43"/>
      <c r="HQ1088" s="43"/>
      <c r="HR1088" s="43"/>
      <c r="HS1088" s="43"/>
      <c r="HT1088" s="43"/>
      <c r="HU1088" s="43"/>
      <c r="HV1088" s="43"/>
      <c r="HW1088" s="43"/>
      <c r="HX1088" s="43"/>
      <c r="HY1088" s="43"/>
      <c r="HZ1088" s="43"/>
      <c r="IA1088" s="43"/>
      <c r="IB1088" s="43"/>
      <c r="IC1088" s="43"/>
      <c r="ID1088" s="43"/>
      <c r="IE1088" s="43"/>
      <c r="IF1088" s="43"/>
      <c r="IG1088" s="43"/>
      <c r="IH1088" s="43"/>
      <c r="II1088" s="43"/>
      <c r="IJ1088" s="43"/>
      <c r="IK1088" s="43"/>
      <c r="IL1088" s="43"/>
      <c r="IM1088" s="43"/>
      <c r="IN1088" s="43"/>
      <c r="IO1088" s="43"/>
      <c r="IP1088" s="43"/>
      <c r="IQ1088" s="43"/>
      <c r="IR1088" s="43"/>
      <c r="IS1088" s="43"/>
      <c r="IT1088" s="43"/>
      <c r="IU1088" s="43"/>
      <c r="IV1088" s="43"/>
      <c r="IW1088" s="43"/>
      <c r="IX1088" s="43"/>
      <c r="IY1088" s="43"/>
      <c r="IZ1088" s="43"/>
      <c r="JA1088" s="43"/>
      <c r="JB1088" s="43"/>
      <c r="JC1088" s="43"/>
      <c r="JD1088" s="43"/>
      <c r="JE1088" s="43"/>
      <c r="JF1088" s="43"/>
      <c r="JG1088" s="43"/>
      <c r="JH1088" s="43"/>
      <c r="JI1088" s="43"/>
      <c r="JJ1088" s="43"/>
      <c r="JK1088" s="43"/>
      <c r="JL1088" s="43"/>
      <c r="JM1088" s="43"/>
      <c r="JN1088" s="43"/>
      <c r="JO1088" s="43"/>
      <c r="JP1088" s="43"/>
      <c r="JQ1088" s="43"/>
      <c r="JR1088" s="43"/>
      <c r="JS1088" s="43"/>
      <c r="JT1088" s="43"/>
      <c r="JU1088" s="43"/>
      <c r="JV1088" s="43"/>
      <c r="JW1088" s="43"/>
      <c r="JX1088" s="43"/>
      <c r="JY1088" s="43"/>
      <c r="JZ1088" s="43"/>
      <c r="KA1088" s="43"/>
      <c r="KB1088" s="43"/>
      <c r="KC1088" s="43"/>
      <c r="KD1088" s="43"/>
      <c r="KE1088" s="43"/>
      <c r="KF1088" s="43"/>
      <c r="KG1088" s="43"/>
      <c r="KH1088" s="43"/>
      <c r="KI1088" s="43"/>
      <c r="KJ1088" s="43"/>
      <c r="KK1088" s="43"/>
      <c r="KL1088" s="43"/>
      <c r="KM1088" s="43"/>
      <c r="KN1088" s="43"/>
      <c r="KO1088" s="43"/>
      <c r="KP1088" s="43"/>
      <c r="KQ1088" s="43"/>
      <c r="KR1088" s="43"/>
      <c r="KS1088" s="43"/>
      <c r="KT1088" s="43"/>
      <c r="KU1088" s="43"/>
      <c r="KV1088" s="43"/>
      <c r="KW1088" s="43"/>
      <c r="KX1088" s="43"/>
      <c r="KY1088" s="43"/>
      <c r="KZ1088" s="43"/>
      <c r="LA1088" s="43"/>
      <c r="LB1088" s="43"/>
      <c r="LC1088" s="43"/>
      <c r="LD1088" s="43"/>
      <c r="LE1088" s="43"/>
      <c r="LF1088" s="43"/>
      <c r="LG1088" s="43"/>
      <c r="LH1088" s="43"/>
      <c r="LI1088" s="43"/>
      <c r="LJ1088" s="43"/>
      <c r="LK1088" s="43"/>
      <c r="LL1088" s="43"/>
      <c r="LM1088" s="43"/>
      <c r="LN1088" s="43"/>
      <c r="LO1088" s="43"/>
      <c r="LP1088" s="43"/>
      <c r="LQ1088" s="43"/>
      <c r="LR1088" s="43"/>
      <c r="LS1088" s="43"/>
      <c r="LT1088" s="43"/>
      <c r="LU1088" s="43"/>
      <c r="LV1088" s="43"/>
      <c r="LW1088" s="43"/>
      <c r="LX1088" s="43"/>
      <c r="LY1088" s="43"/>
      <c r="LZ1088" s="43"/>
      <c r="MA1088" s="43"/>
      <c r="MB1088" s="43"/>
      <c r="MC1088" s="43"/>
      <c r="MD1088" s="43"/>
      <c r="ME1088" s="43"/>
      <c r="MF1088" s="43"/>
      <c r="MG1088" s="43"/>
      <c r="MH1088" s="43"/>
      <c r="MI1088" s="43"/>
      <c r="MJ1088" s="43"/>
      <c r="MK1088" s="43"/>
      <c r="ML1088" s="43"/>
      <c r="MM1088" s="43"/>
      <c r="MN1088" s="43"/>
      <c r="MO1088" s="43"/>
      <c r="MP1088" s="43"/>
      <c r="MQ1088" s="43"/>
      <c r="MR1088" s="43"/>
      <c r="MS1088" s="43"/>
      <c r="MT1088" s="43"/>
      <c r="MU1088" s="43"/>
      <c r="MV1088" s="43"/>
      <c r="MW1088" s="43"/>
      <c r="MX1088" s="43"/>
      <c r="MY1088" s="43"/>
      <c r="MZ1088" s="43"/>
      <c r="NA1088" s="43"/>
      <c r="NB1088" s="43"/>
      <c r="NC1088" s="43"/>
      <c r="ND1088" s="43"/>
      <c r="NE1088" s="43"/>
      <c r="NF1088" s="43"/>
      <c r="NG1088" s="43"/>
      <c r="NH1088" s="43"/>
      <c r="NI1088" s="43"/>
      <c r="NJ1088" s="43"/>
      <c r="NK1088" s="43"/>
      <c r="NL1088" s="43"/>
      <c r="NM1088" s="43"/>
      <c r="NN1088" s="43"/>
      <c r="NO1088" s="43"/>
      <c r="NP1088" s="43"/>
      <c r="NQ1088" s="43"/>
      <c r="NR1088" s="43"/>
      <c r="NS1088" s="43"/>
      <c r="NT1088" s="43"/>
      <c r="NU1088" s="43"/>
      <c r="NV1088" s="43"/>
      <c r="NW1088" s="43"/>
      <c r="NX1088" s="43"/>
      <c r="NY1088" s="43"/>
      <c r="NZ1088" s="43"/>
      <c r="OA1088" s="43"/>
      <c r="OB1088" s="43"/>
      <c r="OC1088" s="43"/>
      <c r="OD1088" s="43"/>
      <c r="OE1088" s="43"/>
      <c r="OF1088" s="43"/>
      <c r="OG1088" s="43"/>
      <c r="OH1088" s="43"/>
      <c r="OI1088" s="43"/>
    </row>
    <row r="1089" spans="1:399" s="27" customFormat="1" x14ac:dyDescent="0.25">
      <c r="A1089" s="16">
        <v>1067</v>
      </c>
      <c r="B1089" s="17"/>
      <c r="C1089" s="22"/>
      <c r="D1089" s="21"/>
      <c r="E1089" s="21"/>
      <c r="F1089" s="17"/>
      <c r="G1089" s="17"/>
      <c r="H1089" s="21"/>
      <c r="I1089" s="46"/>
      <c r="J1089" s="50">
        <f>Таблица2[[#This Row],[11]]+Таблица2[[#This Row],[12]]</f>
        <v>0</v>
      </c>
      <c r="K1089" s="23"/>
      <c r="L1089" s="51"/>
      <c r="M1089" s="48">
        <f>Таблица2[[#This Row],[14]]+Таблица2[[#This Row],[15]]</f>
        <v>0</v>
      </c>
      <c r="N1089" s="17"/>
      <c r="O1089" s="20"/>
      <c r="P1089" s="56"/>
      <c r="Q1089" s="56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  <c r="EY1089" s="43"/>
      <c r="EZ1089" s="43"/>
      <c r="FA1089" s="43"/>
      <c r="FB1089" s="43"/>
      <c r="FC1089" s="43"/>
      <c r="FD1089" s="43"/>
      <c r="FE1089" s="43"/>
      <c r="FF1089" s="43"/>
      <c r="FG1089" s="43"/>
      <c r="FH1089" s="43"/>
      <c r="FI1089" s="43"/>
      <c r="FJ1089" s="43"/>
      <c r="FK1089" s="43"/>
      <c r="FL1089" s="43"/>
      <c r="FM1089" s="43"/>
      <c r="FN1089" s="43"/>
      <c r="FO1089" s="43"/>
      <c r="FP1089" s="43"/>
      <c r="FQ1089" s="43"/>
      <c r="FR1089" s="43"/>
      <c r="FS1089" s="43"/>
      <c r="FT1089" s="43"/>
      <c r="FU1089" s="43"/>
      <c r="FV1089" s="43"/>
      <c r="FW1089" s="43"/>
      <c r="FX1089" s="43"/>
      <c r="FY1089" s="43"/>
      <c r="FZ1089" s="43"/>
      <c r="GA1089" s="43"/>
      <c r="GB1089" s="43"/>
      <c r="GC1089" s="43"/>
      <c r="GD1089" s="43"/>
      <c r="GE1089" s="43"/>
      <c r="GF1089" s="43"/>
      <c r="GG1089" s="43"/>
      <c r="GH1089" s="43"/>
      <c r="GI1089" s="43"/>
      <c r="GJ1089" s="43"/>
      <c r="GK1089" s="43"/>
      <c r="GL1089" s="43"/>
      <c r="GM1089" s="43"/>
      <c r="GN1089" s="43"/>
      <c r="GO1089" s="43"/>
      <c r="GP1089" s="43"/>
      <c r="GQ1089" s="43"/>
      <c r="GR1089" s="43"/>
      <c r="GS1089" s="43"/>
      <c r="GT1089" s="43"/>
      <c r="GU1089" s="43"/>
      <c r="GV1089" s="43"/>
      <c r="GW1089" s="43"/>
      <c r="GX1089" s="43"/>
      <c r="GY1089" s="43"/>
      <c r="GZ1089" s="43"/>
      <c r="HA1089" s="43"/>
      <c r="HB1089" s="43"/>
      <c r="HC1089" s="43"/>
      <c r="HD1089" s="43"/>
      <c r="HE1089" s="43"/>
      <c r="HF1089" s="43"/>
      <c r="HG1089" s="43"/>
      <c r="HH1089" s="43"/>
      <c r="HI1089" s="43"/>
      <c r="HJ1089" s="43"/>
      <c r="HK1089" s="43"/>
      <c r="HL1089" s="43"/>
      <c r="HM1089" s="43"/>
      <c r="HN1089" s="43"/>
      <c r="HO1089" s="43"/>
      <c r="HP1089" s="43"/>
      <c r="HQ1089" s="43"/>
      <c r="HR1089" s="43"/>
      <c r="HS1089" s="43"/>
      <c r="HT1089" s="43"/>
      <c r="HU1089" s="43"/>
      <c r="HV1089" s="43"/>
      <c r="HW1089" s="43"/>
      <c r="HX1089" s="43"/>
      <c r="HY1089" s="43"/>
      <c r="HZ1089" s="43"/>
      <c r="IA1089" s="43"/>
      <c r="IB1089" s="43"/>
      <c r="IC1089" s="43"/>
      <c r="ID1089" s="43"/>
      <c r="IE1089" s="43"/>
      <c r="IF1089" s="43"/>
      <c r="IG1089" s="43"/>
      <c r="IH1089" s="43"/>
      <c r="II1089" s="43"/>
      <c r="IJ1089" s="43"/>
      <c r="IK1089" s="43"/>
      <c r="IL1089" s="43"/>
      <c r="IM1089" s="43"/>
      <c r="IN1089" s="43"/>
      <c r="IO1089" s="43"/>
      <c r="IP1089" s="43"/>
      <c r="IQ1089" s="43"/>
      <c r="IR1089" s="43"/>
      <c r="IS1089" s="43"/>
      <c r="IT1089" s="43"/>
      <c r="IU1089" s="43"/>
      <c r="IV1089" s="43"/>
      <c r="IW1089" s="43"/>
      <c r="IX1089" s="43"/>
      <c r="IY1089" s="43"/>
      <c r="IZ1089" s="43"/>
      <c r="JA1089" s="43"/>
      <c r="JB1089" s="43"/>
      <c r="JC1089" s="43"/>
      <c r="JD1089" s="43"/>
      <c r="JE1089" s="43"/>
      <c r="JF1089" s="43"/>
      <c r="JG1089" s="43"/>
      <c r="JH1089" s="43"/>
      <c r="JI1089" s="43"/>
      <c r="JJ1089" s="43"/>
      <c r="JK1089" s="43"/>
      <c r="JL1089" s="43"/>
      <c r="JM1089" s="43"/>
      <c r="JN1089" s="43"/>
      <c r="JO1089" s="43"/>
      <c r="JP1089" s="43"/>
      <c r="JQ1089" s="43"/>
      <c r="JR1089" s="43"/>
      <c r="JS1089" s="43"/>
      <c r="JT1089" s="43"/>
      <c r="JU1089" s="43"/>
      <c r="JV1089" s="43"/>
      <c r="JW1089" s="43"/>
      <c r="JX1089" s="43"/>
      <c r="JY1089" s="43"/>
      <c r="JZ1089" s="43"/>
      <c r="KA1089" s="43"/>
      <c r="KB1089" s="43"/>
      <c r="KC1089" s="43"/>
      <c r="KD1089" s="43"/>
      <c r="KE1089" s="43"/>
      <c r="KF1089" s="43"/>
      <c r="KG1089" s="43"/>
      <c r="KH1089" s="43"/>
      <c r="KI1089" s="43"/>
      <c r="KJ1089" s="43"/>
      <c r="KK1089" s="43"/>
      <c r="KL1089" s="43"/>
      <c r="KM1089" s="43"/>
      <c r="KN1089" s="43"/>
      <c r="KO1089" s="43"/>
      <c r="KP1089" s="43"/>
      <c r="KQ1089" s="43"/>
      <c r="KR1089" s="43"/>
      <c r="KS1089" s="43"/>
      <c r="KT1089" s="43"/>
      <c r="KU1089" s="43"/>
      <c r="KV1089" s="43"/>
      <c r="KW1089" s="43"/>
      <c r="KX1089" s="43"/>
      <c r="KY1089" s="43"/>
      <c r="KZ1089" s="43"/>
      <c r="LA1089" s="43"/>
      <c r="LB1089" s="43"/>
      <c r="LC1089" s="43"/>
      <c r="LD1089" s="43"/>
      <c r="LE1089" s="43"/>
      <c r="LF1089" s="43"/>
      <c r="LG1089" s="43"/>
      <c r="LH1089" s="43"/>
      <c r="LI1089" s="43"/>
      <c r="LJ1089" s="43"/>
      <c r="LK1089" s="43"/>
      <c r="LL1089" s="43"/>
      <c r="LM1089" s="43"/>
      <c r="LN1089" s="43"/>
      <c r="LO1089" s="43"/>
      <c r="LP1089" s="43"/>
      <c r="LQ1089" s="43"/>
      <c r="LR1089" s="43"/>
      <c r="LS1089" s="43"/>
      <c r="LT1089" s="43"/>
      <c r="LU1089" s="43"/>
      <c r="LV1089" s="43"/>
      <c r="LW1089" s="43"/>
      <c r="LX1089" s="43"/>
      <c r="LY1089" s="43"/>
      <c r="LZ1089" s="43"/>
      <c r="MA1089" s="43"/>
      <c r="MB1089" s="43"/>
      <c r="MC1089" s="43"/>
      <c r="MD1089" s="43"/>
      <c r="ME1089" s="43"/>
      <c r="MF1089" s="43"/>
      <c r="MG1089" s="43"/>
      <c r="MH1089" s="43"/>
      <c r="MI1089" s="43"/>
      <c r="MJ1089" s="43"/>
      <c r="MK1089" s="43"/>
      <c r="ML1089" s="43"/>
      <c r="MM1089" s="43"/>
      <c r="MN1089" s="43"/>
      <c r="MO1089" s="43"/>
      <c r="MP1089" s="43"/>
      <c r="MQ1089" s="43"/>
      <c r="MR1089" s="43"/>
      <c r="MS1089" s="43"/>
      <c r="MT1089" s="43"/>
      <c r="MU1089" s="43"/>
      <c r="MV1089" s="43"/>
      <c r="MW1089" s="43"/>
      <c r="MX1089" s="43"/>
      <c r="MY1089" s="43"/>
      <c r="MZ1089" s="43"/>
      <c r="NA1089" s="43"/>
      <c r="NB1089" s="43"/>
      <c r="NC1089" s="43"/>
      <c r="ND1089" s="43"/>
      <c r="NE1089" s="43"/>
      <c r="NF1089" s="43"/>
      <c r="NG1089" s="43"/>
      <c r="NH1089" s="43"/>
      <c r="NI1089" s="43"/>
      <c r="NJ1089" s="43"/>
      <c r="NK1089" s="43"/>
      <c r="NL1089" s="43"/>
      <c r="NM1089" s="43"/>
      <c r="NN1089" s="43"/>
      <c r="NO1089" s="43"/>
      <c r="NP1089" s="43"/>
      <c r="NQ1089" s="43"/>
      <c r="NR1089" s="43"/>
      <c r="NS1089" s="43"/>
      <c r="NT1089" s="43"/>
      <c r="NU1089" s="43"/>
      <c r="NV1089" s="43"/>
      <c r="NW1089" s="43"/>
      <c r="NX1089" s="43"/>
      <c r="NY1089" s="43"/>
      <c r="NZ1089" s="43"/>
      <c r="OA1089" s="43"/>
      <c r="OB1089" s="43"/>
      <c r="OC1089" s="43"/>
      <c r="OD1089" s="43"/>
      <c r="OE1089" s="43"/>
      <c r="OF1089" s="43"/>
      <c r="OG1089" s="43"/>
      <c r="OH1089" s="43"/>
      <c r="OI1089" s="43"/>
    </row>
    <row r="1090" spans="1:399" s="27" customFormat="1" x14ac:dyDescent="0.25">
      <c r="A1090" s="16">
        <v>1068</v>
      </c>
      <c r="B1090" s="17"/>
      <c r="C1090" s="22"/>
      <c r="D1090" s="21"/>
      <c r="E1090" s="21"/>
      <c r="F1090" s="17"/>
      <c r="G1090" s="17"/>
      <c r="H1090" s="21"/>
      <c r="I1090" s="46"/>
      <c r="J1090" s="50">
        <f>Таблица2[[#This Row],[11]]+Таблица2[[#This Row],[12]]</f>
        <v>0</v>
      </c>
      <c r="K1090" s="23"/>
      <c r="L1090" s="51"/>
      <c r="M1090" s="48">
        <f>Таблица2[[#This Row],[14]]+Таблица2[[#This Row],[15]]</f>
        <v>0</v>
      </c>
      <c r="N1090" s="17"/>
      <c r="O1090" s="20"/>
      <c r="P1090" s="56"/>
      <c r="Q1090" s="56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  <c r="EY1090" s="43"/>
      <c r="EZ1090" s="43"/>
      <c r="FA1090" s="43"/>
      <c r="FB1090" s="43"/>
      <c r="FC1090" s="43"/>
      <c r="FD1090" s="43"/>
      <c r="FE1090" s="43"/>
      <c r="FF1090" s="43"/>
      <c r="FG1090" s="43"/>
      <c r="FH1090" s="43"/>
      <c r="FI1090" s="43"/>
      <c r="FJ1090" s="43"/>
      <c r="FK1090" s="43"/>
      <c r="FL1090" s="43"/>
      <c r="FM1090" s="43"/>
      <c r="FN1090" s="43"/>
      <c r="FO1090" s="43"/>
      <c r="FP1090" s="43"/>
      <c r="FQ1090" s="43"/>
      <c r="FR1090" s="43"/>
      <c r="FS1090" s="43"/>
      <c r="FT1090" s="43"/>
      <c r="FU1090" s="43"/>
      <c r="FV1090" s="43"/>
      <c r="FW1090" s="43"/>
      <c r="FX1090" s="43"/>
      <c r="FY1090" s="43"/>
      <c r="FZ1090" s="43"/>
      <c r="GA1090" s="43"/>
      <c r="GB1090" s="43"/>
      <c r="GC1090" s="43"/>
      <c r="GD1090" s="43"/>
      <c r="GE1090" s="43"/>
      <c r="GF1090" s="43"/>
      <c r="GG1090" s="43"/>
      <c r="GH1090" s="43"/>
      <c r="GI1090" s="43"/>
      <c r="GJ1090" s="43"/>
      <c r="GK1090" s="43"/>
      <c r="GL1090" s="43"/>
      <c r="GM1090" s="43"/>
      <c r="GN1090" s="43"/>
      <c r="GO1090" s="43"/>
      <c r="GP1090" s="43"/>
      <c r="GQ1090" s="43"/>
      <c r="GR1090" s="43"/>
      <c r="GS1090" s="43"/>
      <c r="GT1090" s="43"/>
      <c r="GU1090" s="43"/>
      <c r="GV1090" s="43"/>
      <c r="GW1090" s="43"/>
      <c r="GX1090" s="43"/>
      <c r="GY1090" s="43"/>
      <c r="GZ1090" s="43"/>
      <c r="HA1090" s="43"/>
      <c r="HB1090" s="43"/>
      <c r="HC1090" s="43"/>
      <c r="HD1090" s="43"/>
      <c r="HE1090" s="43"/>
      <c r="HF1090" s="43"/>
      <c r="HG1090" s="43"/>
      <c r="HH1090" s="43"/>
      <c r="HI1090" s="43"/>
      <c r="HJ1090" s="43"/>
      <c r="HK1090" s="43"/>
      <c r="HL1090" s="43"/>
      <c r="HM1090" s="43"/>
      <c r="HN1090" s="43"/>
      <c r="HO1090" s="43"/>
      <c r="HP1090" s="43"/>
      <c r="HQ1090" s="43"/>
      <c r="HR1090" s="43"/>
      <c r="HS1090" s="43"/>
      <c r="HT1090" s="43"/>
      <c r="HU1090" s="43"/>
      <c r="HV1090" s="43"/>
      <c r="HW1090" s="43"/>
      <c r="HX1090" s="43"/>
      <c r="HY1090" s="43"/>
      <c r="HZ1090" s="43"/>
      <c r="IA1090" s="43"/>
      <c r="IB1090" s="43"/>
      <c r="IC1090" s="43"/>
      <c r="ID1090" s="43"/>
      <c r="IE1090" s="43"/>
      <c r="IF1090" s="43"/>
      <c r="IG1090" s="43"/>
      <c r="IH1090" s="43"/>
      <c r="II1090" s="43"/>
      <c r="IJ1090" s="43"/>
      <c r="IK1090" s="43"/>
      <c r="IL1090" s="43"/>
      <c r="IM1090" s="43"/>
      <c r="IN1090" s="43"/>
      <c r="IO1090" s="43"/>
      <c r="IP1090" s="43"/>
      <c r="IQ1090" s="43"/>
      <c r="IR1090" s="43"/>
      <c r="IS1090" s="43"/>
      <c r="IT1090" s="43"/>
      <c r="IU1090" s="43"/>
      <c r="IV1090" s="43"/>
      <c r="IW1090" s="43"/>
      <c r="IX1090" s="43"/>
      <c r="IY1090" s="43"/>
      <c r="IZ1090" s="43"/>
      <c r="JA1090" s="43"/>
      <c r="JB1090" s="43"/>
      <c r="JC1090" s="43"/>
      <c r="JD1090" s="43"/>
      <c r="JE1090" s="43"/>
      <c r="JF1090" s="43"/>
      <c r="JG1090" s="43"/>
      <c r="JH1090" s="43"/>
      <c r="JI1090" s="43"/>
      <c r="JJ1090" s="43"/>
      <c r="JK1090" s="43"/>
      <c r="JL1090" s="43"/>
      <c r="JM1090" s="43"/>
      <c r="JN1090" s="43"/>
      <c r="JO1090" s="43"/>
      <c r="JP1090" s="43"/>
      <c r="JQ1090" s="43"/>
      <c r="JR1090" s="43"/>
      <c r="JS1090" s="43"/>
      <c r="JT1090" s="43"/>
      <c r="JU1090" s="43"/>
      <c r="JV1090" s="43"/>
      <c r="JW1090" s="43"/>
      <c r="JX1090" s="43"/>
      <c r="JY1090" s="43"/>
      <c r="JZ1090" s="43"/>
      <c r="KA1090" s="43"/>
      <c r="KB1090" s="43"/>
      <c r="KC1090" s="43"/>
      <c r="KD1090" s="43"/>
      <c r="KE1090" s="43"/>
      <c r="KF1090" s="43"/>
      <c r="KG1090" s="43"/>
      <c r="KH1090" s="43"/>
      <c r="KI1090" s="43"/>
      <c r="KJ1090" s="43"/>
      <c r="KK1090" s="43"/>
      <c r="KL1090" s="43"/>
      <c r="KM1090" s="43"/>
      <c r="KN1090" s="43"/>
      <c r="KO1090" s="43"/>
      <c r="KP1090" s="43"/>
      <c r="KQ1090" s="43"/>
      <c r="KR1090" s="43"/>
      <c r="KS1090" s="43"/>
      <c r="KT1090" s="43"/>
      <c r="KU1090" s="43"/>
      <c r="KV1090" s="43"/>
      <c r="KW1090" s="43"/>
      <c r="KX1090" s="43"/>
      <c r="KY1090" s="43"/>
      <c r="KZ1090" s="43"/>
      <c r="LA1090" s="43"/>
      <c r="LB1090" s="43"/>
      <c r="LC1090" s="43"/>
      <c r="LD1090" s="43"/>
      <c r="LE1090" s="43"/>
      <c r="LF1090" s="43"/>
      <c r="LG1090" s="43"/>
      <c r="LH1090" s="43"/>
      <c r="LI1090" s="43"/>
      <c r="LJ1090" s="43"/>
      <c r="LK1090" s="43"/>
      <c r="LL1090" s="43"/>
      <c r="LM1090" s="43"/>
      <c r="LN1090" s="43"/>
      <c r="LO1090" s="43"/>
      <c r="LP1090" s="43"/>
      <c r="LQ1090" s="43"/>
      <c r="LR1090" s="43"/>
      <c r="LS1090" s="43"/>
      <c r="LT1090" s="43"/>
      <c r="LU1090" s="43"/>
      <c r="LV1090" s="43"/>
      <c r="LW1090" s="43"/>
      <c r="LX1090" s="43"/>
      <c r="LY1090" s="43"/>
      <c r="LZ1090" s="43"/>
      <c r="MA1090" s="43"/>
      <c r="MB1090" s="43"/>
      <c r="MC1090" s="43"/>
      <c r="MD1090" s="43"/>
      <c r="ME1090" s="43"/>
      <c r="MF1090" s="43"/>
      <c r="MG1090" s="43"/>
      <c r="MH1090" s="43"/>
      <c r="MI1090" s="43"/>
      <c r="MJ1090" s="43"/>
      <c r="MK1090" s="43"/>
      <c r="ML1090" s="43"/>
      <c r="MM1090" s="43"/>
      <c r="MN1090" s="43"/>
      <c r="MO1090" s="43"/>
      <c r="MP1090" s="43"/>
      <c r="MQ1090" s="43"/>
      <c r="MR1090" s="43"/>
      <c r="MS1090" s="43"/>
      <c r="MT1090" s="43"/>
      <c r="MU1090" s="43"/>
      <c r="MV1090" s="43"/>
      <c r="MW1090" s="43"/>
      <c r="MX1090" s="43"/>
      <c r="MY1090" s="43"/>
      <c r="MZ1090" s="43"/>
      <c r="NA1090" s="43"/>
      <c r="NB1090" s="43"/>
      <c r="NC1090" s="43"/>
      <c r="ND1090" s="43"/>
      <c r="NE1090" s="43"/>
      <c r="NF1090" s="43"/>
      <c r="NG1090" s="43"/>
      <c r="NH1090" s="43"/>
      <c r="NI1090" s="43"/>
      <c r="NJ1090" s="43"/>
      <c r="NK1090" s="43"/>
      <c r="NL1090" s="43"/>
      <c r="NM1090" s="43"/>
      <c r="NN1090" s="43"/>
      <c r="NO1090" s="43"/>
      <c r="NP1090" s="43"/>
      <c r="NQ1090" s="43"/>
      <c r="NR1090" s="43"/>
      <c r="NS1090" s="43"/>
      <c r="NT1090" s="43"/>
      <c r="NU1090" s="43"/>
      <c r="NV1090" s="43"/>
      <c r="NW1090" s="43"/>
      <c r="NX1090" s="43"/>
      <c r="NY1090" s="43"/>
      <c r="NZ1090" s="43"/>
      <c r="OA1090" s="43"/>
      <c r="OB1090" s="43"/>
      <c r="OC1090" s="43"/>
      <c r="OD1090" s="43"/>
      <c r="OE1090" s="43"/>
      <c r="OF1090" s="43"/>
      <c r="OG1090" s="43"/>
      <c r="OH1090" s="43"/>
      <c r="OI1090" s="43"/>
    </row>
    <row r="1091" spans="1:399" s="27" customFormat="1" x14ac:dyDescent="0.25">
      <c r="A1091" s="16">
        <v>1069</v>
      </c>
      <c r="B1091" s="17"/>
      <c r="C1091" s="22"/>
      <c r="D1091" s="21"/>
      <c r="E1091" s="21"/>
      <c r="F1091" s="17"/>
      <c r="G1091" s="17"/>
      <c r="H1091" s="21"/>
      <c r="I1091" s="46"/>
      <c r="J1091" s="50">
        <f>Таблица2[[#This Row],[11]]+Таблица2[[#This Row],[12]]</f>
        <v>0</v>
      </c>
      <c r="K1091" s="23"/>
      <c r="L1091" s="51"/>
      <c r="M1091" s="48">
        <f>Таблица2[[#This Row],[14]]+Таблица2[[#This Row],[15]]</f>
        <v>0</v>
      </c>
      <c r="N1091" s="17"/>
      <c r="O1091" s="20"/>
      <c r="P1091" s="56"/>
      <c r="Q1091" s="56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  <c r="EY1091" s="43"/>
      <c r="EZ1091" s="43"/>
      <c r="FA1091" s="43"/>
      <c r="FB1091" s="43"/>
      <c r="FC1091" s="43"/>
      <c r="FD1091" s="43"/>
      <c r="FE1091" s="43"/>
      <c r="FF1091" s="43"/>
      <c r="FG1091" s="43"/>
      <c r="FH1091" s="43"/>
      <c r="FI1091" s="43"/>
      <c r="FJ1091" s="43"/>
      <c r="FK1091" s="43"/>
      <c r="FL1091" s="43"/>
      <c r="FM1091" s="43"/>
      <c r="FN1091" s="43"/>
      <c r="FO1091" s="43"/>
      <c r="FP1091" s="43"/>
      <c r="FQ1091" s="43"/>
      <c r="FR1091" s="43"/>
      <c r="FS1091" s="43"/>
      <c r="FT1091" s="43"/>
      <c r="FU1091" s="43"/>
      <c r="FV1091" s="43"/>
      <c r="FW1091" s="43"/>
      <c r="FX1091" s="43"/>
      <c r="FY1091" s="43"/>
      <c r="FZ1091" s="43"/>
      <c r="GA1091" s="43"/>
      <c r="GB1091" s="43"/>
      <c r="GC1091" s="43"/>
      <c r="GD1091" s="43"/>
      <c r="GE1091" s="43"/>
      <c r="GF1091" s="43"/>
      <c r="GG1091" s="43"/>
      <c r="GH1091" s="43"/>
      <c r="GI1091" s="43"/>
      <c r="GJ1091" s="43"/>
      <c r="GK1091" s="43"/>
      <c r="GL1091" s="43"/>
      <c r="GM1091" s="43"/>
      <c r="GN1091" s="43"/>
      <c r="GO1091" s="43"/>
      <c r="GP1091" s="43"/>
      <c r="GQ1091" s="43"/>
      <c r="GR1091" s="43"/>
      <c r="GS1091" s="43"/>
      <c r="GT1091" s="43"/>
      <c r="GU1091" s="43"/>
      <c r="GV1091" s="43"/>
      <c r="GW1091" s="43"/>
      <c r="GX1091" s="43"/>
      <c r="GY1091" s="43"/>
      <c r="GZ1091" s="43"/>
      <c r="HA1091" s="43"/>
      <c r="HB1091" s="43"/>
      <c r="HC1091" s="43"/>
      <c r="HD1091" s="43"/>
      <c r="HE1091" s="43"/>
      <c r="HF1091" s="43"/>
      <c r="HG1091" s="43"/>
      <c r="HH1091" s="43"/>
      <c r="HI1091" s="43"/>
      <c r="HJ1091" s="43"/>
      <c r="HK1091" s="43"/>
      <c r="HL1091" s="43"/>
      <c r="HM1091" s="43"/>
      <c r="HN1091" s="43"/>
      <c r="HO1091" s="43"/>
      <c r="HP1091" s="43"/>
      <c r="HQ1091" s="43"/>
      <c r="HR1091" s="43"/>
      <c r="HS1091" s="43"/>
      <c r="HT1091" s="43"/>
      <c r="HU1091" s="43"/>
      <c r="HV1091" s="43"/>
      <c r="HW1091" s="43"/>
      <c r="HX1091" s="43"/>
      <c r="HY1091" s="43"/>
      <c r="HZ1091" s="43"/>
      <c r="IA1091" s="43"/>
      <c r="IB1091" s="43"/>
      <c r="IC1091" s="43"/>
      <c r="ID1091" s="43"/>
      <c r="IE1091" s="43"/>
      <c r="IF1091" s="43"/>
      <c r="IG1091" s="43"/>
      <c r="IH1091" s="43"/>
      <c r="II1091" s="43"/>
      <c r="IJ1091" s="43"/>
      <c r="IK1091" s="43"/>
      <c r="IL1091" s="43"/>
      <c r="IM1091" s="43"/>
      <c r="IN1091" s="43"/>
      <c r="IO1091" s="43"/>
      <c r="IP1091" s="43"/>
      <c r="IQ1091" s="43"/>
      <c r="IR1091" s="43"/>
      <c r="IS1091" s="43"/>
      <c r="IT1091" s="43"/>
      <c r="IU1091" s="43"/>
      <c r="IV1091" s="43"/>
      <c r="IW1091" s="43"/>
      <c r="IX1091" s="43"/>
      <c r="IY1091" s="43"/>
      <c r="IZ1091" s="43"/>
      <c r="JA1091" s="43"/>
      <c r="JB1091" s="43"/>
      <c r="JC1091" s="43"/>
      <c r="JD1091" s="43"/>
      <c r="JE1091" s="43"/>
      <c r="JF1091" s="43"/>
      <c r="JG1091" s="43"/>
      <c r="JH1091" s="43"/>
      <c r="JI1091" s="43"/>
      <c r="JJ1091" s="43"/>
      <c r="JK1091" s="43"/>
      <c r="JL1091" s="43"/>
      <c r="JM1091" s="43"/>
      <c r="JN1091" s="43"/>
      <c r="JO1091" s="43"/>
      <c r="JP1091" s="43"/>
      <c r="JQ1091" s="43"/>
      <c r="JR1091" s="43"/>
      <c r="JS1091" s="43"/>
      <c r="JT1091" s="43"/>
      <c r="JU1091" s="43"/>
      <c r="JV1091" s="43"/>
      <c r="JW1091" s="43"/>
      <c r="JX1091" s="43"/>
      <c r="JY1091" s="43"/>
      <c r="JZ1091" s="43"/>
      <c r="KA1091" s="43"/>
      <c r="KB1091" s="43"/>
      <c r="KC1091" s="43"/>
      <c r="KD1091" s="43"/>
      <c r="KE1091" s="43"/>
      <c r="KF1091" s="43"/>
      <c r="KG1091" s="43"/>
      <c r="KH1091" s="43"/>
      <c r="KI1091" s="43"/>
      <c r="KJ1091" s="43"/>
      <c r="KK1091" s="43"/>
      <c r="KL1091" s="43"/>
      <c r="KM1091" s="43"/>
      <c r="KN1091" s="43"/>
      <c r="KO1091" s="43"/>
      <c r="KP1091" s="43"/>
      <c r="KQ1091" s="43"/>
      <c r="KR1091" s="43"/>
      <c r="KS1091" s="43"/>
      <c r="KT1091" s="43"/>
      <c r="KU1091" s="43"/>
      <c r="KV1091" s="43"/>
      <c r="KW1091" s="43"/>
      <c r="KX1091" s="43"/>
      <c r="KY1091" s="43"/>
      <c r="KZ1091" s="43"/>
      <c r="LA1091" s="43"/>
      <c r="LB1091" s="43"/>
      <c r="LC1091" s="43"/>
      <c r="LD1091" s="43"/>
      <c r="LE1091" s="43"/>
      <c r="LF1091" s="43"/>
      <c r="LG1091" s="43"/>
      <c r="LH1091" s="43"/>
      <c r="LI1091" s="43"/>
      <c r="LJ1091" s="43"/>
      <c r="LK1091" s="43"/>
      <c r="LL1091" s="43"/>
      <c r="LM1091" s="43"/>
      <c r="LN1091" s="43"/>
      <c r="LO1091" s="43"/>
      <c r="LP1091" s="43"/>
      <c r="LQ1091" s="43"/>
      <c r="LR1091" s="43"/>
      <c r="LS1091" s="43"/>
      <c r="LT1091" s="43"/>
      <c r="LU1091" s="43"/>
      <c r="LV1091" s="43"/>
      <c r="LW1091" s="43"/>
      <c r="LX1091" s="43"/>
      <c r="LY1091" s="43"/>
      <c r="LZ1091" s="43"/>
      <c r="MA1091" s="43"/>
      <c r="MB1091" s="43"/>
      <c r="MC1091" s="43"/>
      <c r="MD1091" s="43"/>
      <c r="ME1091" s="43"/>
      <c r="MF1091" s="43"/>
      <c r="MG1091" s="43"/>
      <c r="MH1091" s="43"/>
      <c r="MI1091" s="43"/>
      <c r="MJ1091" s="43"/>
      <c r="MK1091" s="43"/>
      <c r="ML1091" s="43"/>
      <c r="MM1091" s="43"/>
      <c r="MN1091" s="43"/>
      <c r="MO1091" s="43"/>
      <c r="MP1091" s="43"/>
      <c r="MQ1091" s="43"/>
      <c r="MR1091" s="43"/>
      <c r="MS1091" s="43"/>
      <c r="MT1091" s="43"/>
      <c r="MU1091" s="43"/>
      <c r="MV1091" s="43"/>
      <c r="MW1091" s="43"/>
      <c r="MX1091" s="43"/>
      <c r="MY1091" s="43"/>
      <c r="MZ1091" s="43"/>
      <c r="NA1091" s="43"/>
      <c r="NB1091" s="43"/>
      <c r="NC1091" s="43"/>
      <c r="ND1091" s="43"/>
      <c r="NE1091" s="43"/>
      <c r="NF1091" s="43"/>
      <c r="NG1091" s="43"/>
      <c r="NH1091" s="43"/>
      <c r="NI1091" s="43"/>
      <c r="NJ1091" s="43"/>
      <c r="NK1091" s="43"/>
      <c r="NL1091" s="43"/>
      <c r="NM1091" s="43"/>
      <c r="NN1091" s="43"/>
      <c r="NO1091" s="43"/>
      <c r="NP1091" s="43"/>
      <c r="NQ1091" s="43"/>
      <c r="NR1091" s="43"/>
      <c r="NS1091" s="43"/>
      <c r="NT1091" s="43"/>
      <c r="NU1091" s="43"/>
      <c r="NV1091" s="43"/>
      <c r="NW1091" s="43"/>
      <c r="NX1091" s="43"/>
      <c r="NY1091" s="43"/>
      <c r="NZ1091" s="43"/>
      <c r="OA1091" s="43"/>
      <c r="OB1091" s="43"/>
      <c r="OC1091" s="43"/>
      <c r="OD1091" s="43"/>
      <c r="OE1091" s="43"/>
      <c r="OF1091" s="43"/>
      <c r="OG1091" s="43"/>
      <c r="OH1091" s="43"/>
      <c r="OI1091" s="43"/>
    </row>
    <row r="1092" spans="1:399" s="27" customFormat="1" x14ac:dyDescent="0.25">
      <c r="A1092" s="16">
        <v>1070</v>
      </c>
      <c r="B1092" s="17"/>
      <c r="C1092" s="22"/>
      <c r="D1092" s="21"/>
      <c r="E1092" s="21"/>
      <c r="F1092" s="17"/>
      <c r="G1092" s="17"/>
      <c r="H1092" s="21"/>
      <c r="I1092" s="46"/>
      <c r="J1092" s="50">
        <f>Таблица2[[#This Row],[11]]+Таблица2[[#This Row],[12]]</f>
        <v>0</v>
      </c>
      <c r="K1092" s="23"/>
      <c r="L1092" s="51"/>
      <c r="M1092" s="48">
        <f>Таблица2[[#This Row],[14]]+Таблица2[[#This Row],[15]]</f>
        <v>0</v>
      </c>
      <c r="N1092" s="17"/>
      <c r="O1092" s="20"/>
      <c r="P1092" s="56"/>
      <c r="Q1092" s="56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  <c r="EY1092" s="43"/>
      <c r="EZ1092" s="43"/>
      <c r="FA1092" s="43"/>
      <c r="FB1092" s="43"/>
      <c r="FC1092" s="43"/>
      <c r="FD1092" s="43"/>
      <c r="FE1092" s="43"/>
      <c r="FF1092" s="43"/>
      <c r="FG1092" s="43"/>
      <c r="FH1092" s="43"/>
      <c r="FI1092" s="43"/>
      <c r="FJ1092" s="43"/>
      <c r="FK1092" s="43"/>
      <c r="FL1092" s="43"/>
      <c r="FM1092" s="43"/>
      <c r="FN1092" s="43"/>
      <c r="FO1092" s="43"/>
      <c r="FP1092" s="43"/>
      <c r="FQ1092" s="43"/>
      <c r="FR1092" s="43"/>
      <c r="FS1092" s="43"/>
      <c r="FT1092" s="43"/>
      <c r="FU1092" s="43"/>
      <c r="FV1092" s="43"/>
      <c r="FW1092" s="43"/>
      <c r="FX1092" s="43"/>
      <c r="FY1092" s="43"/>
      <c r="FZ1092" s="43"/>
      <c r="GA1092" s="43"/>
      <c r="GB1092" s="43"/>
      <c r="GC1092" s="43"/>
      <c r="GD1092" s="43"/>
      <c r="GE1092" s="43"/>
      <c r="GF1092" s="43"/>
      <c r="GG1092" s="43"/>
      <c r="GH1092" s="43"/>
      <c r="GI1092" s="43"/>
      <c r="GJ1092" s="43"/>
      <c r="GK1092" s="43"/>
      <c r="GL1092" s="43"/>
      <c r="GM1092" s="43"/>
      <c r="GN1092" s="43"/>
      <c r="GO1092" s="43"/>
      <c r="GP1092" s="43"/>
      <c r="GQ1092" s="43"/>
      <c r="GR1092" s="43"/>
      <c r="GS1092" s="43"/>
      <c r="GT1092" s="43"/>
      <c r="GU1092" s="43"/>
      <c r="GV1092" s="43"/>
      <c r="GW1092" s="43"/>
      <c r="GX1092" s="43"/>
      <c r="GY1092" s="43"/>
      <c r="GZ1092" s="43"/>
      <c r="HA1092" s="43"/>
      <c r="HB1092" s="43"/>
      <c r="HC1092" s="43"/>
      <c r="HD1092" s="43"/>
      <c r="HE1092" s="43"/>
      <c r="HF1092" s="43"/>
      <c r="HG1092" s="43"/>
      <c r="HH1092" s="43"/>
      <c r="HI1092" s="43"/>
      <c r="HJ1092" s="43"/>
      <c r="HK1092" s="43"/>
      <c r="HL1092" s="43"/>
      <c r="HM1092" s="43"/>
      <c r="HN1092" s="43"/>
      <c r="HO1092" s="43"/>
      <c r="HP1092" s="43"/>
      <c r="HQ1092" s="43"/>
      <c r="HR1092" s="43"/>
      <c r="HS1092" s="43"/>
      <c r="HT1092" s="43"/>
      <c r="HU1092" s="43"/>
      <c r="HV1092" s="43"/>
      <c r="HW1092" s="43"/>
      <c r="HX1092" s="43"/>
      <c r="HY1092" s="43"/>
      <c r="HZ1092" s="43"/>
      <c r="IA1092" s="43"/>
      <c r="IB1092" s="43"/>
      <c r="IC1092" s="43"/>
      <c r="ID1092" s="43"/>
      <c r="IE1092" s="43"/>
      <c r="IF1092" s="43"/>
      <c r="IG1092" s="43"/>
      <c r="IH1092" s="43"/>
      <c r="II1092" s="43"/>
      <c r="IJ1092" s="43"/>
      <c r="IK1092" s="43"/>
      <c r="IL1092" s="43"/>
      <c r="IM1092" s="43"/>
      <c r="IN1092" s="43"/>
      <c r="IO1092" s="43"/>
      <c r="IP1092" s="43"/>
      <c r="IQ1092" s="43"/>
      <c r="IR1092" s="43"/>
      <c r="IS1092" s="43"/>
      <c r="IT1092" s="43"/>
      <c r="IU1092" s="43"/>
      <c r="IV1092" s="43"/>
      <c r="IW1092" s="43"/>
      <c r="IX1092" s="43"/>
      <c r="IY1092" s="43"/>
      <c r="IZ1092" s="43"/>
      <c r="JA1092" s="43"/>
      <c r="JB1092" s="43"/>
      <c r="JC1092" s="43"/>
      <c r="JD1092" s="43"/>
      <c r="JE1092" s="43"/>
      <c r="JF1092" s="43"/>
      <c r="JG1092" s="43"/>
      <c r="JH1092" s="43"/>
      <c r="JI1092" s="43"/>
      <c r="JJ1092" s="43"/>
      <c r="JK1092" s="43"/>
      <c r="JL1092" s="43"/>
      <c r="JM1092" s="43"/>
      <c r="JN1092" s="43"/>
      <c r="JO1092" s="43"/>
      <c r="JP1092" s="43"/>
      <c r="JQ1092" s="43"/>
      <c r="JR1092" s="43"/>
      <c r="JS1092" s="43"/>
      <c r="JT1092" s="43"/>
      <c r="JU1092" s="43"/>
      <c r="JV1092" s="43"/>
      <c r="JW1092" s="43"/>
      <c r="JX1092" s="43"/>
      <c r="JY1092" s="43"/>
      <c r="JZ1092" s="43"/>
      <c r="KA1092" s="43"/>
      <c r="KB1092" s="43"/>
      <c r="KC1092" s="43"/>
      <c r="KD1092" s="43"/>
      <c r="KE1092" s="43"/>
      <c r="KF1092" s="43"/>
      <c r="KG1092" s="43"/>
      <c r="KH1092" s="43"/>
      <c r="KI1092" s="43"/>
      <c r="KJ1092" s="43"/>
      <c r="KK1092" s="43"/>
      <c r="KL1092" s="43"/>
      <c r="KM1092" s="43"/>
      <c r="KN1092" s="43"/>
      <c r="KO1092" s="43"/>
      <c r="KP1092" s="43"/>
      <c r="KQ1092" s="43"/>
      <c r="KR1092" s="43"/>
      <c r="KS1092" s="43"/>
      <c r="KT1092" s="43"/>
      <c r="KU1092" s="43"/>
      <c r="KV1092" s="43"/>
      <c r="KW1092" s="43"/>
      <c r="KX1092" s="43"/>
      <c r="KY1092" s="43"/>
      <c r="KZ1092" s="43"/>
      <c r="LA1092" s="43"/>
      <c r="LB1092" s="43"/>
      <c r="LC1092" s="43"/>
      <c r="LD1092" s="43"/>
      <c r="LE1092" s="43"/>
      <c r="LF1092" s="43"/>
      <c r="LG1092" s="43"/>
      <c r="LH1092" s="43"/>
      <c r="LI1092" s="43"/>
      <c r="LJ1092" s="43"/>
      <c r="LK1092" s="43"/>
      <c r="LL1092" s="43"/>
      <c r="LM1092" s="43"/>
      <c r="LN1092" s="43"/>
      <c r="LO1092" s="43"/>
      <c r="LP1092" s="43"/>
      <c r="LQ1092" s="43"/>
      <c r="LR1092" s="43"/>
      <c r="LS1092" s="43"/>
      <c r="LT1092" s="43"/>
      <c r="LU1092" s="43"/>
      <c r="LV1092" s="43"/>
      <c r="LW1092" s="43"/>
      <c r="LX1092" s="43"/>
      <c r="LY1092" s="43"/>
      <c r="LZ1092" s="43"/>
      <c r="MA1092" s="43"/>
      <c r="MB1092" s="43"/>
      <c r="MC1092" s="43"/>
      <c r="MD1092" s="43"/>
      <c r="ME1092" s="43"/>
      <c r="MF1092" s="43"/>
      <c r="MG1092" s="43"/>
      <c r="MH1092" s="43"/>
      <c r="MI1092" s="43"/>
      <c r="MJ1092" s="43"/>
      <c r="MK1092" s="43"/>
      <c r="ML1092" s="43"/>
      <c r="MM1092" s="43"/>
      <c r="MN1092" s="43"/>
      <c r="MO1092" s="43"/>
      <c r="MP1092" s="43"/>
      <c r="MQ1092" s="43"/>
      <c r="MR1092" s="43"/>
      <c r="MS1092" s="43"/>
      <c r="MT1092" s="43"/>
      <c r="MU1092" s="43"/>
      <c r="MV1092" s="43"/>
      <c r="MW1092" s="43"/>
      <c r="MX1092" s="43"/>
      <c r="MY1092" s="43"/>
      <c r="MZ1092" s="43"/>
      <c r="NA1092" s="43"/>
      <c r="NB1092" s="43"/>
      <c r="NC1092" s="43"/>
      <c r="ND1092" s="43"/>
      <c r="NE1092" s="43"/>
      <c r="NF1092" s="43"/>
      <c r="NG1092" s="43"/>
      <c r="NH1092" s="43"/>
      <c r="NI1092" s="43"/>
      <c r="NJ1092" s="43"/>
      <c r="NK1092" s="43"/>
      <c r="NL1092" s="43"/>
      <c r="NM1092" s="43"/>
      <c r="NN1092" s="43"/>
      <c r="NO1092" s="43"/>
      <c r="NP1092" s="43"/>
      <c r="NQ1092" s="43"/>
      <c r="NR1092" s="43"/>
      <c r="NS1092" s="43"/>
      <c r="NT1092" s="43"/>
      <c r="NU1092" s="43"/>
      <c r="NV1092" s="43"/>
      <c r="NW1092" s="43"/>
      <c r="NX1092" s="43"/>
      <c r="NY1092" s="43"/>
      <c r="NZ1092" s="43"/>
      <c r="OA1092" s="43"/>
      <c r="OB1092" s="43"/>
      <c r="OC1092" s="43"/>
      <c r="OD1092" s="43"/>
      <c r="OE1092" s="43"/>
      <c r="OF1092" s="43"/>
      <c r="OG1092" s="43"/>
      <c r="OH1092" s="43"/>
      <c r="OI1092" s="43"/>
    </row>
    <row r="1093" spans="1:399" s="27" customFormat="1" x14ac:dyDescent="0.25">
      <c r="A1093" s="16">
        <v>1071</v>
      </c>
      <c r="B1093" s="17"/>
      <c r="C1093" s="22"/>
      <c r="D1093" s="21"/>
      <c r="E1093" s="21"/>
      <c r="F1093" s="17"/>
      <c r="G1093" s="17"/>
      <c r="H1093" s="21"/>
      <c r="I1093" s="46"/>
      <c r="J1093" s="50">
        <f>Таблица2[[#This Row],[11]]+Таблица2[[#This Row],[12]]</f>
        <v>0</v>
      </c>
      <c r="K1093" s="23"/>
      <c r="L1093" s="51"/>
      <c r="M1093" s="48">
        <f>Таблица2[[#This Row],[14]]+Таблица2[[#This Row],[15]]</f>
        <v>0</v>
      </c>
      <c r="N1093" s="17"/>
      <c r="O1093" s="20"/>
      <c r="P1093" s="56"/>
      <c r="Q1093" s="56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  <c r="EY1093" s="43"/>
      <c r="EZ1093" s="43"/>
      <c r="FA1093" s="43"/>
      <c r="FB1093" s="43"/>
      <c r="FC1093" s="43"/>
      <c r="FD1093" s="43"/>
      <c r="FE1093" s="43"/>
      <c r="FF1093" s="43"/>
      <c r="FG1093" s="43"/>
      <c r="FH1093" s="43"/>
      <c r="FI1093" s="43"/>
      <c r="FJ1093" s="43"/>
      <c r="FK1093" s="43"/>
      <c r="FL1093" s="43"/>
      <c r="FM1093" s="43"/>
      <c r="FN1093" s="43"/>
      <c r="FO1093" s="43"/>
      <c r="FP1093" s="43"/>
      <c r="FQ1093" s="43"/>
      <c r="FR1093" s="43"/>
      <c r="FS1093" s="43"/>
      <c r="FT1093" s="43"/>
      <c r="FU1093" s="43"/>
      <c r="FV1093" s="43"/>
      <c r="FW1093" s="43"/>
      <c r="FX1093" s="43"/>
      <c r="FY1093" s="43"/>
      <c r="FZ1093" s="43"/>
      <c r="GA1093" s="43"/>
      <c r="GB1093" s="43"/>
      <c r="GC1093" s="43"/>
      <c r="GD1093" s="43"/>
      <c r="GE1093" s="43"/>
      <c r="GF1093" s="43"/>
      <c r="GG1093" s="43"/>
      <c r="GH1093" s="43"/>
      <c r="GI1093" s="43"/>
      <c r="GJ1093" s="43"/>
      <c r="GK1093" s="43"/>
      <c r="GL1093" s="43"/>
      <c r="GM1093" s="43"/>
      <c r="GN1093" s="43"/>
      <c r="GO1093" s="43"/>
      <c r="GP1093" s="43"/>
      <c r="GQ1093" s="43"/>
      <c r="GR1093" s="43"/>
      <c r="GS1093" s="43"/>
      <c r="GT1093" s="43"/>
      <c r="GU1093" s="43"/>
      <c r="GV1093" s="43"/>
      <c r="GW1093" s="43"/>
      <c r="GX1093" s="43"/>
      <c r="GY1093" s="43"/>
      <c r="GZ1093" s="43"/>
      <c r="HA1093" s="43"/>
      <c r="HB1093" s="43"/>
      <c r="HC1093" s="43"/>
      <c r="HD1093" s="43"/>
      <c r="HE1093" s="43"/>
      <c r="HF1093" s="43"/>
      <c r="HG1093" s="43"/>
      <c r="HH1093" s="43"/>
      <c r="HI1093" s="43"/>
      <c r="HJ1093" s="43"/>
      <c r="HK1093" s="43"/>
      <c r="HL1093" s="43"/>
      <c r="HM1093" s="43"/>
      <c r="HN1093" s="43"/>
      <c r="HO1093" s="43"/>
      <c r="HP1093" s="43"/>
      <c r="HQ1093" s="43"/>
      <c r="HR1093" s="43"/>
      <c r="HS1093" s="43"/>
      <c r="HT1093" s="43"/>
      <c r="HU1093" s="43"/>
      <c r="HV1093" s="43"/>
      <c r="HW1093" s="43"/>
      <c r="HX1093" s="43"/>
      <c r="HY1093" s="43"/>
      <c r="HZ1093" s="43"/>
      <c r="IA1093" s="43"/>
      <c r="IB1093" s="43"/>
      <c r="IC1093" s="43"/>
      <c r="ID1093" s="43"/>
      <c r="IE1093" s="43"/>
      <c r="IF1093" s="43"/>
      <c r="IG1093" s="43"/>
      <c r="IH1093" s="43"/>
      <c r="II1093" s="43"/>
      <c r="IJ1093" s="43"/>
      <c r="IK1093" s="43"/>
      <c r="IL1093" s="43"/>
      <c r="IM1093" s="43"/>
      <c r="IN1093" s="43"/>
      <c r="IO1093" s="43"/>
      <c r="IP1093" s="43"/>
      <c r="IQ1093" s="43"/>
      <c r="IR1093" s="43"/>
      <c r="IS1093" s="43"/>
      <c r="IT1093" s="43"/>
      <c r="IU1093" s="43"/>
      <c r="IV1093" s="43"/>
      <c r="IW1093" s="43"/>
      <c r="IX1093" s="43"/>
      <c r="IY1093" s="43"/>
      <c r="IZ1093" s="43"/>
      <c r="JA1093" s="43"/>
      <c r="JB1093" s="43"/>
      <c r="JC1093" s="43"/>
      <c r="JD1093" s="43"/>
      <c r="JE1093" s="43"/>
      <c r="JF1093" s="43"/>
      <c r="JG1093" s="43"/>
      <c r="JH1093" s="43"/>
      <c r="JI1093" s="43"/>
      <c r="JJ1093" s="43"/>
      <c r="JK1093" s="43"/>
      <c r="JL1093" s="43"/>
      <c r="JM1093" s="43"/>
      <c r="JN1093" s="43"/>
      <c r="JO1093" s="43"/>
      <c r="JP1093" s="43"/>
      <c r="JQ1093" s="43"/>
      <c r="JR1093" s="43"/>
      <c r="JS1093" s="43"/>
      <c r="JT1093" s="43"/>
      <c r="JU1093" s="43"/>
      <c r="JV1093" s="43"/>
      <c r="JW1093" s="43"/>
      <c r="JX1093" s="43"/>
      <c r="JY1093" s="43"/>
      <c r="JZ1093" s="43"/>
      <c r="KA1093" s="43"/>
      <c r="KB1093" s="43"/>
      <c r="KC1093" s="43"/>
      <c r="KD1093" s="43"/>
      <c r="KE1093" s="43"/>
      <c r="KF1093" s="43"/>
      <c r="KG1093" s="43"/>
      <c r="KH1093" s="43"/>
      <c r="KI1093" s="43"/>
      <c r="KJ1093" s="43"/>
      <c r="KK1093" s="43"/>
      <c r="KL1093" s="43"/>
      <c r="KM1093" s="43"/>
      <c r="KN1093" s="43"/>
      <c r="KO1093" s="43"/>
      <c r="KP1093" s="43"/>
      <c r="KQ1093" s="43"/>
      <c r="KR1093" s="43"/>
      <c r="KS1093" s="43"/>
      <c r="KT1093" s="43"/>
      <c r="KU1093" s="43"/>
      <c r="KV1093" s="43"/>
      <c r="KW1093" s="43"/>
      <c r="KX1093" s="43"/>
      <c r="KY1093" s="43"/>
      <c r="KZ1093" s="43"/>
      <c r="LA1093" s="43"/>
      <c r="LB1093" s="43"/>
      <c r="LC1093" s="43"/>
      <c r="LD1093" s="43"/>
      <c r="LE1093" s="43"/>
      <c r="LF1093" s="43"/>
      <c r="LG1093" s="43"/>
      <c r="LH1093" s="43"/>
      <c r="LI1093" s="43"/>
      <c r="LJ1093" s="43"/>
      <c r="LK1093" s="43"/>
      <c r="LL1093" s="43"/>
      <c r="LM1093" s="43"/>
      <c r="LN1093" s="43"/>
      <c r="LO1093" s="43"/>
      <c r="LP1093" s="43"/>
      <c r="LQ1093" s="43"/>
      <c r="LR1093" s="43"/>
      <c r="LS1093" s="43"/>
      <c r="LT1093" s="43"/>
      <c r="LU1093" s="43"/>
      <c r="LV1093" s="43"/>
      <c r="LW1093" s="43"/>
      <c r="LX1093" s="43"/>
      <c r="LY1093" s="43"/>
      <c r="LZ1093" s="43"/>
      <c r="MA1093" s="43"/>
      <c r="MB1093" s="43"/>
      <c r="MC1093" s="43"/>
      <c r="MD1093" s="43"/>
      <c r="ME1093" s="43"/>
      <c r="MF1093" s="43"/>
      <c r="MG1093" s="43"/>
      <c r="MH1093" s="43"/>
      <c r="MI1093" s="43"/>
      <c r="MJ1093" s="43"/>
      <c r="MK1093" s="43"/>
      <c r="ML1093" s="43"/>
      <c r="MM1093" s="43"/>
      <c r="MN1093" s="43"/>
      <c r="MO1093" s="43"/>
      <c r="MP1093" s="43"/>
      <c r="MQ1093" s="43"/>
      <c r="MR1093" s="43"/>
      <c r="MS1093" s="43"/>
      <c r="MT1093" s="43"/>
      <c r="MU1093" s="43"/>
      <c r="MV1093" s="43"/>
      <c r="MW1093" s="43"/>
      <c r="MX1093" s="43"/>
      <c r="MY1093" s="43"/>
      <c r="MZ1093" s="43"/>
      <c r="NA1093" s="43"/>
      <c r="NB1093" s="43"/>
      <c r="NC1093" s="43"/>
      <c r="ND1093" s="43"/>
      <c r="NE1093" s="43"/>
      <c r="NF1093" s="43"/>
      <c r="NG1093" s="43"/>
      <c r="NH1093" s="43"/>
      <c r="NI1093" s="43"/>
      <c r="NJ1093" s="43"/>
      <c r="NK1093" s="43"/>
      <c r="NL1093" s="43"/>
      <c r="NM1093" s="43"/>
      <c r="NN1093" s="43"/>
      <c r="NO1093" s="43"/>
      <c r="NP1093" s="43"/>
      <c r="NQ1093" s="43"/>
      <c r="NR1093" s="43"/>
      <c r="NS1093" s="43"/>
      <c r="NT1093" s="43"/>
      <c r="NU1093" s="43"/>
      <c r="NV1093" s="43"/>
      <c r="NW1093" s="43"/>
      <c r="NX1093" s="43"/>
      <c r="NY1093" s="43"/>
      <c r="NZ1093" s="43"/>
      <c r="OA1093" s="43"/>
      <c r="OB1093" s="43"/>
      <c r="OC1093" s="43"/>
      <c r="OD1093" s="43"/>
      <c r="OE1093" s="43"/>
      <c r="OF1093" s="43"/>
      <c r="OG1093" s="43"/>
      <c r="OH1093" s="43"/>
      <c r="OI1093" s="43"/>
    </row>
    <row r="1094" spans="1:399" s="27" customFormat="1" x14ac:dyDescent="0.25">
      <c r="A1094" s="16">
        <v>1072</v>
      </c>
      <c r="B1094" s="17"/>
      <c r="C1094" s="22"/>
      <c r="D1094" s="21"/>
      <c r="E1094" s="21"/>
      <c r="F1094" s="17"/>
      <c r="G1094" s="17"/>
      <c r="H1094" s="21"/>
      <c r="I1094" s="46"/>
      <c r="J1094" s="50">
        <f>Таблица2[[#This Row],[11]]+Таблица2[[#This Row],[12]]</f>
        <v>0</v>
      </c>
      <c r="K1094" s="23"/>
      <c r="L1094" s="51"/>
      <c r="M1094" s="48">
        <f>Таблица2[[#This Row],[14]]+Таблица2[[#This Row],[15]]</f>
        <v>0</v>
      </c>
      <c r="N1094" s="17"/>
      <c r="O1094" s="20"/>
      <c r="P1094" s="56"/>
      <c r="Q1094" s="56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  <c r="EY1094" s="43"/>
      <c r="EZ1094" s="43"/>
      <c r="FA1094" s="43"/>
      <c r="FB1094" s="43"/>
      <c r="FC1094" s="43"/>
      <c r="FD1094" s="43"/>
      <c r="FE1094" s="43"/>
      <c r="FF1094" s="43"/>
      <c r="FG1094" s="43"/>
      <c r="FH1094" s="43"/>
      <c r="FI1094" s="43"/>
      <c r="FJ1094" s="43"/>
      <c r="FK1094" s="43"/>
      <c r="FL1094" s="43"/>
      <c r="FM1094" s="43"/>
      <c r="FN1094" s="43"/>
      <c r="FO1094" s="43"/>
      <c r="FP1094" s="43"/>
      <c r="FQ1094" s="43"/>
      <c r="FR1094" s="43"/>
      <c r="FS1094" s="43"/>
      <c r="FT1094" s="43"/>
      <c r="FU1094" s="43"/>
      <c r="FV1094" s="43"/>
      <c r="FW1094" s="43"/>
      <c r="FX1094" s="43"/>
      <c r="FY1094" s="43"/>
      <c r="FZ1094" s="43"/>
      <c r="GA1094" s="43"/>
      <c r="GB1094" s="43"/>
      <c r="GC1094" s="43"/>
      <c r="GD1094" s="43"/>
      <c r="GE1094" s="43"/>
      <c r="GF1094" s="43"/>
      <c r="GG1094" s="43"/>
      <c r="GH1094" s="43"/>
      <c r="GI1094" s="43"/>
      <c r="GJ1094" s="43"/>
      <c r="GK1094" s="43"/>
      <c r="GL1094" s="43"/>
      <c r="GM1094" s="43"/>
      <c r="GN1094" s="43"/>
      <c r="GO1094" s="43"/>
      <c r="GP1094" s="43"/>
      <c r="GQ1094" s="43"/>
      <c r="GR1094" s="43"/>
      <c r="GS1094" s="43"/>
      <c r="GT1094" s="43"/>
      <c r="GU1094" s="43"/>
      <c r="GV1094" s="43"/>
      <c r="GW1094" s="43"/>
      <c r="GX1094" s="43"/>
      <c r="GY1094" s="43"/>
      <c r="GZ1094" s="43"/>
      <c r="HA1094" s="43"/>
      <c r="HB1094" s="43"/>
      <c r="HC1094" s="43"/>
      <c r="HD1094" s="43"/>
      <c r="HE1094" s="43"/>
      <c r="HF1094" s="43"/>
      <c r="HG1094" s="43"/>
      <c r="HH1094" s="43"/>
      <c r="HI1094" s="43"/>
      <c r="HJ1094" s="43"/>
      <c r="HK1094" s="43"/>
      <c r="HL1094" s="43"/>
      <c r="HM1094" s="43"/>
      <c r="HN1094" s="43"/>
      <c r="HO1094" s="43"/>
      <c r="HP1094" s="43"/>
      <c r="HQ1094" s="43"/>
      <c r="HR1094" s="43"/>
      <c r="HS1094" s="43"/>
      <c r="HT1094" s="43"/>
      <c r="HU1094" s="43"/>
      <c r="HV1094" s="43"/>
      <c r="HW1094" s="43"/>
      <c r="HX1094" s="43"/>
      <c r="HY1094" s="43"/>
      <c r="HZ1094" s="43"/>
      <c r="IA1094" s="43"/>
      <c r="IB1094" s="43"/>
      <c r="IC1094" s="43"/>
      <c r="ID1094" s="43"/>
      <c r="IE1094" s="43"/>
      <c r="IF1094" s="43"/>
      <c r="IG1094" s="43"/>
      <c r="IH1094" s="43"/>
      <c r="II1094" s="43"/>
      <c r="IJ1094" s="43"/>
      <c r="IK1094" s="43"/>
      <c r="IL1094" s="43"/>
      <c r="IM1094" s="43"/>
      <c r="IN1094" s="43"/>
      <c r="IO1094" s="43"/>
      <c r="IP1094" s="43"/>
      <c r="IQ1094" s="43"/>
      <c r="IR1094" s="43"/>
      <c r="IS1094" s="43"/>
      <c r="IT1094" s="43"/>
      <c r="IU1094" s="43"/>
      <c r="IV1094" s="43"/>
      <c r="IW1094" s="43"/>
      <c r="IX1094" s="43"/>
      <c r="IY1094" s="43"/>
      <c r="IZ1094" s="43"/>
      <c r="JA1094" s="43"/>
      <c r="JB1094" s="43"/>
      <c r="JC1094" s="43"/>
      <c r="JD1094" s="43"/>
      <c r="JE1094" s="43"/>
      <c r="JF1094" s="43"/>
      <c r="JG1094" s="43"/>
      <c r="JH1094" s="43"/>
      <c r="JI1094" s="43"/>
      <c r="JJ1094" s="43"/>
      <c r="JK1094" s="43"/>
      <c r="JL1094" s="43"/>
      <c r="JM1094" s="43"/>
      <c r="JN1094" s="43"/>
      <c r="JO1094" s="43"/>
      <c r="JP1094" s="43"/>
      <c r="JQ1094" s="43"/>
      <c r="JR1094" s="43"/>
      <c r="JS1094" s="43"/>
      <c r="JT1094" s="43"/>
      <c r="JU1094" s="43"/>
      <c r="JV1094" s="43"/>
      <c r="JW1094" s="43"/>
      <c r="JX1094" s="43"/>
      <c r="JY1094" s="43"/>
      <c r="JZ1094" s="43"/>
      <c r="KA1094" s="43"/>
      <c r="KB1094" s="43"/>
      <c r="KC1094" s="43"/>
      <c r="KD1094" s="43"/>
      <c r="KE1094" s="43"/>
      <c r="KF1094" s="43"/>
      <c r="KG1094" s="43"/>
      <c r="KH1094" s="43"/>
      <c r="KI1094" s="43"/>
      <c r="KJ1094" s="43"/>
      <c r="KK1094" s="43"/>
      <c r="KL1094" s="43"/>
      <c r="KM1094" s="43"/>
      <c r="KN1094" s="43"/>
      <c r="KO1094" s="43"/>
      <c r="KP1094" s="43"/>
      <c r="KQ1094" s="43"/>
      <c r="KR1094" s="43"/>
      <c r="KS1094" s="43"/>
      <c r="KT1094" s="43"/>
      <c r="KU1094" s="43"/>
      <c r="KV1094" s="43"/>
      <c r="KW1094" s="43"/>
      <c r="KX1094" s="43"/>
      <c r="KY1094" s="43"/>
      <c r="KZ1094" s="43"/>
      <c r="LA1094" s="43"/>
      <c r="LB1094" s="43"/>
      <c r="LC1094" s="43"/>
      <c r="LD1094" s="43"/>
      <c r="LE1094" s="43"/>
      <c r="LF1094" s="43"/>
      <c r="LG1094" s="43"/>
      <c r="LH1094" s="43"/>
      <c r="LI1094" s="43"/>
      <c r="LJ1094" s="43"/>
      <c r="LK1094" s="43"/>
      <c r="LL1094" s="43"/>
      <c r="LM1094" s="43"/>
      <c r="LN1094" s="43"/>
      <c r="LO1094" s="43"/>
      <c r="LP1094" s="43"/>
      <c r="LQ1094" s="43"/>
      <c r="LR1094" s="43"/>
      <c r="LS1094" s="43"/>
      <c r="LT1094" s="43"/>
      <c r="LU1094" s="43"/>
      <c r="LV1094" s="43"/>
      <c r="LW1094" s="43"/>
      <c r="LX1094" s="43"/>
      <c r="LY1094" s="43"/>
      <c r="LZ1094" s="43"/>
      <c r="MA1094" s="43"/>
      <c r="MB1094" s="43"/>
      <c r="MC1094" s="43"/>
      <c r="MD1094" s="43"/>
      <c r="ME1094" s="43"/>
      <c r="MF1094" s="43"/>
      <c r="MG1094" s="43"/>
      <c r="MH1094" s="43"/>
      <c r="MI1094" s="43"/>
      <c r="MJ1094" s="43"/>
      <c r="MK1094" s="43"/>
      <c r="ML1094" s="43"/>
      <c r="MM1094" s="43"/>
      <c r="MN1094" s="43"/>
      <c r="MO1094" s="43"/>
      <c r="MP1094" s="43"/>
      <c r="MQ1094" s="43"/>
      <c r="MR1094" s="43"/>
      <c r="MS1094" s="43"/>
      <c r="MT1094" s="43"/>
      <c r="MU1094" s="43"/>
      <c r="MV1094" s="43"/>
      <c r="MW1094" s="43"/>
      <c r="MX1094" s="43"/>
      <c r="MY1094" s="43"/>
      <c r="MZ1094" s="43"/>
      <c r="NA1094" s="43"/>
      <c r="NB1094" s="43"/>
      <c r="NC1094" s="43"/>
      <c r="ND1094" s="43"/>
      <c r="NE1094" s="43"/>
      <c r="NF1094" s="43"/>
      <c r="NG1094" s="43"/>
      <c r="NH1094" s="43"/>
      <c r="NI1094" s="43"/>
      <c r="NJ1094" s="43"/>
      <c r="NK1094" s="43"/>
      <c r="NL1094" s="43"/>
      <c r="NM1094" s="43"/>
      <c r="NN1094" s="43"/>
      <c r="NO1094" s="43"/>
      <c r="NP1094" s="43"/>
      <c r="NQ1094" s="43"/>
      <c r="NR1094" s="43"/>
      <c r="NS1094" s="43"/>
      <c r="NT1094" s="43"/>
      <c r="NU1094" s="43"/>
      <c r="NV1094" s="43"/>
      <c r="NW1094" s="43"/>
      <c r="NX1094" s="43"/>
      <c r="NY1094" s="43"/>
      <c r="NZ1094" s="43"/>
      <c r="OA1094" s="43"/>
      <c r="OB1094" s="43"/>
      <c r="OC1094" s="43"/>
      <c r="OD1094" s="43"/>
      <c r="OE1094" s="43"/>
      <c r="OF1094" s="43"/>
      <c r="OG1094" s="43"/>
      <c r="OH1094" s="43"/>
      <c r="OI1094" s="43"/>
    </row>
    <row r="1095" spans="1:399" s="27" customFormat="1" x14ac:dyDescent="0.25">
      <c r="A1095" s="16">
        <v>1073</v>
      </c>
      <c r="B1095" s="17"/>
      <c r="C1095" s="22"/>
      <c r="D1095" s="21"/>
      <c r="E1095" s="21"/>
      <c r="F1095" s="17"/>
      <c r="G1095" s="17"/>
      <c r="H1095" s="21"/>
      <c r="I1095" s="46"/>
      <c r="J1095" s="50">
        <f>Таблица2[[#This Row],[11]]+Таблица2[[#This Row],[12]]</f>
        <v>0</v>
      </c>
      <c r="K1095" s="23"/>
      <c r="L1095" s="51"/>
      <c r="M1095" s="48">
        <f>Таблица2[[#This Row],[14]]+Таблица2[[#This Row],[15]]</f>
        <v>0</v>
      </c>
      <c r="N1095" s="17"/>
      <c r="O1095" s="20"/>
      <c r="P1095" s="56"/>
      <c r="Q1095" s="56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  <c r="EY1095" s="43"/>
      <c r="EZ1095" s="43"/>
      <c r="FA1095" s="43"/>
      <c r="FB1095" s="43"/>
      <c r="FC1095" s="43"/>
      <c r="FD1095" s="43"/>
      <c r="FE1095" s="43"/>
      <c r="FF1095" s="43"/>
      <c r="FG1095" s="43"/>
      <c r="FH1095" s="43"/>
      <c r="FI1095" s="43"/>
      <c r="FJ1095" s="43"/>
      <c r="FK1095" s="43"/>
      <c r="FL1095" s="43"/>
      <c r="FM1095" s="43"/>
      <c r="FN1095" s="43"/>
      <c r="FO1095" s="43"/>
      <c r="FP1095" s="43"/>
      <c r="FQ1095" s="43"/>
      <c r="FR1095" s="43"/>
      <c r="FS1095" s="43"/>
      <c r="FT1095" s="43"/>
      <c r="FU1095" s="43"/>
      <c r="FV1095" s="43"/>
      <c r="FW1095" s="43"/>
      <c r="FX1095" s="43"/>
      <c r="FY1095" s="43"/>
      <c r="FZ1095" s="43"/>
      <c r="GA1095" s="43"/>
      <c r="GB1095" s="43"/>
      <c r="GC1095" s="43"/>
      <c r="GD1095" s="43"/>
      <c r="GE1095" s="43"/>
      <c r="GF1095" s="43"/>
      <c r="GG1095" s="43"/>
      <c r="GH1095" s="43"/>
      <c r="GI1095" s="43"/>
      <c r="GJ1095" s="43"/>
      <c r="GK1095" s="43"/>
      <c r="GL1095" s="43"/>
      <c r="GM1095" s="43"/>
      <c r="GN1095" s="43"/>
      <c r="GO1095" s="43"/>
      <c r="GP1095" s="43"/>
      <c r="GQ1095" s="43"/>
      <c r="GR1095" s="43"/>
      <c r="GS1095" s="43"/>
      <c r="GT1095" s="43"/>
      <c r="GU1095" s="43"/>
      <c r="GV1095" s="43"/>
      <c r="GW1095" s="43"/>
      <c r="GX1095" s="43"/>
      <c r="GY1095" s="43"/>
      <c r="GZ1095" s="43"/>
      <c r="HA1095" s="43"/>
      <c r="HB1095" s="43"/>
      <c r="HC1095" s="43"/>
      <c r="HD1095" s="43"/>
      <c r="HE1095" s="43"/>
      <c r="HF1095" s="43"/>
      <c r="HG1095" s="43"/>
      <c r="HH1095" s="43"/>
      <c r="HI1095" s="43"/>
      <c r="HJ1095" s="43"/>
      <c r="HK1095" s="43"/>
      <c r="HL1095" s="43"/>
      <c r="HM1095" s="43"/>
      <c r="HN1095" s="43"/>
      <c r="HO1095" s="43"/>
      <c r="HP1095" s="43"/>
      <c r="HQ1095" s="43"/>
      <c r="HR1095" s="43"/>
      <c r="HS1095" s="43"/>
      <c r="HT1095" s="43"/>
      <c r="HU1095" s="43"/>
      <c r="HV1095" s="43"/>
      <c r="HW1095" s="43"/>
      <c r="HX1095" s="43"/>
      <c r="HY1095" s="43"/>
      <c r="HZ1095" s="43"/>
      <c r="IA1095" s="43"/>
      <c r="IB1095" s="43"/>
      <c r="IC1095" s="43"/>
      <c r="ID1095" s="43"/>
      <c r="IE1095" s="43"/>
      <c r="IF1095" s="43"/>
      <c r="IG1095" s="43"/>
      <c r="IH1095" s="43"/>
      <c r="II1095" s="43"/>
      <c r="IJ1095" s="43"/>
      <c r="IK1095" s="43"/>
      <c r="IL1095" s="43"/>
      <c r="IM1095" s="43"/>
      <c r="IN1095" s="43"/>
      <c r="IO1095" s="43"/>
      <c r="IP1095" s="43"/>
      <c r="IQ1095" s="43"/>
      <c r="IR1095" s="43"/>
      <c r="IS1095" s="43"/>
      <c r="IT1095" s="43"/>
      <c r="IU1095" s="43"/>
      <c r="IV1095" s="43"/>
      <c r="IW1095" s="43"/>
      <c r="IX1095" s="43"/>
      <c r="IY1095" s="43"/>
      <c r="IZ1095" s="43"/>
      <c r="JA1095" s="43"/>
      <c r="JB1095" s="43"/>
      <c r="JC1095" s="43"/>
      <c r="JD1095" s="43"/>
      <c r="JE1095" s="43"/>
      <c r="JF1095" s="43"/>
      <c r="JG1095" s="43"/>
      <c r="JH1095" s="43"/>
      <c r="JI1095" s="43"/>
      <c r="JJ1095" s="43"/>
      <c r="JK1095" s="43"/>
      <c r="JL1095" s="43"/>
      <c r="JM1095" s="43"/>
      <c r="JN1095" s="43"/>
      <c r="JO1095" s="43"/>
      <c r="JP1095" s="43"/>
      <c r="JQ1095" s="43"/>
      <c r="JR1095" s="43"/>
      <c r="JS1095" s="43"/>
      <c r="JT1095" s="43"/>
      <c r="JU1095" s="43"/>
      <c r="JV1095" s="43"/>
      <c r="JW1095" s="43"/>
      <c r="JX1095" s="43"/>
      <c r="JY1095" s="43"/>
      <c r="JZ1095" s="43"/>
      <c r="KA1095" s="43"/>
      <c r="KB1095" s="43"/>
      <c r="KC1095" s="43"/>
      <c r="KD1095" s="43"/>
      <c r="KE1095" s="43"/>
      <c r="KF1095" s="43"/>
      <c r="KG1095" s="43"/>
      <c r="KH1095" s="43"/>
      <c r="KI1095" s="43"/>
      <c r="KJ1095" s="43"/>
      <c r="KK1095" s="43"/>
      <c r="KL1095" s="43"/>
      <c r="KM1095" s="43"/>
      <c r="KN1095" s="43"/>
      <c r="KO1095" s="43"/>
      <c r="KP1095" s="43"/>
      <c r="KQ1095" s="43"/>
      <c r="KR1095" s="43"/>
      <c r="KS1095" s="43"/>
      <c r="KT1095" s="43"/>
      <c r="KU1095" s="43"/>
      <c r="KV1095" s="43"/>
      <c r="KW1095" s="43"/>
      <c r="KX1095" s="43"/>
      <c r="KY1095" s="43"/>
      <c r="KZ1095" s="43"/>
      <c r="LA1095" s="43"/>
      <c r="LB1095" s="43"/>
      <c r="LC1095" s="43"/>
      <c r="LD1095" s="43"/>
      <c r="LE1095" s="43"/>
      <c r="LF1095" s="43"/>
      <c r="LG1095" s="43"/>
      <c r="LH1095" s="43"/>
      <c r="LI1095" s="43"/>
      <c r="LJ1095" s="43"/>
      <c r="LK1095" s="43"/>
      <c r="LL1095" s="43"/>
      <c r="LM1095" s="43"/>
      <c r="LN1095" s="43"/>
      <c r="LO1095" s="43"/>
      <c r="LP1095" s="43"/>
      <c r="LQ1095" s="43"/>
      <c r="LR1095" s="43"/>
      <c r="LS1095" s="43"/>
      <c r="LT1095" s="43"/>
      <c r="LU1095" s="43"/>
      <c r="LV1095" s="43"/>
      <c r="LW1095" s="43"/>
      <c r="LX1095" s="43"/>
      <c r="LY1095" s="43"/>
      <c r="LZ1095" s="43"/>
      <c r="MA1095" s="43"/>
      <c r="MB1095" s="43"/>
      <c r="MC1095" s="43"/>
      <c r="MD1095" s="43"/>
      <c r="ME1095" s="43"/>
      <c r="MF1095" s="43"/>
      <c r="MG1095" s="43"/>
      <c r="MH1095" s="43"/>
      <c r="MI1095" s="43"/>
      <c r="MJ1095" s="43"/>
      <c r="MK1095" s="43"/>
      <c r="ML1095" s="43"/>
      <c r="MM1095" s="43"/>
      <c r="MN1095" s="43"/>
      <c r="MO1095" s="43"/>
      <c r="MP1095" s="43"/>
      <c r="MQ1095" s="43"/>
      <c r="MR1095" s="43"/>
      <c r="MS1095" s="43"/>
      <c r="MT1095" s="43"/>
      <c r="MU1095" s="43"/>
      <c r="MV1095" s="43"/>
      <c r="MW1095" s="43"/>
      <c r="MX1095" s="43"/>
      <c r="MY1095" s="43"/>
      <c r="MZ1095" s="43"/>
      <c r="NA1095" s="43"/>
      <c r="NB1095" s="43"/>
      <c r="NC1095" s="43"/>
      <c r="ND1095" s="43"/>
      <c r="NE1095" s="43"/>
      <c r="NF1095" s="43"/>
      <c r="NG1095" s="43"/>
      <c r="NH1095" s="43"/>
      <c r="NI1095" s="43"/>
      <c r="NJ1095" s="43"/>
      <c r="NK1095" s="43"/>
      <c r="NL1095" s="43"/>
      <c r="NM1095" s="43"/>
      <c r="NN1095" s="43"/>
      <c r="NO1095" s="43"/>
      <c r="NP1095" s="43"/>
      <c r="NQ1095" s="43"/>
      <c r="NR1095" s="43"/>
      <c r="NS1095" s="43"/>
      <c r="NT1095" s="43"/>
      <c r="NU1095" s="43"/>
      <c r="NV1095" s="43"/>
      <c r="NW1095" s="43"/>
      <c r="NX1095" s="43"/>
      <c r="NY1095" s="43"/>
      <c r="NZ1095" s="43"/>
      <c r="OA1095" s="43"/>
      <c r="OB1095" s="43"/>
      <c r="OC1095" s="43"/>
      <c r="OD1095" s="43"/>
      <c r="OE1095" s="43"/>
      <c r="OF1095" s="43"/>
      <c r="OG1095" s="43"/>
      <c r="OH1095" s="43"/>
      <c r="OI1095" s="43"/>
    </row>
    <row r="1096" spans="1:399" s="27" customFormat="1" x14ac:dyDescent="0.25">
      <c r="A1096" s="16">
        <v>1074</v>
      </c>
      <c r="B1096" s="17"/>
      <c r="C1096" s="22"/>
      <c r="D1096" s="21"/>
      <c r="E1096" s="21"/>
      <c r="F1096" s="17"/>
      <c r="G1096" s="17"/>
      <c r="H1096" s="21"/>
      <c r="I1096" s="46"/>
      <c r="J1096" s="50">
        <f>Таблица2[[#This Row],[11]]+Таблица2[[#This Row],[12]]</f>
        <v>0</v>
      </c>
      <c r="K1096" s="23"/>
      <c r="L1096" s="51"/>
      <c r="M1096" s="48">
        <f>Таблица2[[#This Row],[14]]+Таблица2[[#This Row],[15]]</f>
        <v>0</v>
      </c>
      <c r="N1096" s="17"/>
      <c r="O1096" s="20"/>
      <c r="P1096" s="56"/>
      <c r="Q1096" s="56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  <c r="EY1096" s="43"/>
      <c r="EZ1096" s="43"/>
      <c r="FA1096" s="43"/>
      <c r="FB1096" s="43"/>
      <c r="FC1096" s="43"/>
      <c r="FD1096" s="43"/>
      <c r="FE1096" s="43"/>
      <c r="FF1096" s="43"/>
      <c r="FG1096" s="43"/>
      <c r="FH1096" s="43"/>
      <c r="FI1096" s="43"/>
      <c r="FJ1096" s="43"/>
      <c r="FK1096" s="43"/>
      <c r="FL1096" s="43"/>
      <c r="FM1096" s="43"/>
      <c r="FN1096" s="43"/>
      <c r="FO1096" s="43"/>
      <c r="FP1096" s="43"/>
      <c r="FQ1096" s="43"/>
      <c r="FR1096" s="43"/>
      <c r="FS1096" s="43"/>
      <c r="FT1096" s="43"/>
      <c r="FU1096" s="43"/>
      <c r="FV1096" s="43"/>
      <c r="FW1096" s="43"/>
      <c r="FX1096" s="43"/>
      <c r="FY1096" s="43"/>
      <c r="FZ1096" s="43"/>
      <c r="GA1096" s="43"/>
      <c r="GB1096" s="43"/>
      <c r="GC1096" s="43"/>
      <c r="GD1096" s="43"/>
      <c r="GE1096" s="43"/>
      <c r="GF1096" s="43"/>
      <c r="GG1096" s="43"/>
      <c r="GH1096" s="43"/>
      <c r="GI1096" s="43"/>
      <c r="GJ1096" s="43"/>
      <c r="GK1096" s="43"/>
      <c r="GL1096" s="43"/>
      <c r="GM1096" s="43"/>
      <c r="GN1096" s="43"/>
      <c r="GO1096" s="43"/>
      <c r="GP1096" s="43"/>
      <c r="GQ1096" s="43"/>
      <c r="GR1096" s="43"/>
      <c r="GS1096" s="43"/>
      <c r="GT1096" s="43"/>
      <c r="GU1096" s="43"/>
      <c r="GV1096" s="43"/>
      <c r="GW1096" s="43"/>
      <c r="GX1096" s="43"/>
      <c r="GY1096" s="43"/>
      <c r="GZ1096" s="43"/>
      <c r="HA1096" s="43"/>
      <c r="HB1096" s="43"/>
      <c r="HC1096" s="43"/>
      <c r="HD1096" s="43"/>
      <c r="HE1096" s="43"/>
      <c r="HF1096" s="43"/>
      <c r="HG1096" s="43"/>
      <c r="HH1096" s="43"/>
      <c r="HI1096" s="43"/>
      <c r="HJ1096" s="43"/>
      <c r="HK1096" s="43"/>
      <c r="HL1096" s="43"/>
      <c r="HM1096" s="43"/>
      <c r="HN1096" s="43"/>
      <c r="HO1096" s="43"/>
      <c r="HP1096" s="43"/>
      <c r="HQ1096" s="43"/>
      <c r="HR1096" s="43"/>
      <c r="HS1096" s="43"/>
      <c r="HT1096" s="43"/>
      <c r="HU1096" s="43"/>
      <c r="HV1096" s="43"/>
      <c r="HW1096" s="43"/>
      <c r="HX1096" s="43"/>
      <c r="HY1096" s="43"/>
      <c r="HZ1096" s="43"/>
      <c r="IA1096" s="43"/>
      <c r="IB1096" s="43"/>
      <c r="IC1096" s="43"/>
      <c r="ID1096" s="43"/>
      <c r="IE1096" s="43"/>
      <c r="IF1096" s="43"/>
      <c r="IG1096" s="43"/>
      <c r="IH1096" s="43"/>
      <c r="II1096" s="43"/>
      <c r="IJ1096" s="43"/>
      <c r="IK1096" s="43"/>
      <c r="IL1096" s="43"/>
      <c r="IM1096" s="43"/>
      <c r="IN1096" s="43"/>
      <c r="IO1096" s="43"/>
      <c r="IP1096" s="43"/>
      <c r="IQ1096" s="43"/>
      <c r="IR1096" s="43"/>
      <c r="IS1096" s="43"/>
      <c r="IT1096" s="43"/>
      <c r="IU1096" s="43"/>
      <c r="IV1096" s="43"/>
      <c r="IW1096" s="43"/>
      <c r="IX1096" s="43"/>
      <c r="IY1096" s="43"/>
      <c r="IZ1096" s="43"/>
      <c r="JA1096" s="43"/>
      <c r="JB1096" s="43"/>
      <c r="JC1096" s="43"/>
      <c r="JD1096" s="43"/>
      <c r="JE1096" s="43"/>
      <c r="JF1096" s="43"/>
      <c r="JG1096" s="43"/>
      <c r="JH1096" s="43"/>
      <c r="JI1096" s="43"/>
      <c r="JJ1096" s="43"/>
      <c r="JK1096" s="43"/>
      <c r="JL1096" s="43"/>
      <c r="JM1096" s="43"/>
      <c r="JN1096" s="43"/>
      <c r="JO1096" s="43"/>
      <c r="JP1096" s="43"/>
      <c r="JQ1096" s="43"/>
      <c r="JR1096" s="43"/>
      <c r="JS1096" s="43"/>
      <c r="JT1096" s="43"/>
      <c r="JU1096" s="43"/>
      <c r="JV1096" s="43"/>
      <c r="JW1096" s="43"/>
      <c r="JX1096" s="43"/>
      <c r="JY1096" s="43"/>
      <c r="JZ1096" s="43"/>
      <c r="KA1096" s="43"/>
      <c r="KB1096" s="43"/>
      <c r="KC1096" s="43"/>
      <c r="KD1096" s="43"/>
      <c r="KE1096" s="43"/>
      <c r="KF1096" s="43"/>
      <c r="KG1096" s="43"/>
      <c r="KH1096" s="43"/>
      <c r="KI1096" s="43"/>
      <c r="KJ1096" s="43"/>
      <c r="KK1096" s="43"/>
      <c r="KL1096" s="43"/>
      <c r="KM1096" s="43"/>
      <c r="KN1096" s="43"/>
      <c r="KO1096" s="43"/>
      <c r="KP1096" s="43"/>
      <c r="KQ1096" s="43"/>
      <c r="KR1096" s="43"/>
      <c r="KS1096" s="43"/>
      <c r="KT1096" s="43"/>
      <c r="KU1096" s="43"/>
      <c r="KV1096" s="43"/>
      <c r="KW1096" s="43"/>
      <c r="KX1096" s="43"/>
      <c r="KY1096" s="43"/>
      <c r="KZ1096" s="43"/>
      <c r="LA1096" s="43"/>
      <c r="LB1096" s="43"/>
      <c r="LC1096" s="43"/>
      <c r="LD1096" s="43"/>
      <c r="LE1096" s="43"/>
      <c r="LF1096" s="43"/>
      <c r="LG1096" s="43"/>
      <c r="LH1096" s="43"/>
      <c r="LI1096" s="43"/>
      <c r="LJ1096" s="43"/>
      <c r="LK1096" s="43"/>
      <c r="LL1096" s="43"/>
      <c r="LM1096" s="43"/>
      <c r="LN1096" s="43"/>
      <c r="LO1096" s="43"/>
      <c r="LP1096" s="43"/>
      <c r="LQ1096" s="43"/>
      <c r="LR1096" s="43"/>
      <c r="LS1096" s="43"/>
      <c r="LT1096" s="43"/>
      <c r="LU1096" s="43"/>
      <c r="LV1096" s="43"/>
      <c r="LW1096" s="43"/>
      <c r="LX1096" s="43"/>
      <c r="LY1096" s="43"/>
      <c r="LZ1096" s="43"/>
      <c r="MA1096" s="43"/>
      <c r="MB1096" s="43"/>
      <c r="MC1096" s="43"/>
      <c r="MD1096" s="43"/>
      <c r="ME1096" s="43"/>
      <c r="MF1096" s="43"/>
      <c r="MG1096" s="43"/>
      <c r="MH1096" s="43"/>
      <c r="MI1096" s="43"/>
      <c r="MJ1096" s="43"/>
      <c r="MK1096" s="43"/>
      <c r="ML1096" s="43"/>
      <c r="MM1096" s="43"/>
      <c r="MN1096" s="43"/>
      <c r="MO1096" s="43"/>
      <c r="MP1096" s="43"/>
      <c r="MQ1096" s="43"/>
      <c r="MR1096" s="43"/>
      <c r="MS1096" s="43"/>
      <c r="MT1096" s="43"/>
      <c r="MU1096" s="43"/>
      <c r="MV1096" s="43"/>
      <c r="MW1096" s="43"/>
      <c r="MX1096" s="43"/>
      <c r="MY1096" s="43"/>
      <c r="MZ1096" s="43"/>
      <c r="NA1096" s="43"/>
      <c r="NB1096" s="43"/>
      <c r="NC1096" s="43"/>
      <c r="ND1096" s="43"/>
      <c r="NE1096" s="43"/>
      <c r="NF1096" s="43"/>
      <c r="NG1096" s="43"/>
      <c r="NH1096" s="43"/>
      <c r="NI1096" s="43"/>
      <c r="NJ1096" s="43"/>
      <c r="NK1096" s="43"/>
      <c r="NL1096" s="43"/>
      <c r="NM1096" s="43"/>
      <c r="NN1096" s="43"/>
      <c r="NO1096" s="43"/>
      <c r="NP1096" s="43"/>
      <c r="NQ1096" s="43"/>
      <c r="NR1096" s="43"/>
      <c r="NS1096" s="43"/>
      <c r="NT1096" s="43"/>
      <c r="NU1096" s="43"/>
      <c r="NV1096" s="43"/>
      <c r="NW1096" s="43"/>
      <c r="NX1096" s="43"/>
      <c r="NY1096" s="43"/>
      <c r="NZ1096" s="43"/>
      <c r="OA1096" s="43"/>
      <c r="OB1096" s="43"/>
      <c r="OC1096" s="43"/>
      <c r="OD1096" s="43"/>
      <c r="OE1096" s="43"/>
      <c r="OF1096" s="43"/>
      <c r="OG1096" s="43"/>
      <c r="OH1096" s="43"/>
      <c r="OI1096" s="43"/>
    </row>
    <row r="1097" spans="1:399" s="27" customFormat="1" x14ac:dyDescent="0.25">
      <c r="A1097" s="16">
        <v>1075</v>
      </c>
      <c r="B1097" s="17"/>
      <c r="C1097" s="22"/>
      <c r="D1097" s="21"/>
      <c r="E1097" s="21"/>
      <c r="F1097" s="17"/>
      <c r="G1097" s="17"/>
      <c r="H1097" s="21"/>
      <c r="I1097" s="46"/>
      <c r="J1097" s="50">
        <f>Таблица2[[#This Row],[11]]+Таблица2[[#This Row],[12]]</f>
        <v>0</v>
      </c>
      <c r="K1097" s="23"/>
      <c r="L1097" s="51"/>
      <c r="M1097" s="48">
        <f>Таблица2[[#This Row],[14]]+Таблица2[[#This Row],[15]]</f>
        <v>0</v>
      </c>
      <c r="N1097" s="17"/>
      <c r="O1097" s="20"/>
      <c r="P1097" s="56"/>
      <c r="Q1097" s="56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  <c r="EY1097" s="43"/>
      <c r="EZ1097" s="43"/>
      <c r="FA1097" s="43"/>
      <c r="FB1097" s="43"/>
      <c r="FC1097" s="43"/>
      <c r="FD1097" s="43"/>
      <c r="FE1097" s="43"/>
      <c r="FF1097" s="43"/>
      <c r="FG1097" s="43"/>
      <c r="FH1097" s="43"/>
      <c r="FI1097" s="43"/>
      <c r="FJ1097" s="43"/>
      <c r="FK1097" s="43"/>
      <c r="FL1097" s="43"/>
      <c r="FM1097" s="43"/>
      <c r="FN1097" s="43"/>
      <c r="FO1097" s="43"/>
      <c r="FP1097" s="43"/>
      <c r="FQ1097" s="43"/>
      <c r="FR1097" s="43"/>
      <c r="FS1097" s="43"/>
      <c r="FT1097" s="43"/>
      <c r="FU1097" s="43"/>
      <c r="FV1097" s="43"/>
      <c r="FW1097" s="43"/>
      <c r="FX1097" s="43"/>
      <c r="FY1097" s="43"/>
      <c r="FZ1097" s="43"/>
      <c r="GA1097" s="43"/>
      <c r="GB1097" s="43"/>
      <c r="GC1097" s="43"/>
      <c r="GD1097" s="43"/>
      <c r="GE1097" s="43"/>
      <c r="GF1097" s="43"/>
      <c r="GG1097" s="43"/>
      <c r="GH1097" s="43"/>
      <c r="GI1097" s="43"/>
      <c r="GJ1097" s="43"/>
      <c r="GK1097" s="43"/>
      <c r="GL1097" s="43"/>
      <c r="GM1097" s="43"/>
      <c r="GN1097" s="43"/>
      <c r="GO1097" s="43"/>
      <c r="GP1097" s="43"/>
      <c r="GQ1097" s="43"/>
      <c r="GR1097" s="43"/>
      <c r="GS1097" s="43"/>
      <c r="GT1097" s="43"/>
      <c r="GU1097" s="43"/>
      <c r="GV1097" s="43"/>
      <c r="GW1097" s="43"/>
      <c r="GX1097" s="43"/>
      <c r="GY1097" s="43"/>
      <c r="GZ1097" s="43"/>
      <c r="HA1097" s="43"/>
      <c r="HB1097" s="43"/>
      <c r="HC1097" s="43"/>
      <c r="HD1097" s="43"/>
      <c r="HE1097" s="43"/>
      <c r="HF1097" s="43"/>
      <c r="HG1097" s="43"/>
      <c r="HH1097" s="43"/>
      <c r="HI1097" s="43"/>
      <c r="HJ1097" s="43"/>
      <c r="HK1097" s="43"/>
      <c r="HL1097" s="43"/>
      <c r="HM1097" s="43"/>
      <c r="HN1097" s="43"/>
      <c r="HO1097" s="43"/>
      <c r="HP1097" s="43"/>
      <c r="HQ1097" s="43"/>
      <c r="HR1097" s="43"/>
      <c r="HS1097" s="43"/>
      <c r="HT1097" s="43"/>
      <c r="HU1097" s="43"/>
      <c r="HV1097" s="43"/>
      <c r="HW1097" s="43"/>
      <c r="HX1097" s="43"/>
      <c r="HY1097" s="43"/>
      <c r="HZ1097" s="43"/>
      <c r="IA1097" s="43"/>
      <c r="IB1097" s="43"/>
      <c r="IC1097" s="43"/>
      <c r="ID1097" s="43"/>
      <c r="IE1097" s="43"/>
      <c r="IF1097" s="43"/>
      <c r="IG1097" s="43"/>
      <c r="IH1097" s="43"/>
      <c r="II1097" s="43"/>
      <c r="IJ1097" s="43"/>
      <c r="IK1097" s="43"/>
      <c r="IL1097" s="43"/>
      <c r="IM1097" s="43"/>
      <c r="IN1097" s="43"/>
      <c r="IO1097" s="43"/>
      <c r="IP1097" s="43"/>
      <c r="IQ1097" s="43"/>
      <c r="IR1097" s="43"/>
      <c r="IS1097" s="43"/>
      <c r="IT1097" s="43"/>
      <c r="IU1097" s="43"/>
      <c r="IV1097" s="43"/>
      <c r="IW1097" s="43"/>
      <c r="IX1097" s="43"/>
      <c r="IY1097" s="43"/>
      <c r="IZ1097" s="43"/>
      <c r="JA1097" s="43"/>
      <c r="JB1097" s="43"/>
      <c r="JC1097" s="43"/>
      <c r="JD1097" s="43"/>
      <c r="JE1097" s="43"/>
      <c r="JF1097" s="43"/>
      <c r="JG1097" s="43"/>
      <c r="JH1097" s="43"/>
      <c r="JI1097" s="43"/>
      <c r="JJ1097" s="43"/>
      <c r="JK1097" s="43"/>
      <c r="JL1097" s="43"/>
      <c r="JM1097" s="43"/>
      <c r="JN1097" s="43"/>
      <c r="JO1097" s="43"/>
      <c r="JP1097" s="43"/>
      <c r="JQ1097" s="43"/>
      <c r="JR1097" s="43"/>
      <c r="JS1097" s="43"/>
      <c r="JT1097" s="43"/>
      <c r="JU1097" s="43"/>
      <c r="JV1097" s="43"/>
      <c r="JW1097" s="43"/>
      <c r="JX1097" s="43"/>
      <c r="JY1097" s="43"/>
      <c r="JZ1097" s="43"/>
      <c r="KA1097" s="43"/>
      <c r="KB1097" s="43"/>
      <c r="KC1097" s="43"/>
      <c r="KD1097" s="43"/>
      <c r="KE1097" s="43"/>
      <c r="KF1097" s="43"/>
      <c r="KG1097" s="43"/>
      <c r="KH1097" s="43"/>
      <c r="KI1097" s="43"/>
      <c r="KJ1097" s="43"/>
      <c r="KK1097" s="43"/>
      <c r="KL1097" s="43"/>
      <c r="KM1097" s="43"/>
      <c r="KN1097" s="43"/>
      <c r="KO1097" s="43"/>
      <c r="KP1097" s="43"/>
      <c r="KQ1097" s="43"/>
      <c r="KR1097" s="43"/>
      <c r="KS1097" s="43"/>
      <c r="KT1097" s="43"/>
      <c r="KU1097" s="43"/>
      <c r="KV1097" s="43"/>
      <c r="KW1097" s="43"/>
      <c r="KX1097" s="43"/>
      <c r="KY1097" s="43"/>
      <c r="KZ1097" s="43"/>
      <c r="LA1097" s="43"/>
      <c r="LB1097" s="43"/>
      <c r="LC1097" s="43"/>
      <c r="LD1097" s="43"/>
      <c r="LE1097" s="43"/>
      <c r="LF1097" s="43"/>
      <c r="LG1097" s="43"/>
      <c r="LH1097" s="43"/>
      <c r="LI1097" s="43"/>
      <c r="LJ1097" s="43"/>
      <c r="LK1097" s="43"/>
      <c r="LL1097" s="43"/>
      <c r="LM1097" s="43"/>
      <c r="LN1097" s="43"/>
      <c r="LO1097" s="43"/>
      <c r="LP1097" s="43"/>
      <c r="LQ1097" s="43"/>
      <c r="LR1097" s="43"/>
      <c r="LS1097" s="43"/>
      <c r="LT1097" s="43"/>
      <c r="LU1097" s="43"/>
      <c r="LV1097" s="43"/>
      <c r="LW1097" s="43"/>
      <c r="LX1097" s="43"/>
      <c r="LY1097" s="43"/>
      <c r="LZ1097" s="43"/>
      <c r="MA1097" s="43"/>
      <c r="MB1097" s="43"/>
      <c r="MC1097" s="43"/>
      <c r="MD1097" s="43"/>
      <c r="ME1097" s="43"/>
      <c r="MF1097" s="43"/>
      <c r="MG1097" s="43"/>
      <c r="MH1097" s="43"/>
      <c r="MI1097" s="43"/>
      <c r="MJ1097" s="43"/>
      <c r="MK1097" s="43"/>
      <c r="ML1097" s="43"/>
      <c r="MM1097" s="43"/>
      <c r="MN1097" s="43"/>
      <c r="MO1097" s="43"/>
      <c r="MP1097" s="43"/>
      <c r="MQ1097" s="43"/>
      <c r="MR1097" s="43"/>
      <c r="MS1097" s="43"/>
      <c r="MT1097" s="43"/>
      <c r="MU1097" s="43"/>
      <c r="MV1097" s="43"/>
      <c r="MW1097" s="43"/>
      <c r="MX1097" s="43"/>
      <c r="MY1097" s="43"/>
      <c r="MZ1097" s="43"/>
      <c r="NA1097" s="43"/>
      <c r="NB1097" s="43"/>
      <c r="NC1097" s="43"/>
      <c r="ND1097" s="43"/>
      <c r="NE1097" s="43"/>
      <c r="NF1097" s="43"/>
      <c r="NG1097" s="43"/>
      <c r="NH1097" s="43"/>
      <c r="NI1097" s="43"/>
      <c r="NJ1097" s="43"/>
      <c r="NK1097" s="43"/>
      <c r="NL1097" s="43"/>
      <c r="NM1097" s="43"/>
      <c r="NN1097" s="43"/>
      <c r="NO1097" s="43"/>
      <c r="NP1097" s="43"/>
      <c r="NQ1097" s="43"/>
      <c r="NR1097" s="43"/>
      <c r="NS1097" s="43"/>
      <c r="NT1097" s="43"/>
      <c r="NU1097" s="43"/>
      <c r="NV1097" s="43"/>
      <c r="NW1097" s="43"/>
      <c r="NX1097" s="43"/>
      <c r="NY1097" s="43"/>
      <c r="NZ1097" s="43"/>
      <c r="OA1097" s="43"/>
      <c r="OB1097" s="43"/>
      <c r="OC1097" s="43"/>
      <c r="OD1097" s="43"/>
      <c r="OE1097" s="43"/>
      <c r="OF1097" s="43"/>
      <c r="OG1097" s="43"/>
      <c r="OH1097" s="43"/>
      <c r="OI1097" s="43"/>
    </row>
    <row r="1098" spans="1:399" s="27" customFormat="1" x14ac:dyDescent="0.25">
      <c r="A1098" s="16">
        <v>1076</v>
      </c>
      <c r="B1098" s="17"/>
      <c r="C1098" s="22"/>
      <c r="D1098" s="21"/>
      <c r="E1098" s="21"/>
      <c r="F1098" s="17"/>
      <c r="G1098" s="17"/>
      <c r="H1098" s="21"/>
      <c r="I1098" s="46"/>
      <c r="J1098" s="50">
        <f>Таблица2[[#This Row],[11]]+Таблица2[[#This Row],[12]]</f>
        <v>0</v>
      </c>
      <c r="K1098" s="23"/>
      <c r="L1098" s="51"/>
      <c r="M1098" s="48">
        <f>Таблица2[[#This Row],[14]]+Таблица2[[#This Row],[15]]</f>
        <v>0</v>
      </c>
      <c r="N1098" s="17"/>
      <c r="O1098" s="20"/>
      <c r="P1098" s="56"/>
      <c r="Q1098" s="56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  <c r="EY1098" s="43"/>
      <c r="EZ1098" s="43"/>
      <c r="FA1098" s="43"/>
      <c r="FB1098" s="43"/>
      <c r="FC1098" s="43"/>
      <c r="FD1098" s="43"/>
      <c r="FE1098" s="43"/>
      <c r="FF1098" s="43"/>
      <c r="FG1098" s="43"/>
      <c r="FH1098" s="43"/>
      <c r="FI1098" s="43"/>
      <c r="FJ1098" s="43"/>
      <c r="FK1098" s="43"/>
      <c r="FL1098" s="43"/>
      <c r="FM1098" s="43"/>
      <c r="FN1098" s="43"/>
      <c r="FO1098" s="43"/>
      <c r="FP1098" s="43"/>
      <c r="FQ1098" s="43"/>
      <c r="FR1098" s="43"/>
      <c r="FS1098" s="43"/>
      <c r="FT1098" s="43"/>
      <c r="FU1098" s="43"/>
      <c r="FV1098" s="43"/>
      <c r="FW1098" s="43"/>
      <c r="FX1098" s="43"/>
      <c r="FY1098" s="43"/>
      <c r="FZ1098" s="43"/>
      <c r="GA1098" s="43"/>
      <c r="GB1098" s="43"/>
      <c r="GC1098" s="43"/>
      <c r="GD1098" s="43"/>
      <c r="GE1098" s="43"/>
      <c r="GF1098" s="43"/>
      <c r="GG1098" s="43"/>
      <c r="GH1098" s="43"/>
      <c r="GI1098" s="43"/>
      <c r="GJ1098" s="43"/>
      <c r="GK1098" s="43"/>
      <c r="GL1098" s="43"/>
      <c r="GM1098" s="43"/>
      <c r="GN1098" s="43"/>
      <c r="GO1098" s="43"/>
      <c r="GP1098" s="43"/>
      <c r="GQ1098" s="43"/>
      <c r="GR1098" s="43"/>
      <c r="GS1098" s="43"/>
      <c r="GT1098" s="43"/>
      <c r="GU1098" s="43"/>
      <c r="GV1098" s="43"/>
      <c r="GW1098" s="43"/>
      <c r="GX1098" s="43"/>
      <c r="GY1098" s="43"/>
      <c r="GZ1098" s="43"/>
      <c r="HA1098" s="43"/>
      <c r="HB1098" s="43"/>
      <c r="HC1098" s="43"/>
      <c r="HD1098" s="43"/>
      <c r="HE1098" s="43"/>
      <c r="HF1098" s="43"/>
      <c r="HG1098" s="43"/>
      <c r="HH1098" s="43"/>
      <c r="HI1098" s="43"/>
      <c r="HJ1098" s="43"/>
      <c r="HK1098" s="43"/>
      <c r="HL1098" s="43"/>
      <c r="HM1098" s="43"/>
      <c r="HN1098" s="43"/>
      <c r="HO1098" s="43"/>
      <c r="HP1098" s="43"/>
      <c r="HQ1098" s="43"/>
      <c r="HR1098" s="43"/>
      <c r="HS1098" s="43"/>
      <c r="HT1098" s="43"/>
      <c r="HU1098" s="43"/>
      <c r="HV1098" s="43"/>
      <c r="HW1098" s="43"/>
      <c r="HX1098" s="43"/>
      <c r="HY1098" s="43"/>
      <c r="HZ1098" s="43"/>
      <c r="IA1098" s="43"/>
      <c r="IB1098" s="43"/>
      <c r="IC1098" s="43"/>
      <c r="ID1098" s="43"/>
      <c r="IE1098" s="43"/>
      <c r="IF1098" s="43"/>
      <c r="IG1098" s="43"/>
      <c r="IH1098" s="43"/>
      <c r="II1098" s="43"/>
      <c r="IJ1098" s="43"/>
      <c r="IK1098" s="43"/>
      <c r="IL1098" s="43"/>
      <c r="IM1098" s="43"/>
      <c r="IN1098" s="43"/>
      <c r="IO1098" s="43"/>
      <c r="IP1098" s="43"/>
      <c r="IQ1098" s="43"/>
      <c r="IR1098" s="43"/>
      <c r="IS1098" s="43"/>
      <c r="IT1098" s="43"/>
      <c r="IU1098" s="43"/>
      <c r="IV1098" s="43"/>
      <c r="IW1098" s="43"/>
      <c r="IX1098" s="43"/>
      <c r="IY1098" s="43"/>
      <c r="IZ1098" s="43"/>
      <c r="JA1098" s="43"/>
      <c r="JB1098" s="43"/>
      <c r="JC1098" s="43"/>
      <c r="JD1098" s="43"/>
      <c r="JE1098" s="43"/>
      <c r="JF1098" s="43"/>
      <c r="JG1098" s="43"/>
      <c r="JH1098" s="43"/>
      <c r="JI1098" s="43"/>
      <c r="JJ1098" s="43"/>
      <c r="JK1098" s="43"/>
      <c r="JL1098" s="43"/>
      <c r="JM1098" s="43"/>
      <c r="JN1098" s="43"/>
      <c r="JO1098" s="43"/>
      <c r="JP1098" s="43"/>
      <c r="JQ1098" s="43"/>
      <c r="JR1098" s="43"/>
      <c r="JS1098" s="43"/>
      <c r="JT1098" s="43"/>
      <c r="JU1098" s="43"/>
      <c r="JV1098" s="43"/>
      <c r="JW1098" s="43"/>
      <c r="JX1098" s="43"/>
      <c r="JY1098" s="43"/>
      <c r="JZ1098" s="43"/>
      <c r="KA1098" s="43"/>
      <c r="KB1098" s="43"/>
      <c r="KC1098" s="43"/>
      <c r="KD1098" s="43"/>
      <c r="KE1098" s="43"/>
      <c r="KF1098" s="43"/>
      <c r="KG1098" s="43"/>
      <c r="KH1098" s="43"/>
      <c r="KI1098" s="43"/>
      <c r="KJ1098" s="43"/>
      <c r="KK1098" s="43"/>
      <c r="KL1098" s="43"/>
      <c r="KM1098" s="43"/>
      <c r="KN1098" s="43"/>
      <c r="KO1098" s="43"/>
      <c r="KP1098" s="43"/>
      <c r="KQ1098" s="43"/>
      <c r="KR1098" s="43"/>
      <c r="KS1098" s="43"/>
      <c r="KT1098" s="43"/>
      <c r="KU1098" s="43"/>
      <c r="KV1098" s="43"/>
      <c r="KW1098" s="43"/>
      <c r="KX1098" s="43"/>
      <c r="KY1098" s="43"/>
      <c r="KZ1098" s="43"/>
      <c r="LA1098" s="43"/>
      <c r="LB1098" s="43"/>
      <c r="LC1098" s="43"/>
      <c r="LD1098" s="43"/>
      <c r="LE1098" s="43"/>
      <c r="LF1098" s="43"/>
      <c r="LG1098" s="43"/>
      <c r="LH1098" s="43"/>
      <c r="LI1098" s="43"/>
      <c r="LJ1098" s="43"/>
      <c r="LK1098" s="43"/>
      <c r="LL1098" s="43"/>
      <c r="LM1098" s="43"/>
      <c r="LN1098" s="43"/>
      <c r="LO1098" s="43"/>
      <c r="LP1098" s="43"/>
      <c r="LQ1098" s="43"/>
      <c r="LR1098" s="43"/>
      <c r="LS1098" s="43"/>
      <c r="LT1098" s="43"/>
      <c r="LU1098" s="43"/>
      <c r="LV1098" s="43"/>
      <c r="LW1098" s="43"/>
      <c r="LX1098" s="43"/>
      <c r="LY1098" s="43"/>
      <c r="LZ1098" s="43"/>
      <c r="MA1098" s="43"/>
      <c r="MB1098" s="43"/>
      <c r="MC1098" s="43"/>
      <c r="MD1098" s="43"/>
      <c r="ME1098" s="43"/>
      <c r="MF1098" s="43"/>
      <c r="MG1098" s="43"/>
      <c r="MH1098" s="43"/>
      <c r="MI1098" s="43"/>
      <c r="MJ1098" s="43"/>
      <c r="MK1098" s="43"/>
      <c r="ML1098" s="43"/>
      <c r="MM1098" s="43"/>
      <c r="MN1098" s="43"/>
      <c r="MO1098" s="43"/>
      <c r="MP1098" s="43"/>
      <c r="MQ1098" s="43"/>
      <c r="MR1098" s="43"/>
      <c r="MS1098" s="43"/>
      <c r="MT1098" s="43"/>
      <c r="MU1098" s="43"/>
      <c r="MV1098" s="43"/>
      <c r="MW1098" s="43"/>
      <c r="MX1098" s="43"/>
      <c r="MY1098" s="43"/>
      <c r="MZ1098" s="43"/>
      <c r="NA1098" s="43"/>
      <c r="NB1098" s="43"/>
      <c r="NC1098" s="43"/>
      <c r="ND1098" s="43"/>
      <c r="NE1098" s="43"/>
      <c r="NF1098" s="43"/>
      <c r="NG1098" s="43"/>
      <c r="NH1098" s="43"/>
      <c r="NI1098" s="43"/>
      <c r="NJ1098" s="43"/>
      <c r="NK1098" s="43"/>
      <c r="NL1098" s="43"/>
      <c r="NM1098" s="43"/>
      <c r="NN1098" s="43"/>
      <c r="NO1098" s="43"/>
      <c r="NP1098" s="43"/>
      <c r="NQ1098" s="43"/>
      <c r="NR1098" s="43"/>
      <c r="NS1098" s="43"/>
      <c r="NT1098" s="43"/>
      <c r="NU1098" s="43"/>
      <c r="NV1098" s="43"/>
      <c r="NW1098" s="43"/>
      <c r="NX1098" s="43"/>
      <c r="NY1098" s="43"/>
      <c r="NZ1098" s="43"/>
      <c r="OA1098" s="43"/>
      <c r="OB1098" s="43"/>
      <c r="OC1098" s="43"/>
      <c r="OD1098" s="43"/>
      <c r="OE1098" s="43"/>
      <c r="OF1098" s="43"/>
      <c r="OG1098" s="43"/>
      <c r="OH1098" s="43"/>
      <c r="OI1098" s="43"/>
    </row>
    <row r="1099" spans="1:399" s="27" customFormat="1" x14ac:dyDescent="0.25">
      <c r="A1099" s="16">
        <v>1077</v>
      </c>
      <c r="B1099" s="17"/>
      <c r="C1099" s="22"/>
      <c r="D1099" s="21"/>
      <c r="E1099" s="21"/>
      <c r="F1099" s="17"/>
      <c r="G1099" s="17"/>
      <c r="H1099" s="21"/>
      <c r="I1099" s="46"/>
      <c r="J1099" s="50">
        <f>Таблица2[[#This Row],[11]]+Таблица2[[#This Row],[12]]</f>
        <v>0</v>
      </c>
      <c r="K1099" s="23"/>
      <c r="L1099" s="51"/>
      <c r="M1099" s="48">
        <f>Таблица2[[#This Row],[14]]+Таблица2[[#This Row],[15]]</f>
        <v>0</v>
      </c>
      <c r="N1099" s="17"/>
      <c r="O1099" s="20"/>
      <c r="P1099" s="56"/>
      <c r="Q1099" s="56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  <c r="EY1099" s="43"/>
      <c r="EZ1099" s="43"/>
      <c r="FA1099" s="43"/>
      <c r="FB1099" s="43"/>
      <c r="FC1099" s="43"/>
      <c r="FD1099" s="43"/>
      <c r="FE1099" s="43"/>
      <c r="FF1099" s="43"/>
      <c r="FG1099" s="43"/>
      <c r="FH1099" s="43"/>
      <c r="FI1099" s="43"/>
      <c r="FJ1099" s="43"/>
      <c r="FK1099" s="43"/>
      <c r="FL1099" s="43"/>
      <c r="FM1099" s="43"/>
      <c r="FN1099" s="43"/>
      <c r="FO1099" s="43"/>
      <c r="FP1099" s="43"/>
      <c r="FQ1099" s="43"/>
      <c r="FR1099" s="43"/>
      <c r="FS1099" s="43"/>
      <c r="FT1099" s="43"/>
      <c r="FU1099" s="43"/>
      <c r="FV1099" s="43"/>
      <c r="FW1099" s="43"/>
      <c r="FX1099" s="43"/>
      <c r="FY1099" s="43"/>
      <c r="FZ1099" s="43"/>
      <c r="GA1099" s="43"/>
      <c r="GB1099" s="43"/>
      <c r="GC1099" s="43"/>
      <c r="GD1099" s="43"/>
      <c r="GE1099" s="43"/>
      <c r="GF1099" s="43"/>
      <c r="GG1099" s="43"/>
      <c r="GH1099" s="43"/>
      <c r="GI1099" s="43"/>
      <c r="GJ1099" s="43"/>
      <c r="GK1099" s="43"/>
      <c r="GL1099" s="43"/>
      <c r="GM1099" s="43"/>
      <c r="GN1099" s="43"/>
      <c r="GO1099" s="43"/>
      <c r="GP1099" s="43"/>
      <c r="GQ1099" s="43"/>
      <c r="GR1099" s="43"/>
      <c r="GS1099" s="43"/>
      <c r="GT1099" s="43"/>
      <c r="GU1099" s="43"/>
      <c r="GV1099" s="43"/>
      <c r="GW1099" s="43"/>
      <c r="GX1099" s="43"/>
      <c r="GY1099" s="43"/>
      <c r="GZ1099" s="43"/>
      <c r="HA1099" s="43"/>
      <c r="HB1099" s="43"/>
      <c r="HC1099" s="43"/>
      <c r="HD1099" s="43"/>
      <c r="HE1099" s="43"/>
      <c r="HF1099" s="43"/>
      <c r="HG1099" s="43"/>
      <c r="HH1099" s="43"/>
      <c r="HI1099" s="43"/>
      <c r="HJ1099" s="43"/>
      <c r="HK1099" s="43"/>
      <c r="HL1099" s="43"/>
      <c r="HM1099" s="43"/>
      <c r="HN1099" s="43"/>
      <c r="HO1099" s="43"/>
      <c r="HP1099" s="43"/>
      <c r="HQ1099" s="43"/>
      <c r="HR1099" s="43"/>
      <c r="HS1099" s="43"/>
      <c r="HT1099" s="43"/>
      <c r="HU1099" s="43"/>
      <c r="HV1099" s="43"/>
      <c r="HW1099" s="43"/>
      <c r="HX1099" s="43"/>
      <c r="HY1099" s="43"/>
      <c r="HZ1099" s="43"/>
      <c r="IA1099" s="43"/>
      <c r="IB1099" s="43"/>
      <c r="IC1099" s="43"/>
      <c r="ID1099" s="43"/>
      <c r="IE1099" s="43"/>
      <c r="IF1099" s="43"/>
      <c r="IG1099" s="43"/>
      <c r="IH1099" s="43"/>
      <c r="II1099" s="43"/>
      <c r="IJ1099" s="43"/>
      <c r="IK1099" s="43"/>
      <c r="IL1099" s="43"/>
      <c r="IM1099" s="43"/>
      <c r="IN1099" s="43"/>
      <c r="IO1099" s="43"/>
      <c r="IP1099" s="43"/>
      <c r="IQ1099" s="43"/>
      <c r="IR1099" s="43"/>
      <c r="IS1099" s="43"/>
      <c r="IT1099" s="43"/>
      <c r="IU1099" s="43"/>
      <c r="IV1099" s="43"/>
      <c r="IW1099" s="43"/>
      <c r="IX1099" s="43"/>
      <c r="IY1099" s="43"/>
      <c r="IZ1099" s="43"/>
      <c r="JA1099" s="43"/>
      <c r="JB1099" s="43"/>
      <c r="JC1099" s="43"/>
      <c r="JD1099" s="43"/>
      <c r="JE1099" s="43"/>
      <c r="JF1099" s="43"/>
      <c r="JG1099" s="43"/>
      <c r="JH1099" s="43"/>
      <c r="JI1099" s="43"/>
      <c r="JJ1099" s="43"/>
      <c r="JK1099" s="43"/>
      <c r="JL1099" s="43"/>
      <c r="JM1099" s="43"/>
      <c r="JN1099" s="43"/>
      <c r="JO1099" s="43"/>
      <c r="JP1099" s="43"/>
      <c r="JQ1099" s="43"/>
      <c r="JR1099" s="43"/>
      <c r="JS1099" s="43"/>
      <c r="JT1099" s="43"/>
      <c r="JU1099" s="43"/>
      <c r="JV1099" s="43"/>
      <c r="JW1099" s="43"/>
      <c r="JX1099" s="43"/>
      <c r="JY1099" s="43"/>
      <c r="JZ1099" s="43"/>
      <c r="KA1099" s="43"/>
      <c r="KB1099" s="43"/>
      <c r="KC1099" s="43"/>
      <c r="KD1099" s="43"/>
      <c r="KE1099" s="43"/>
      <c r="KF1099" s="43"/>
      <c r="KG1099" s="43"/>
      <c r="KH1099" s="43"/>
      <c r="KI1099" s="43"/>
      <c r="KJ1099" s="43"/>
      <c r="KK1099" s="43"/>
      <c r="KL1099" s="43"/>
      <c r="KM1099" s="43"/>
      <c r="KN1099" s="43"/>
      <c r="KO1099" s="43"/>
      <c r="KP1099" s="43"/>
      <c r="KQ1099" s="43"/>
      <c r="KR1099" s="43"/>
      <c r="KS1099" s="43"/>
      <c r="KT1099" s="43"/>
      <c r="KU1099" s="43"/>
      <c r="KV1099" s="43"/>
      <c r="KW1099" s="43"/>
      <c r="KX1099" s="43"/>
      <c r="KY1099" s="43"/>
      <c r="KZ1099" s="43"/>
      <c r="LA1099" s="43"/>
      <c r="LB1099" s="43"/>
      <c r="LC1099" s="43"/>
      <c r="LD1099" s="43"/>
      <c r="LE1099" s="43"/>
      <c r="LF1099" s="43"/>
      <c r="LG1099" s="43"/>
      <c r="LH1099" s="43"/>
      <c r="LI1099" s="43"/>
      <c r="LJ1099" s="43"/>
      <c r="LK1099" s="43"/>
      <c r="LL1099" s="43"/>
      <c r="LM1099" s="43"/>
      <c r="LN1099" s="43"/>
      <c r="LO1099" s="43"/>
      <c r="LP1099" s="43"/>
      <c r="LQ1099" s="43"/>
      <c r="LR1099" s="43"/>
      <c r="LS1099" s="43"/>
      <c r="LT1099" s="43"/>
      <c r="LU1099" s="43"/>
      <c r="LV1099" s="43"/>
      <c r="LW1099" s="43"/>
      <c r="LX1099" s="43"/>
      <c r="LY1099" s="43"/>
      <c r="LZ1099" s="43"/>
      <c r="MA1099" s="43"/>
      <c r="MB1099" s="43"/>
      <c r="MC1099" s="43"/>
      <c r="MD1099" s="43"/>
      <c r="ME1099" s="43"/>
      <c r="MF1099" s="43"/>
      <c r="MG1099" s="43"/>
      <c r="MH1099" s="43"/>
      <c r="MI1099" s="43"/>
      <c r="MJ1099" s="43"/>
      <c r="MK1099" s="43"/>
      <c r="ML1099" s="43"/>
      <c r="MM1099" s="43"/>
      <c r="MN1099" s="43"/>
      <c r="MO1099" s="43"/>
      <c r="MP1099" s="43"/>
      <c r="MQ1099" s="43"/>
      <c r="MR1099" s="43"/>
      <c r="MS1099" s="43"/>
      <c r="MT1099" s="43"/>
      <c r="MU1099" s="43"/>
      <c r="MV1099" s="43"/>
      <c r="MW1099" s="43"/>
      <c r="MX1099" s="43"/>
      <c r="MY1099" s="43"/>
      <c r="MZ1099" s="43"/>
      <c r="NA1099" s="43"/>
      <c r="NB1099" s="43"/>
      <c r="NC1099" s="43"/>
      <c r="ND1099" s="43"/>
      <c r="NE1099" s="43"/>
      <c r="NF1099" s="43"/>
      <c r="NG1099" s="43"/>
      <c r="NH1099" s="43"/>
      <c r="NI1099" s="43"/>
      <c r="NJ1099" s="43"/>
      <c r="NK1099" s="43"/>
      <c r="NL1099" s="43"/>
      <c r="NM1099" s="43"/>
      <c r="NN1099" s="43"/>
      <c r="NO1099" s="43"/>
      <c r="NP1099" s="43"/>
      <c r="NQ1099" s="43"/>
      <c r="NR1099" s="43"/>
      <c r="NS1099" s="43"/>
      <c r="NT1099" s="43"/>
      <c r="NU1099" s="43"/>
      <c r="NV1099" s="43"/>
      <c r="NW1099" s="43"/>
      <c r="NX1099" s="43"/>
      <c r="NY1099" s="43"/>
      <c r="NZ1099" s="43"/>
      <c r="OA1099" s="43"/>
      <c r="OB1099" s="43"/>
      <c r="OC1099" s="43"/>
      <c r="OD1099" s="43"/>
      <c r="OE1099" s="43"/>
      <c r="OF1099" s="43"/>
      <c r="OG1099" s="43"/>
      <c r="OH1099" s="43"/>
      <c r="OI1099" s="43"/>
    </row>
    <row r="1100" spans="1:399" s="27" customFormat="1" x14ac:dyDescent="0.25">
      <c r="A1100" s="16">
        <v>1078</v>
      </c>
      <c r="B1100" s="17"/>
      <c r="C1100" s="22"/>
      <c r="D1100" s="21"/>
      <c r="E1100" s="21"/>
      <c r="F1100" s="17"/>
      <c r="G1100" s="17"/>
      <c r="H1100" s="21"/>
      <c r="I1100" s="46"/>
      <c r="J1100" s="50">
        <f>Таблица2[[#This Row],[11]]+Таблица2[[#This Row],[12]]</f>
        <v>0</v>
      </c>
      <c r="K1100" s="23"/>
      <c r="L1100" s="51"/>
      <c r="M1100" s="48">
        <f>Таблица2[[#This Row],[14]]+Таблица2[[#This Row],[15]]</f>
        <v>0</v>
      </c>
      <c r="N1100" s="17"/>
      <c r="O1100" s="20"/>
      <c r="P1100" s="56"/>
      <c r="Q1100" s="56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  <c r="EY1100" s="43"/>
      <c r="EZ1100" s="43"/>
      <c r="FA1100" s="43"/>
      <c r="FB1100" s="43"/>
      <c r="FC1100" s="43"/>
      <c r="FD1100" s="43"/>
      <c r="FE1100" s="43"/>
      <c r="FF1100" s="43"/>
      <c r="FG1100" s="43"/>
      <c r="FH1100" s="43"/>
      <c r="FI1100" s="43"/>
      <c r="FJ1100" s="43"/>
      <c r="FK1100" s="43"/>
      <c r="FL1100" s="43"/>
      <c r="FM1100" s="43"/>
      <c r="FN1100" s="43"/>
      <c r="FO1100" s="43"/>
      <c r="FP1100" s="43"/>
      <c r="FQ1100" s="43"/>
      <c r="FR1100" s="43"/>
      <c r="FS1100" s="43"/>
      <c r="FT1100" s="43"/>
      <c r="FU1100" s="43"/>
      <c r="FV1100" s="43"/>
      <c r="FW1100" s="43"/>
      <c r="FX1100" s="43"/>
      <c r="FY1100" s="43"/>
      <c r="FZ1100" s="43"/>
      <c r="GA1100" s="43"/>
      <c r="GB1100" s="43"/>
      <c r="GC1100" s="43"/>
      <c r="GD1100" s="43"/>
      <c r="GE1100" s="43"/>
      <c r="GF1100" s="43"/>
      <c r="GG1100" s="43"/>
      <c r="GH1100" s="43"/>
      <c r="GI1100" s="43"/>
      <c r="GJ1100" s="43"/>
      <c r="GK1100" s="43"/>
      <c r="GL1100" s="43"/>
      <c r="GM1100" s="43"/>
      <c r="GN1100" s="43"/>
      <c r="GO1100" s="43"/>
      <c r="GP1100" s="43"/>
      <c r="GQ1100" s="43"/>
      <c r="GR1100" s="43"/>
      <c r="GS1100" s="43"/>
      <c r="GT1100" s="43"/>
      <c r="GU1100" s="43"/>
      <c r="GV1100" s="43"/>
      <c r="GW1100" s="43"/>
      <c r="GX1100" s="43"/>
      <c r="GY1100" s="43"/>
      <c r="GZ1100" s="43"/>
      <c r="HA1100" s="43"/>
      <c r="HB1100" s="43"/>
      <c r="HC1100" s="43"/>
      <c r="HD1100" s="43"/>
      <c r="HE1100" s="43"/>
      <c r="HF1100" s="43"/>
      <c r="HG1100" s="43"/>
      <c r="HH1100" s="43"/>
      <c r="HI1100" s="43"/>
      <c r="HJ1100" s="43"/>
      <c r="HK1100" s="43"/>
      <c r="HL1100" s="43"/>
      <c r="HM1100" s="43"/>
      <c r="HN1100" s="43"/>
      <c r="HO1100" s="43"/>
      <c r="HP1100" s="43"/>
      <c r="HQ1100" s="43"/>
      <c r="HR1100" s="43"/>
      <c r="HS1100" s="43"/>
      <c r="HT1100" s="43"/>
      <c r="HU1100" s="43"/>
      <c r="HV1100" s="43"/>
      <c r="HW1100" s="43"/>
      <c r="HX1100" s="43"/>
      <c r="HY1100" s="43"/>
      <c r="HZ1100" s="43"/>
      <c r="IA1100" s="43"/>
      <c r="IB1100" s="43"/>
      <c r="IC1100" s="43"/>
      <c r="ID1100" s="43"/>
      <c r="IE1100" s="43"/>
      <c r="IF1100" s="43"/>
      <c r="IG1100" s="43"/>
      <c r="IH1100" s="43"/>
      <c r="II1100" s="43"/>
      <c r="IJ1100" s="43"/>
      <c r="IK1100" s="43"/>
      <c r="IL1100" s="43"/>
      <c r="IM1100" s="43"/>
      <c r="IN1100" s="43"/>
      <c r="IO1100" s="43"/>
      <c r="IP1100" s="43"/>
      <c r="IQ1100" s="43"/>
      <c r="IR1100" s="43"/>
      <c r="IS1100" s="43"/>
      <c r="IT1100" s="43"/>
      <c r="IU1100" s="43"/>
      <c r="IV1100" s="43"/>
      <c r="IW1100" s="43"/>
      <c r="IX1100" s="43"/>
      <c r="IY1100" s="43"/>
      <c r="IZ1100" s="43"/>
      <c r="JA1100" s="43"/>
      <c r="JB1100" s="43"/>
      <c r="JC1100" s="43"/>
      <c r="JD1100" s="43"/>
      <c r="JE1100" s="43"/>
      <c r="JF1100" s="43"/>
      <c r="JG1100" s="43"/>
      <c r="JH1100" s="43"/>
      <c r="JI1100" s="43"/>
      <c r="JJ1100" s="43"/>
      <c r="JK1100" s="43"/>
      <c r="JL1100" s="43"/>
      <c r="JM1100" s="43"/>
      <c r="JN1100" s="43"/>
      <c r="JO1100" s="43"/>
      <c r="JP1100" s="43"/>
      <c r="JQ1100" s="43"/>
      <c r="JR1100" s="43"/>
      <c r="JS1100" s="43"/>
      <c r="JT1100" s="43"/>
      <c r="JU1100" s="43"/>
      <c r="JV1100" s="43"/>
      <c r="JW1100" s="43"/>
      <c r="JX1100" s="43"/>
      <c r="JY1100" s="43"/>
      <c r="JZ1100" s="43"/>
      <c r="KA1100" s="43"/>
      <c r="KB1100" s="43"/>
      <c r="KC1100" s="43"/>
      <c r="KD1100" s="43"/>
      <c r="KE1100" s="43"/>
      <c r="KF1100" s="43"/>
      <c r="KG1100" s="43"/>
      <c r="KH1100" s="43"/>
      <c r="KI1100" s="43"/>
      <c r="KJ1100" s="43"/>
      <c r="KK1100" s="43"/>
      <c r="KL1100" s="43"/>
      <c r="KM1100" s="43"/>
      <c r="KN1100" s="43"/>
      <c r="KO1100" s="43"/>
      <c r="KP1100" s="43"/>
      <c r="KQ1100" s="43"/>
      <c r="KR1100" s="43"/>
      <c r="KS1100" s="43"/>
      <c r="KT1100" s="43"/>
      <c r="KU1100" s="43"/>
      <c r="KV1100" s="43"/>
      <c r="KW1100" s="43"/>
      <c r="KX1100" s="43"/>
      <c r="KY1100" s="43"/>
      <c r="KZ1100" s="43"/>
      <c r="LA1100" s="43"/>
      <c r="LB1100" s="43"/>
      <c r="LC1100" s="43"/>
      <c r="LD1100" s="43"/>
      <c r="LE1100" s="43"/>
      <c r="LF1100" s="43"/>
      <c r="LG1100" s="43"/>
      <c r="LH1100" s="43"/>
      <c r="LI1100" s="43"/>
      <c r="LJ1100" s="43"/>
      <c r="LK1100" s="43"/>
      <c r="LL1100" s="43"/>
      <c r="LM1100" s="43"/>
      <c r="LN1100" s="43"/>
      <c r="LO1100" s="43"/>
      <c r="LP1100" s="43"/>
      <c r="LQ1100" s="43"/>
      <c r="LR1100" s="43"/>
      <c r="LS1100" s="43"/>
      <c r="LT1100" s="43"/>
      <c r="LU1100" s="43"/>
      <c r="LV1100" s="43"/>
      <c r="LW1100" s="43"/>
      <c r="LX1100" s="43"/>
      <c r="LY1100" s="43"/>
      <c r="LZ1100" s="43"/>
      <c r="MA1100" s="43"/>
      <c r="MB1100" s="43"/>
      <c r="MC1100" s="43"/>
      <c r="MD1100" s="43"/>
      <c r="ME1100" s="43"/>
      <c r="MF1100" s="43"/>
      <c r="MG1100" s="43"/>
      <c r="MH1100" s="43"/>
      <c r="MI1100" s="43"/>
      <c r="MJ1100" s="43"/>
      <c r="MK1100" s="43"/>
      <c r="ML1100" s="43"/>
      <c r="MM1100" s="43"/>
      <c r="MN1100" s="43"/>
      <c r="MO1100" s="43"/>
      <c r="MP1100" s="43"/>
      <c r="MQ1100" s="43"/>
      <c r="MR1100" s="43"/>
      <c r="MS1100" s="43"/>
      <c r="MT1100" s="43"/>
      <c r="MU1100" s="43"/>
      <c r="MV1100" s="43"/>
      <c r="MW1100" s="43"/>
      <c r="MX1100" s="43"/>
      <c r="MY1100" s="43"/>
      <c r="MZ1100" s="43"/>
      <c r="NA1100" s="43"/>
      <c r="NB1100" s="43"/>
      <c r="NC1100" s="43"/>
      <c r="ND1100" s="43"/>
      <c r="NE1100" s="43"/>
      <c r="NF1100" s="43"/>
      <c r="NG1100" s="43"/>
      <c r="NH1100" s="43"/>
      <c r="NI1100" s="43"/>
      <c r="NJ1100" s="43"/>
      <c r="NK1100" s="43"/>
      <c r="NL1100" s="43"/>
      <c r="NM1100" s="43"/>
      <c r="NN1100" s="43"/>
      <c r="NO1100" s="43"/>
      <c r="NP1100" s="43"/>
      <c r="NQ1100" s="43"/>
      <c r="NR1100" s="43"/>
      <c r="NS1100" s="43"/>
      <c r="NT1100" s="43"/>
      <c r="NU1100" s="43"/>
      <c r="NV1100" s="43"/>
      <c r="NW1100" s="43"/>
      <c r="NX1100" s="43"/>
      <c r="NY1100" s="43"/>
      <c r="NZ1100" s="43"/>
      <c r="OA1100" s="43"/>
      <c r="OB1100" s="43"/>
      <c r="OC1100" s="43"/>
      <c r="OD1100" s="43"/>
      <c r="OE1100" s="43"/>
      <c r="OF1100" s="43"/>
      <c r="OG1100" s="43"/>
      <c r="OH1100" s="43"/>
      <c r="OI1100" s="43"/>
    </row>
    <row r="1101" spans="1:399" s="27" customFormat="1" x14ac:dyDescent="0.25">
      <c r="A1101" s="16">
        <v>1079</v>
      </c>
      <c r="B1101" s="17"/>
      <c r="C1101" s="22"/>
      <c r="D1101" s="21"/>
      <c r="E1101" s="21"/>
      <c r="F1101" s="17"/>
      <c r="G1101" s="17"/>
      <c r="H1101" s="21"/>
      <c r="I1101" s="46"/>
      <c r="J1101" s="50">
        <f>Таблица2[[#This Row],[11]]+Таблица2[[#This Row],[12]]</f>
        <v>0</v>
      </c>
      <c r="K1101" s="23"/>
      <c r="L1101" s="51"/>
      <c r="M1101" s="48">
        <f>Таблица2[[#This Row],[14]]+Таблица2[[#This Row],[15]]</f>
        <v>0</v>
      </c>
      <c r="N1101" s="17"/>
      <c r="O1101" s="20"/>
      <c r="P1101" s="56"/>
      <c r="Q1101" s="56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  <c r="EL1101" s="43"/>
      <c r="EM1101" s="43"/>
      <c r="EN1101" s="43"/>
      <c r="EO1101" s="43"/>
      <c r="EP1101" s="43"/>
      <c r="EQ1101" s="43"/>
      <c r="ER1101" s="43"/>
      <c r="ES1101" s="43"/>
      <c r="ET1101" s="43"/>
      <c r="EU1101" s="43"/>
      <c r="EV1101" s="43"/>
      <c r="EW1101" s="43"/>
      <c r="EX1101" s="43"/>
      <c r="EY1101" s="43"/>
      <c r="EZ1101" s="43"/>
      <c r="FA1101" s="43"/>
      <c r="FB1101" s="43"/>
      <c r="FC1101" s="43"/>
      <c r="FD1101" s="43"/>
      <c r="FE1101" s="43"/>
      <c r="FF1101" s="43"/>
      <c r="FG1101" s="43"/>
      <c r="FH1101" s="43"/>
      <c r="FI1101" s="43"/>
      <c r="FJ1101" s="43"/>
      <c r="FK1101" s="43"/>
      <c r="FL1101" s="43"/>
      <c r="FM1101" s="43"/>
      <c r="FN1101" s="43"/>
      <c r="FO1101" s="43"/>
      <c r="FP1101" s="43"/>
      <c r="FQ1101" s="43"/>
      <c r="FR1101" s="43"/>
      <c r="FS1101" s="43"/>
      <c r="FT1101" s="43"/>
      <c r="FU1101" s="43"/>
      <c r="FV1101" s="43"/>
      <c r="FW1101" s="43"/>
      <c r="FX1101" s="43"/>
      <c r="FY1101" s="43"/>
      <c r="FZ1101" s="43"/>
      <c r="GA1101" s="43"/>
      <c r="GB1101" s="43"/>
      <c r="GC1101" s="43"/>
      <c r="GD1101" s="43"/>
      <c r="GE1101" s="43"/>
      <c r="GF1101" s="43"/>
      <c r="GG1101" s="43"/>
      <c r="GH1101" s="43"/>
      <c r="GI1101" s="43"/>
      <c r="GJ1101" s="43"/>
      <c r="GK1101" s="43"/>
      <c r="GL1101" s="43"/>
      <c r="GM1101" s="43"/>
      <c r="GN1101" s="43"/>
      <c r="GO1101" s="43"/>
      <c r="GP1101" s="43"/>
      <c r="GQ1101" s="43"/>
      <c r="GR1101" s="43"/>
      <c r="GS1101" s="43"/>
      <c r="GT1101" s="43"/>
      <c r="GU1101" s="43"/>
      <c r="GV1101" s="43"/>
      <c r="GW1101" s="43"/>
      <c r="GX1101" s="43"/>
      <c r="GY1101" s="43"/>
      <c r="GZ1101" s="43"/>
      <c r="HA1101" s="43"/>
      <c r="HB1101" s="43"/>
      <c r="HC1101" s="43"/>
      <c r="HD1101" s="43"/>
      <c r="HE1101" s="43"/>
      <c r="HF1101" s="43"/>
      <c r="HG1101" s="43"/>
      <c r="HH1101" s="43"/>
      <c r="HI1101" s="43"/>
      <c r="HJ1101" s="43"/>
      <c r="HK1101" s="43"/>
      <c r="HL1101" s="43"/>
      <c r="HM1101" s="43"/>
      <c r="HN1101" s="43"/>
      <c r="HO1101" s="43"/>
      <c r="HP1101" s="43"/>
      <c r="HQ1101" s="43"/>
      <c r="HR1101" s="43"/>
      <c r="HS1101" s="43"/>
      <c r="HT1101" s="43"/>
      <c r="HU1101" s="43"/>
      <c r="HV1101" s="43"/>
      <c r="HW1101" s="43"/>
      <c r="HX1101" s="43"/>
      <c r="HY1101" s="43"/>
      <c r="HZ1101" s="43"/>
      <c r="IA1101" s="43"/>
      <c r="IB1101" s="43"/>
      <c r="IC1101" s="43"/>
      <c r="ID1101" s="43"/>
      <c r="IE1101" s="43"/>
      <c r="IF1101" s="43"/>
      <c r="IG1101" s="43"/>
      <c r="IH1101" s="43"/>
      <c r="II1101" s="43"/>
      <c r="IJ1101" s="43"/>
      <c r="IK1101" s="43"/>
      <c r="IL1101" s="43"/>
      <c r="IM1101" s="43"/>
      <c r="IN1101" s="43"/>
      <c r="IO1101" s="43"/>
      <c r="IP1101" s="43"/>
      <c r="IQ1101" s="43"/>
      <c r="IR1101" s="43"/>
      <c r="IS1101" s="43"/>
      <c r="IT1101" s="43"/>
      <c r="IU1101" s="43"/>
      <c r="IV1101" s="43"/>
      <c r="IW1101" s="43"/>
      <c r="IX1101" s="43"/>
      <c r="IY1101" s="43"/>
      <c r="IZ1101" s="43"/>
      <c r="JA1101" s="43"/>
      <c r="JB1101" s="43"/>
      <c r="JC1101" s="43"/>
      <c r="JD1101" s="43"/>
      <c r="JE1101" s="43"/>
      <c r="JF1101" s="43"/>
      <c r="JG1101" s="43"/>
      <c r="JH1101" s="43"/>
      <c r="JI1101" s="43"/>
      <c r="JJ1101" s="43"/>
      <c r="JK1101" s="43"/>
      <c r="JL1101" s="43"/>
      <c r="JM1101" s="43"/>
      <c r="JN1101" s="43"/>
      <c r="JO1101" s="43"/>
      <c r="JP1101" s="43"/>
      <c r="JQ1101" s="43"/>
      <c r="JR1101" s="43"/>
      <c r="JS1101" s="43"/>
      <c r="JT1101" s="43"/>
      <c r="JU1101" s="43"/>
      <c r="JV1101" s="43"/>
      <c r="JW1101" s="43"/>
      <c r="JX1101" s="43"/>
      <c r="JY1101" s="43"/>
      <c r="JZ1101" s="43"/>
      <c r="KA1101" s="43"/>
      <c r="KB1101" s="43"/>
      <c r="KC1101" s="43"/>
      <c r="KD1101" s="43"/>
      <c r="KE1101" s="43"/>
      <c r="KF1101" s="43"/>
      <c r="KG1101" s="43"/>
      <c r="KH1101" s="43"/>
      <c r="KI1101" s="43"/>
      <c r="KJ1101" s="43"/>
      <c r="KK1101" s="43"/>
      <c r="KL1101" s="43"/>
      <c r="KM1101" s="43"/>
      <c r="KN1101" s="43"/>
      <c r="KO1101" s="43"/>
      <c r="KP1101" s="43"/>
      <c r="KQ1101" s="43"/>
      <c r="KR1101" s="43"/>
      <c r="KS1101" s="43"/>
      <c r="KT1101" s="43"/>
      <c r="KU1101" s="43"/>
      <c r="KV1101" s="43"/>
      <c r="KW1101" s="43"/>
      <c r="KX1101" s="43"/>
      <c r="KY1101" s="43"/>
      <c r="KZ1101" s="43"/>
      <c r="LA1101" s="43"/>
      <c r="LB1101" s="43"/>
      <c r="LC1101" s="43"/>
      <c r="LD1101" s="43"/>
      <c r="LE1101" s="43"/>
      <c r="LF1101" s="43"/>
      <c r="LG1101" s="43"/>
      <c r="LH1101" s="43"/>
      <c r="LI1101" s="43"/>
      <c r="LJ1101" s="43"/>
      <c r="LK1101" s="43"/>
      <c r="LL1101" s="43"/>
      <c r="LM1101" s="43"/>
      <c r="LN1101" s="43"/>
      <c r="LO1101" s="43"/>
      <c r="LP1101" s="43"/>
      <c r="LQ1101" s="43"/>
      <c r="LR1101" s="43"/>
      <c r="LS1101" s="43"/>
      <c r="LT1101" s="43"/>
      <c r="LU1101" s="43"/>
      <c r="LV1101" s="43"/>
      <c r="LW1101" s="43"/>
      <c r="LX1101" s="43"/>
      <c r="LY1101" s="43"/>
      <c r="LZ1101" s="43"/>
      <c r="MA1101" s="43"/>
      <c r="MB1101" s="43"/>
      <c r="MC1101" s="43"/>
      <c r="MD1101" s="43"/>
      <c r="ME1101" s="43"/>
      <c r="MF1101" s="43"/>
      <c r="MG1101" s="43"/>
      <c r="MH1101" s="43"/>
      <c r="MI1101" s="43"/>
      <c r="MJ1101" s="43"/>
      <c r="MK1101" s="43"/>
      <c r="ML1101" s="43"/>
      <c r="MM1101" s="43"/>
      <c r="MN1101" s="43"/>
      <c r="MO1101" s="43"/>
      <c r="MP1101" s="43"/>
      <c r="MQ1101" s="43"/>
      <c r="MR1101" s="43"/>
      <c r="MS1101" s="43"/>
      <c r="MT1101" s="43"/>
      <c r="MU1101" s="43"/>
      <c r="MV1101" s="43"/>
      <c r="MW1101" s="43"/>
      <c r="MX1101" s="43"/>
      <c r="MY1101" s="43"/>
      <c r="MZ1101" s="43"/>
      <c r="NA1101" s="43"/>
      <c r="NB1101" s="43"/>
      <c r="NC1101" s="43"/>
      <c r="ND1101" s="43"/>
      <c r="NE1101" s="43"/>
      <c r="NF1101" s="43"/>
      <c r="NG1101" s="43"/>
      <c r="NH1101" s="43"/>
      <c r="NI1101" s="43"/>
      <c r="NJ1101" s="43"/>
      <c r="NK1101" s="43"/>
      <c r="NL1101" s="43"/>
      <c r="NM1101" s="43"/>
      <c r="NN1101" s="43"/>
      <c r="NO1101" s="43"/>
      <c r="NP1101" s="43"/>
      <c r="NQ1101" s="43"/>
      <c r="NR1101" s="43"/>
      <c r="NS1101" s="43"/>
      <c r="NT1101" s="43"/>
      <c r="NU1101" s="43"/>
      <c r="NV1101" s="43"/>
      <c r="NW1101" s="43"/>
      <c r="NX1101" s="43"/>
      <c r="NY1101" s="43"/>
      <c r="NZ1101" s="43"/>
      <c r="OA1101" s="43"/>
      <c r="OB1101" s="43"/>
      <c r="OC1101" s="43"/>
      <c r="OD1101" s="43"/>
      <c r="OE1101" s="43"/>
      <c r="OF1101" s="43"/>
      <c r="OG1101" s="43"/>
      <c r="OH1101" s="43"/>
      <c r="OI1101" s="43"/>
    </row>
    <row r="1102" spans="1:399" s="27" customFormat="1" x14ac:dyDescent="0.25">
      <c r="A1102" s="16">
        <v>1080</v>
      </c>
      <c r="B1102" s="17"/>
      <c r="C1102" s="22"/>
      <c r="D1102" s="21"/>
      <c r="E1102" s="21"/>
      <c r="F1102" s="17"/>
      <c r="G1102" s="17"/>
      <c r="H1102" s="21"/>
      <c r="I1102" s="46"/>
      <c r="J1102" s="50">
        <f>Таблица2[[#This Row],[11]]+Таблица2[[#This Row],[12]]</f>
        <v>0</v>
      </c>
      <c r="K1102" s="23"/>
      <c r="L1102" s="51"/>
      <c r="M1102" s="48">
        <f>Таблица2[[#This Row],[14]]+Таблица2[[#This Row],[15]]</f>
        <v>0</v>
      </c>
      <c r="N1102" s="17"/>
      <c r="O1102" s="20"/>
      <c r="P1102" s="56"/>
      <c r="Q1102" s="56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  <c r="EL1102" s="43"/>
      <c r="EM1102" s="43"/>
      <c r="EN1102" s="43"/>
      <c r="EO1102" s="43"/>
      <c r="EP1102" s="43"/>
      <c r="EQ1102" s="43"/>
      <c r="ER1102" s="43"/>
      <c r="ES1102" s="43"/>
      <c r="ET1102" s="43"/>
      <c r="EU1102" s="43"/>
      <c r="EV1102" s="43"/>
      <c r="EW1102" s="43"/>
      <c r="EX1102" s="43"/>
      <c r="EY1102" s="43"/>
      <c r="EZ1102" s="43"/>
      <c r="FA1102" s="43"/>
      <c r="FB1102" s="43"/>
      <c r="FC1102" s="43"/>
      <c r="FD1102" s="43"/>
      <c r="FE1102" s="43"/>
      <c r="FF1102" s="43"/>
      <c r="FG1102" s="43"/>
      <c r="FH1102" s="43"/>
      <c r="FI1102" s="43"/>
      <c r="FJ1102" s="43"/>
      <c r="FK1102" s="43"/>
      <c r="FL1102" s="43"/>
      <c r="FM1102" s="43"/>
      <c r="FN1102" s="43"/>
      <c r="FO1102" s="43"/>
      <c r="FP1102" s="43"/>
      <c r="FQ1102" s="43"/>
      <c r="FR1102" s="43"/>
      <c r="FS1102" s="43"/>
      <c r="FT1102" s="43"/>
      <c r="FU1102" s="43"/>
      <c r="FV1102" s="43"/>
      <c r="FW1102" s="43"/>
      <c r="FX1102" s="43"/>
      <c r="FY1102" s="43"/>
      <c r="FZ1102" s="43"/>
      <c r="GA1102" s="43"/>
      <c r="GB1102" s="43"/>
      <c r="GC1102" s="43"/>
      <c r="GD1102" s="43"/>
      <c r="GE1102" s="43"/>
      <c r="GF1102" s="43"/>
      <c r="GG1102" s="43"/>
      <c r="GH1102" s="43"/>
      <c r="GI1102" s="43"/>
      <c r="GJ1102" s="43"/>
      <c r="GK1102" s="43"/>
      <c r="GL1102" s="43"/>
      <c r="GM1102" s="43"/>
      <c r="GN1102" s="43"/>
      <c r="GO1102" s="43"/>
      <c r="GP1102" s="43"/>
      <c r="GQ1102" s="43"/>
      <c r="GR1102" s="43"/>
      <c r="GS1102" s="43"/>
      <c r="GT1102" s="43"/>
      <c r="GU1102" s="43"/>
      <c r="GV1102" s="43"/>
      <c r="GW1102" s="43"/>
      <c r="GX1102" s="43"/>
      <c r="GY1102" s="43"/>
      <c r="GZ1102" s="43"/>
      <c r="HA1102" s="43"/>
      <c r="HB1102" s="43"/>
      <c r="HC1102" s="43"/>
      <c r="HD1102" s="43"/>
      <c r="HE1102" s="43"/>
      <c r="HF1102" s="43"/>
      <c r="HG1102" s="43"/>
      <c r="HH1102" s="43"/>
      <c r="HI1102" s="43"/>
      <c r="HJ1102" s="43"/>
      <c r="HK1102" s="43"/>
      <c r="HL1102" s="43"/>
      <c r="HM1102" s="43"/>
      <c r="HN1102" s="43"/>
      <c r="HO1102" s="43"/>
      <c r="HP1102" s="43"/>
      <c r="HQ1102" s="43"/>
      <c r="HR1102" s="43"/>
      <c r="HS1102" s="43"/>
      <c r="HT1102" s="43"/>
      <c r="HU1102" s="43"/>
      <c r="HV1102" s="43"/>
      <c r="HW1102" s="43"/>
      <c r="HX1102" s="43"/>
      <c r="HY1102" s="43"/>
      <c r="HZ1102" s="43"/>
      <c r="IA1102" s="43"/>
      <c r="IB1102" s="43"/>
      <c r="IC1102" s="43"/>
      <c r="ID1102" s="43"/>
      <c r="IE1102" s="43"/>
      <c r="IF1102" s="43"/>
      <c r="IG1102" s="43"/>
      <c r="IH1102" s="43"/>
      <c r="II1102" s="43"/>
      <c r="IJ1102" s="43"/>
      <c r="IK1102" s="43"/>
      <c r="IL1102" s="43"/>
      <c r="IM1102" s="43"/>
      <c r="IN1102" s="43"/>
      <c r="IO1102" s="43"/>
      <c r="IP1102" s="43"/>
      <c r="IQ1102" s="43"/>
      <c r="IR1102" s="43"/>
      <c r="IS1102" s="43"/>
      <c r="IT1102" s="43"/>
      <c r="IU1102" s="43"/>
      <c r="IV1102" s="43"/>
      <c r="IW1102" s="43"/>
      <c r="IX1102" s="43"/>
      <c r="IY1102" s="43"/>
      <c r="IZ1102" s="43"/>
      <c r="JA1102" s="43"/>
      <c r="JB1102" s="43"/>
      <c r="JC1102" s="43"/>
      <c r="JD1102" s="43"/>
      <c r="JE1102" s="43"/>
      <c r="JF1102" s="43"/>
      <c r="JG1102" s="43"/>
      <c r="JH1102" s="43"/>
      <c r="JI1102" s="43"/>
      <c r="JJ1102" s="43"/>
      <c r="JK1102" s="43"/>
      <c r="JL1102" s="43"/>
      <c r="JM1102" s="43"/>
      <c r="JN1102" s="43"/>
      <c r="JO1102" s="43"/>
      <c r="JP1102" s="43"/>
      <c r="JQ1102" s="43"/>
      <c r="JR1102" s="43"/>
      <c r="JS1102" s="43"/>
      <c r="JT1102" s="43"/>
      <c r="JU1102" s="43"/>
      <c r="JV1102" s="43"/>
      <c r="JW1102" s="43"/>
      <c r="JX1102" s="43"/>
      <c r="JY1102" s="43"/>
      <c r="JZ1102" s="43"/>
      <c r="KA1102" s="43"/>
      <c r="KB1102" s="43"/>
      <c r="KC1102" s="43"/>
      <c r="KD1102" s="43"/>
      <c r="KE1102" s="43"/>
      <c r="KF1102" s="43"/>
      <c r="KG1102" s="43"/>
      <c r="KH1102" s="43"/>
      <c r="KI1102" s="43"/>
      <c r="KJ1102" s="43"/>
      <c r="KK1102" s="43"/>
      <c r="KL1102" s="43"/>
      <c r="KM1102" s="43"/>
      <c r="KN1102" s="43"/>
      <c r="KO1102" s="43"/>
      <c r="KP1102" s="43"/>
      <c r="KQ1102" s="43"/>
      <c r="KR1102" s="43"/>
      <c r="KS1102" s="43"/>
      <c r="KT1102" s="43"/>
      <c r="KU1102" s="43"/>
      <c r="KV1102" s="43"/>
      <c r="KW1102" s="43"/>
      <c r="KX1102" s="43"/>
      <c r="KY1102" s="43"/>
      <c r="KZ1102" s="43"/>
      <c r="LA1102" s="43"/>
      <c r="LB1102" s="43"/>
      <c r="LC1102" s="43"/>
      <c r="LD1102" s="43"/>
      <c r="LE1102" s="43"/>
      <c r="LF1102" s="43"/>
      <c r="LG1102" s="43"/>
      <c r="LH1102" s="43"/>
      <c r="LI1102" s="43"/>
      <c r="LJ1102" s="43"/>
      <c r="LK1102" s="43"/>
      <c r="LL1102" s="43"/>
      <c r="LM1102" s="43"/>
      <c r="LN1102" s="43"/>
      <c r="LO1102" s="43"/>
      <c r="LP1102" s="43"/>
      <c r="LQ1102" s="43"/>
      <c r="LR1102" s="43"/>
      <c r="LS1102" s="43"/>
      <c r="LT1102" s="43"/>
      <c r="LU1102" s="43"/>
      <c r="LV1102" s="43"/>
      <c r="LW1102" s="43"/>
      <c r="LX1102" s="43"/>
      <c r="LY1102" s="43"/>
      <c r="LZ1102" s="43"/>
      <c r="MA1102" s="43"/>
      <c r="MB1102" s="43"/>
      <c r="MC1102" s="43"/>
      <c r="MD1102" s="43"/>
      <c r="ME1102" s="43"/>
      <c r="MF1102" s="43"/>
      <c r="MG1102" s="43"/>
      <c r="MH1102" s="43"/>
      <c r="MI1102" s="43"/>
      <c r="MJ1102" s="43"/>
      <c r="MK1102" s="43"/>
      <c r="ML1102" s="43"/>
      <c r="MM1102" s="43"/>
      <c r="MN1102" s="43"/>
      <c r="MO1102" s="43"/>
      <c r="MP1102" s="43"/>
      <c r="MQ1102" s="43"/>
      <c r="MR1102" s="43"/>
      <c r="MS1102" s="43"/>
      <c r="MT1102" s="43"/>
      <c r="MU1102" s="43"/>
      <c r="MV1102" s="43"/>
      <c r="MW1102" s="43"/>
      <c r="MX1102" s="43"/>
      <c r="MY1102" s="43"/>
      <c r="MZ1102" s="43"/>
      <c r="NA1102" s="43"/>
      <c r="NB1102" s="43"/>
      <c r="NC1102" s="43"/>
      <c r="ND1102" s="43"/>
      <c r="NE1102" s="43"/>
      <c r="NF1102" s="43"/>
      <c r="NG1102" s="43"/>
      <c r="NH1102" s="43"/>
      <c r="NI1102" s="43"/>
      <c r="NJ1102" s="43"/>
      <c r="NK1102" s="43"/>
      <c r="NL1102" s="43"/>
      <c r="NM1102" s="43"/>
      <c r="NN1102" s="43"/>
      <c r="NO1102" s="43"/>
      <c r="NP1102" s="43"/>
      <c r="NQ1102" s="43"/>
      <c r="NR1102" s="43"/>
      <c r="NS1102" s="43"/>
      <c r="NT1102" s="43"/>
      <c r="NU1102" s="43"/>
      <c r="NV1102" s="43"/>
      <c r="NW1102" s="43"/>
      <c r="NX1102" s="43"/>
      <c r="NY1102" s="43"/>
      <c r="NZ1102" s="43"/>
      <c r="OA1102" s="43"/>
      <c r="OB1102" s="43"/>
      <c r="OC1102" s="43"/>
      <c r="OD1102" s="43"/>
      <c r="OE1102" s="43"/>
      <c r="OF1102" s="43"/>
      <c r="OG1102" s="43"/>
      <c r="OH1102" s="43"/>
      <c r="OI1102" s="43"/>
    </row>
    <row r="1103" spans="1:399" s="27" customFormat="1" x14ac:dyDescent="0.25">
      <c r="A1103" s="16">
        <v>1081</v>
      </c>
      <c r="B1103" s="17"/>
      <c r="C1103" s="22"/>
      <c r="D1103" s="21"/>
      <c r="E1103" s="21"/>
      <c r="F1103" s="17"/>
      <c r="G1103" s="17"/>
      <c r="H1103" s="21"/>
      <c r="I1103" s="46"/>
      <c r="J1103" s="50">
        <f>Таблица2[[#This Row],[11]]+Таблица2[[#This Row],[12]]</f>
        <v>0</v>
      </c>
      <c r="K1103" s="23"/>
      <c r="L1103" s="51"/>
      <c r="M1103" s="48">
        <f>Таблица2[[#This Row],[14]]+Таблица2[[#This Row],[15]]</f>
        <v>0</v>
      </c>
      <c r="N1103" s="17"/>
      <c r="O1103" s="20"/>
      <c r="P1103" s="56"/>
      <c r="Q1103" s="56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  <c r="EL1103" s="43"/>
      <c r="EM1103" s="43"/>
      <c r="EN1103" s="43"/>
      <c r="EO1103" s="43"/>
      <c r="EP1103" s="43"/>
      <c r="EQ1103" s="43"/>
      <c r="ER1103" s="43"/>
      <c r="ES1103" s="43"/>
      <c r="ET1103" s="43"/>
      <c r="EU1103" s="43"/>
      <c r="EV1103" s="43"/>
      <c r="EW1103" s="43"/>
      <c r="EX1103" s="43"/>
      <c r="EY1103" s="43"/>
      <c r="EZ1103" s="43"/>
      <c r="FA1103" s="43"/>
      <c r="FB1103" s="43"/>
      <c r="FC1103" s="43"/>
      <c r="FD1103" s="43"/>
      <c r="FE1103" s="43"/>
      <c r="FF1103" s="43"/>
      <c r="FG1103" s="43"/>
      <c r="FH1103" s="43"/>
      <c r="FI1103" s="43"/>
      <c r="FJ1103" s="43"/>
      <c r="FK1103" s="43"/>
      <c r="FL1103" s="43"/>
      <c r="FM1103" s="43"/>
      <c r="FN1103" s="43"/>
      <c r="FO1103" s="43"/>
      <c r="FP1103" s="43"/>
      <c r="FQ1103" s="43"/>
      <c r="FR1103" s="43"/>
      <c r="FS1103" s="43"/>
      <c r="FT1103" s="43"/>
      <c r="FU1103" s="43"/>
      <c r="FV1103" s="43"/>
      <c r="FW1103" s="43"/>
      <c r="FX1103" s="43"/>
      <c r="FY1103" s="43"/>
      <c r="FZ1103" s="43"/>
      <c r="GA1103" s="43"/>
      <c r="GB1103" s="43"/>
      <c r="GC1103" s="43"/>
      <c r="GD1103" s="43"/>
      <c r="GE1103" s="43"/>
      <c r="GF1103" s="43"/>
      <c r="GG1103" s="43"/>
      <c r="GH1103" s="43"/>
      <c r="GI1103" s="43"/>
      <c r="GJ1103" s="43"/>
      <c r="GK1103" s="43"/>
      <c r="GL1103" s="43"/>
      <c r="GM1103" s="43"/>
      <c r="GN1103" s="43"/>
      <c r="GO1103" s="43"/>
      <c r="GP1103" s="43"/>
      <c r="GQ1103" s="43"/>
      <c r="GR1103" s="43"/>
      <c r="GS1103" s="43"/>
      <c r="GT1103" s="43"/>
      <c r="GU1103" s="43"/>
      <c r="GV1103" s="43"/>
      <c r="GW1103" s="43"/>
      <c r="GX1103" s="43"/>
      <c r="GY1103" s="43"/>
      <c r="GZ1103" s="43"/>
      <c r="HA1103" s="43"/>
      <c r="HB1103" s="43"/>
      <c r="HC1103" s="43"/>
      <c r="HD1103" s="43"/>
      <c r="HE1103" s="43"/>
      <c r="HF1103" s="43"/>
      <c r="HG1103" s="43"/>
      <c r="HH1103" s="43"/>
      <c r="HI1103" s="43"/>
      <c r="HJ1103" s="43"/>
      <c r="HK1103" s="43"/>
      <c r="HL1103" s="43"/>
      <c r="HM1103" s="43"/>
      <c r="HN1103" s="43"/>
      <c r="HO1103" s="43"/>
      <c r="HP1103" s="43"/>
      <c r="HQ1103" s="43"/>
      <c r="HR1103" s="43"/>
      <c r="HS1103" s="43"/>
      <c r="HT1103" s="43"/>
      <c r="HU1103" s="43"/>
      <c r="HV1103" s="43"/>
      <c r="HW1103" s="43"/>
      <c r="HX1103" s="43"/>
      <c r="HY1103" s="43"/>
      <c r="HZ1103" s="43"/>
      <c r="IA1103" s="43"/>
      <c r="IB1103" s="43"/>
      <c r="IC1103" s="43"/>
      <c r="ID1103" s="43"/>
      <c r="IE1103" s="43"/>
      <c r="IF1103" s="43"/>
      <c r="IG1103" s="43"/>
      <c r="IH1103" s="43"/>
      <c r="II1103" s="43"/>
      <c r="IJ1103" s="43"/>
      <c r="IK1103" s="43"/>
      <c r="IL1103" s="43"/>
      <c r="IM1103" s="43"/>
      <c r="IN1103" s="43"/>
      <c r="IO1103" s="43"/>
      <c r="IP1103" s="43"/>
      <c r="IQ1103" s="43"/>
      <c r="IR1103" s="43"/>
      <c r="IS1103" s="43"/>
      <c r="IT1103" s="43"/>
      <c r="IU1103" s="43"/>
      <c r="IV1103" s="43"/>
      <c r="IW1103" s="43"/>
      <c r="IX1103" s="43"/>
      <c r="IY1103" s="43"/>
      <c r="IZ1103" s="43"/>
      <c r="JA1103" s="43"/>
      <c r="JB1103" s="43"/>
      <c r="JC1103" s="43"/>
      <c r="JD1103" s="43"/>
      <c r="JE1103" s="43"/>
      <c r="JF1103" s="43"/>
      <c r="JG1103" s="43"/>
      <c r="JH1103" s="43"/>
      <c r="JI1103" s="43"/>
      <c r="JJ1103" s="43"/>
      <c r="JK1103" s="43"/>
      <c r="JL1103" s="43"/>
      <c r="JM1103" s="43"/>
      <c r="JN1103" s="43"/>
      <c r="JO1103" s="43"/>
      <c r="JP1103" s="43"/>
      <c r="JQ1103" s="43"/>
      <c r="JR1103" s="43"/>
      <c r="JS1103" s="43"/>
      <c r="JT1103" s="43"/>
      <c r="JU1103" s="43"/>
      <c r="JV1103" s="43"/>
      <c r="JW1103" s="43"/>
      <c r="JX1103" s="43"/>
      <c r="JY1103" s="43"/>
      <c r="JZ1103" s="43"/>
      <c r="KA1103" s="43"/>
      <c r="KB1103" s="43"/>
      <c r="KC1103" s="43"/>
      <c r="KD1103" s="43"/>
      <c r="KE1103" s="43"/>
      <c r="KF1103" s="43"/>
      <c r="KG1103" s="43"/>
      <c r="KH1103" s="43"/>
      <c r="KI1103" s="43"/>
      <c r="KJ1103" s="43"/>
      <c r="KK1103" s="43"/>
      <c r="KL1103" s="43"/>
      <c r="KM1103" s="43"/>
      <c r="KN1103" s="43"/>
      <c r="KO1103" s="43"/>
      <c r="KP1103" s="43"/>
      <c r="KQ1103" s="43"/>
      <c r="KR1103" s="43"/>
      <c r="KS1103" s="43"/>
      <c r="KT1103" s="43"/>
      <c r="KU1103" s="43"/>
      <c r="KV1103" s="43"/>
      <c r="KW1103" s="43"/>
      <c r="KX1103" s="43"/>
      <c r="KY1103" s="43"/>
      <c r="KZ1103" s="43"/>
      <c r="LA1103" s="43"/>
      <c r="LB1103" s="43"/>
      <c r="LC1103" s="43"/>
      <c r="LD1103" s="43"/>
      <c r="LE1103" s="43"/>
      <c r="LF1103" s="43"/>
      <c r="LG1103" s="43"/>
      <c r="LH1103" s="43"/>
      <c r="LI1103" s="43"/>
      <c r="LJ1103" s="43"/>
      <c r="LK1103" s="43"/>
      <c r="LL1103" s="43"/>
      <c r="LM1103" s="43"/>
      <c r="LN1103" s="43"/>
      <c r="LO1103" s="43"/>
      <c r="LP1103" s="43"/>
      <c r="LQ1103" s="43"/>
      <c r="LR1103" s="43"/>
      <c r="LS1103" s="43"/>
      <c r="LT1103" s="43"/>
      <c r="LU1103" s="43"/>
      <c r="LV1103" s="43"/>
      <c r="LW1103" s="43"/>
      <c r="LX1103" s="43"/>
      <c r="LY1103" s="43"/>
      <c r="LZ1103" s="43"/>
      <c r="MA1103" s="43"/>
      <c r="MB1103" s="43"/>
      <c r="MC1103" s="43"/>
      <c r="MD1103" s="43"/>
      <c r="ME1103" s="43"/>
      <c r="MF1103" s="43"/>
      <c r="MG1103" s="43"/>
      <c r="MH1103" s="43"/>
      <c r="MI1103" s="43"/>
      <c r="MJ1103" s="43"/>
      <c r="MK1103" s="43"/>
      <c r="ML1103" s="43"/>
      <c r="MM1103" s="43"/>
      <c r="MN1103" s="43"/>
      <c r="MO1103" s="43"/>
      <c r="MP1103" s="43"/>
      <c r="MQ1103" s="43"/>
      <c r="MR1103" s="43"/>
      <c r="MS1103" s="43"/>
      <c r="MT1103" s="43"/>
      <c r="MU1103" s="43"/>
      <c r="MV1103" s="43"/>
      <c r="MW1103" s="43"/>
      <c r="MX1103" s="43"/>
      <c r="MY1103" s="43"/>
      <c r="MZ1103" s="43"/>
      <c r="NA1103" s="43"/>
      <c r="NB1103" s="43"/>
      <c r="NC1103" s="43"/>
      <c r="ND1103" s="43"/>
      <c r="NE1103" s="43"/>
      <c r="NF1103" s="43"/>
      <c r="NG1103" s="43"/>
      <c r="NH1103" s="43"/>
      <c r="NI1103" s="43"/>
      <c r="NJ1103" s="43"/>
      <c r="NK1103" s="43"/>
      <c r="NL1103" s="43"/>
      <c r="NM1103" s="43"/>
      <c r="NN1103" s="43"/>
      <c r="NO1103" s="43"/>
      <c r="NP1103" s="43"/>
      <c r="NQ1103" s="43"/>
      <c r="NR1103" s="43"/>
      <c r="NS1103" s="43"/>
      <c r="NT1103" s="43"/>
      <c r="NU1103" s="43"/>
      <c r="NV1103" s="43"/>
      <c r="NW1103" s="43"/>
      <c r="NX1103" s="43"/>
      <c r="NY1103" s="43"/>
      <c r="NZ1103" s="43"/>
      <c r="OA1103" s="43"/>
      <c r="OB1103" s="43"/>
      <c r="OC1103" s="43"/>
      <c r="OD1103" s="43"/>
      <c r="OE1103" s="43"/>
      <c r="OF1103" s="43"/>
      <c r="OG1103" s="43"/>
      <c r="OH1103" s="43"/>
      <c r="OI1103" s="43"/>
    </row>
    <row r="1104" spans="1:399" s="27" customFormat="1" x14ac:dyDescent="0.25">
      <c r="A1104" s="16">
        <v>1082</v>
      </c>
      <c r="B1104" s="17"/>
      <c r="C1104" s="22"/>
      <c r="D1104" s="21"/>
      <c r="E1104" s="21"/>
      <c r="F1104" s="17"/>
      <c r="G1104" s="17"/>
      <c r="H1104" s="21"/>
      <c r="I1104" s="46"/>
      <c r="J1104" s="50">
        <f>Таблица2[[#This Row],[11]]+Таблица2[[#This Row],[12]]</f>
        <v>0</v>
      </c>
      <c r="K1104" s="23"/>
      <c r="L1104" s="51"/>
      <c r="M1104" s="48">
        <f>Таблица2[[#This Row],[14]]+Таблица2[[#This Row],[15]]</f>
        <v>0</v>
      </c>
      <c r="N1104" s="17"/>
      <c r="O1104" s="20"/>
      <c r="P1104" s="56"/>
      <c r="Q1104" s="56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  <c r="EL1104" s="43"/>
      <c r="EM1104" s="43"/>
      <c r="EN1104" s="43"/>
      <c r="EO1104" s="43"/>
      <c r="EP1104" s="43"/>
      <c r="EQ1104" s="43"/>
      <c r="ER1104" s="43"/>
      <c r="ES1104" s="43"/>
      <c r="ET1104" s="43"/>
      <c r="EU1104" s="43"/>
      <c r="EV1104" s="43"/>
      <c r="EW1104" s="43"/>
      <c r="EX1104" s="43"/>
      <c r="EY1104" s="43"/>
      <c r="EZ1104" s="43"/>
      <c r="FA1104" s="43"/>
      <c r="FB1104" s="43"/>
      <c r="FC1104" s="43"/>
      <c r="FD1104" s="43"/>
      <c r="FE1104" s="43"/>
      <c r="FF1104" s="43"/>
      <c r="FG1104" s="43"/>
      <c r="FH1104" s="43"/>
      <c r="FI1104" s="43"/>
      <c r="FJ1104" s="43"/>
      <c r="FK1104" s="43"/>
      <c r="FL1104" s="43"/>
      <c r="FM1104" s="43"/>
      <c r="FN1104" s="43"/>
      <c r="FO1104" s="43"/>
      <c r="FP1104" s="43"/>
      <c r="FQ1104" s="43"/>
      <c r="FR1104" s="43"/>
      <c r="FS1104" s="43"/>
      <c r="FT1104" s="43"/>
      <c r="FU1104" s="43"/>
      <c r="FV1104" s="43"/>
      <c r="FW1104" s="43"/>
      <c r="FX1104" s="43"/>
      <c r="FY1104" s="43"/>
      <c r="FZ1104" s="43"/>
      <c r="GA1104" s="43"/>
      <c r="GB1104" s="43"/>
      <c r="GC1104" s="43"/>
      <c r="GD1104" s="43"/>
      <c r="GE1104" s="43"/>
      <c r="GF1104" s="43"/>
      <c r="GG1104" s="43"/>
      <c r="GH1104" s="43"/>
      <c r="GI1104" s="43"/>
      <c r="GJ1104" s="43"/>
      <c r="GK1104" s="43"/>
      <c r="GL1104" s="43"/>
      <c r="GM1104" s="43"/>
      <c r="GN1104" s="43"/>
      <c r="GO1104" s="43"/>
      <c r="GP1104" s="43"/>
      <c r="GQ1104" s="43"/>
      <c r="GR1104" s="43"/>
      <c r="GS1104" s="43"/>
      <c r="GT1104" s="43"/>
      <c r="GU1104" s="43"/>
      <c r="GV1104" s="43"/>
      <c r="GW1104" s="43"/>
      <c r="GX1104" s="43"/>
      <c r="GY1104" s="43"/>
      <c r="GZ1104" s="43"/>
      <c r="HA1104" s="43"/>
      <c r="HB1104" s="43"/>
      <c r="HC1104" s="43"/>
      <c r="HD1104" s="43"/>
      <c r="HE1104" s="43"/>
      <c r="HF1104" s="43"/>
      <c r="HG1104" s="43"/>
      <c r="HH1104" s="43"/>
      <c r="HI1104" s="43"/>
      <c r="HJ1104" s="43"/>
      <c r="HK1104" s="43"/>
      <c r="HL1104" s="43"/>
      <c r="HM1104" s="43"/>
      <c r="HN1104" s="43"/>
      <c r="HO1104" s="43"/>
      <c r="HP1104" s="43"/>
      <c r="HQ1104" s="43"/>
      <c r="HR1104" s="43"/>
      <c r="HS1104" s="43"/>
      <c r="HT1104" s="43"/>
      <c r="HU1104" s="43"/>
      <c r="HV1104" s="43"/>
      <c r="HW1104" s="43"/>
      <c r="HX1104" s="43"/>
      <c r="HY1104" s="43"/>
      <c r="HZ1104" s="43"/>
      <c r="IA1104" s="43"/>
      <c r="IB1104" s="43"/>
      <c r="IC1104" s="43"/>
      <c r="ID1104" s="43"/>
      <c r="IE1104" s="43"/>
      <c r="IF1104" s="43"/>
      <c r="IG1104" s="43"/>
      <c r="IH1104" s="43"/>
      <c r="II1104" s="43"/>
      <c r="IJ1104" s="43"/>
      <c r="IK1104" s="43"/>
      <c r="IL1104" s="43"/>
      <c r="IM1104" s="43"/>
      <c r="IN1104" s="43"/>
      <c r="IO1104" s="43"/>
      <c r="IP1104" s="43"/>
      <c r="IQ1104" s="43"/>
      <c r="IR1104" s="43"/>
      <c r="IS1104" s="43"/>
      <c r="IT1104" s="43"/>
      <c r="IU1104" s="43"/>
      <c r="IV1104" s="43"/>
      <c r="IW1104" s="43"/>
      <c r="IX1104" s="43"/>
      <c r="IY1104" s="43"/>
      <c r="IZ1104" s="43"/>
      <c r="JA1104" s="43"/>
      <c r="JB1104" s="43"/>
      <c r="JC1104" s="43"/>
      <c r="JD1104" s="43"/>
      <c r="JE1104" s="43"/>
      <c r="JF1104" s="43"/>
      <c r="JG1104" s="43"/>
      <c r="JH1104" s="43"/>
      <c r="JI1104" s="43"/>
      <c r="JJ1104" s="43"/>
      <c r="JK1104" s="43"/>
      <c r="JL1104" s="43"/>
      <c r="JM1104" s="43"/>
      <c r="JN1104" s="43"/>
      <c r="JO1104" s="43"/>
      <c r="JP1104" s="43"/>
      <c r="JQ1104" s="43"/>
      <c r="JR1104" s="43"/>
      <c r="JS1104" s="43"/>
      <c r="JT1104" s="43"/>
      <c r="JU1104" s="43"/>
      <c r="JV1104" s="43"/>
      <c r="JW1104" s="43"/>
      <c r="JX1104" s="43"/>
      <c r="JY1104" s="43"/>
      <c r="JZ1104" s="43"/>
      <c r="KA1104" s="43"/>
      <c r="KB1104" s="43"/>
      <c r="KC1104" s="43"/>
      <c r="KD1104" s="43"/>
      <c r="KE1104" s="43"/>
      <c r="KF1104" s="43"/>
      <c r="KG1104" s="43"/>
      <c r="KH1104" s="43"/>
      <c r="KI1104" s="43"/>
      <c r="KJ1104" s="43"/>
      <c r="KK1104" s="43"/>
      <c r="KL1104" s="43"/>
      <c r="KM1104" s="43"/>
      <c r="KN1104" s="43"/>
      <c r="KO1104" s="43"/>
      <c r="KP1104" s="43"/>
      <c r="KQ1104" s="43"/>
      <c r="KR1104" s="43"/>
      <c r="KS1104" s="43"/>
      <c r="KT1104" s="43"/>
      <c r="KU1104" s="43"/>
      <c r="KV1104" s="43"/>
      <c r="KW1104" s="43"/>
      <c r="KX1104" s="43"/>
      <c r="KY1104" s="43"/>
      <c r="KZ1104" s="43"/>
      <c r="LA1104" s="43"/>
      <c r="LB1104" s="43"/>
      <c r="LC1104" s="43"/>
      <c r="LD1104" s="43"/>
      <c r="LE1104" s="43"/>
      <c r="LF1104" s="43"/>
      <c r="LG1104" s="43"/>
      <c r="LH1104" s="43"/>
      <c r="LI1104" s="43"/>
      <c r="LJ1104" s="43"/>
      <c r="LK1104" s="43"/>
      <c r="LL1104" s="43"/>
      <c r="LM1104" s="43"/>
      <c r="LN1104" s="43"/>
      <c r="LO1104" s="43"/>
      <c r="LP1104" s="43"/>
      <c r="LQ1104" s="43"/>
      <c r="LR1104" s="43"/>
      <c r="LS1104" s="43"/>
      <c r="LT1104" s="43"/>
      <c r="LU1104" s="43"/>
      <c r="LV1104" s="43"/>
      <c r="LW1104" s="43"/>
      <c r="LX1104" s="43"/>
      <c r="LY1104" s="43"/>
      <c r="LZ1104" s="43"/>
      <c r="MA1104" s="43"/>
      <c r="MB1104" s="43"/>
      <c r="MC1104" s="43"/>
      <c r="MD1104" s="43"/>
      <c r="ME1104" s="43"/>
      <c r="MF1104" s="43"/>
      <c r="MG1104" s="43"/>
      <c r="MH1104" s="43"/>
      <c r="MI1104" s="43"/>
      <c r="MJ1104" s="43"/>
      <c r="MK1104" s="43"/>
      <c r="ML1104" s="43"/>
      <c r="MM1104" s="43"/>
      <c r="MN1104" s="43"/>
      <c r="MO1104" s="43"/>
      <c r="MP1104" s="43"/>
      <c r="MQ1104" s="43"/>
      <c r="MR1104" s="43"/>
      <c r="MS1104" s="43"/>
      <c r="MT1104" s="43"/>
      <c r="MU1104" s="43"/>
      <c r="MV1104" s="43"/>
      <c r="MW1104" s="43"/>
      <c r="MX1104" s="43"/>
      <c r="MY1104" s="43"/>
      <c r="MZ1104" s="43"/>
      <c r="NA1104" s="43"/>
      <c r="NB1104" s="43"/>
      <c r="NC1104" s="43"/>
      <c r="ND1104" s="43"/>
      <c r="NE1104" s="43"/>
      <c r="NF1104" s="43"/>
      <c r="NG1104" s="43"/>
      <c r="NH1104" s="43"/>
      <c r="NI1104" s="43"/>
      <c r="NJ1104" s="43"/>
      <c r="NK1104" s="43"/>
      <c r="NL1104" s="43"/>
      <c r="NM1104" s="43"/>
      <c r="NN1104" s="43"/>
      <c r="NO1104" s="43"/>
      <c r="NP1104" s="43"/>
      <c r="NQ1104" s="43"/>
      <c r="NR1104" s="43"/>
      <c r="NS1104" s="43"/>
      <c r="NT1104" s="43"/>
      <c r="NU1104" s="43"/>
      <c r="NV1104" s="43"/>
      <c r="NW1104" s="43"/>
      <c r="NX1104" s="43"/>
      <c r="NY1104" s="43"/>
      <c r="NZ1104" s="43"/>
      <c r="OA1104" s="43"/>
      <c r="OB1104" s="43"/>
      <c r="OC1104" s="43"/>
      <c r="OD1104" s="43"/>
      <c r="OE1104" s="43"/>
      <c r="OF1104" s="43"/>
      <c r="OG1104" s="43"/>
      <c r="OH1104" s="43"/>
      <c r="OI1104" s="43"/>
    </row>
    <row r="1105" spans="1:399" s="27" customFormat="1" x14ac:dyDescent="0.25">
      <c r="A1105" s="16">
        <v>1083</v>
      </c>
      <c r="B1105" s="17"/>
      <c r="C1105" s="22"/>
      <c r="D1105" s="21"/>
      <c r="E1105" s="21"/>
      <c r="F1105" s="17"/>
      <c r="G1105" s="17"/>
      <c r="H1105" s="21"/>
      <c r="I1105" s="46"/>
      <c r="J1105" s="50">
        <f>Таблица2[[#This Row],[11]]+Таблица2[[#This Row],[12]]</f>
        <v>0</v>
      </c>
      <c r="K1105" s="23"/>
      <c r="L1105" s="51"/>
      <c r="M1105" s="48">
        <f>Таблица2[[#This Row],[14]]+Таблица2[[#This Row],[15]]</f>
        <v>0</v>
      </c>
      <c r="N1105" s="17"/>
      <c r="O1105" s="20"/>
      <c r="P1105" s="56"/>
      <c r="Q1105" s="56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  <c r="EL1105" s="43"/>
      <c r="EM1105" s="43"/>
      <c r="EN1105" s="43"/>
      <c r="EO1105" s="43"/>
      <c r="EP1105" s="43"/>
      <c r="EQ1105" s="43"/>
      <c r="ER1105" s="43"/>
      <c r="ES1105" s="43"/>
      <c r="ET1105" s="43"/>
      <c r="EU1105" s="43"/>
      <c r="EV1105" s="43"/>
      <c r="EW1105" s="43"/>
      <c r="EX1105" s="43"/>
      <c r="EY1105" s="43"/>
      <c r="EZ1105" s="43"/>
      <c r="FA1105" s="43"/>
      <c r="FB1105" s="43"/>
      <c r="FC1105" s="43"/>
      <c r="FD1105" s="43"/>
      <c r="FE1105" s="43"/>
      <c r="FF1105" s="43"/>
      <c r="FG1105" s="43"/>
      <c r="FH1105" s="43"/>
      <c r="FI1105" s="43"/>
      <c r="FJ1105" s="43"/>
      <c r="FK1105" s="43"/>
      <c r="FL1105" s="43"/>
      <c r="FM1105" s="43"/>
      <c r="FN1105" s="43"/>
      <c r="FO1105" s="43"/>
      <c r="FP1105" s="43"/>
      <c r="FQ1105" s="43"/>
      <c r="FR1105" s="43"/>
      <c r="FS1105" s="43"/>
      <c r="FT1105" s="43"/>
      <c r="FU1105" s="43"/>
      <c r="FV1105" s="43"/>
      <c r="FW1105" s="43"/>
      <c r="FX1105" s="43"/>
      <c r="FY1105" s="43"/>
      <c r="FZ1105" s="43"/>
      <c r="GA1105" s="43"/>
      <c r="GB1105" s="43"/>
      <c r="GC1105" s="43"/>
      <c r="GD1105" s="43"/>
      <c r="GE1105" s="43"/>
      <c r="GF1105" s="43"/>
      <c r="GG1105" s="43"/>
      <c r="GH1105" s="43"/>
      <c r="GI1105" s="43"/>
      <c r="GJ1105" s="43"/>
      <c r="GK1105" s="43"/>
      <c r="GL1105" s="43"/>
      <c r="GM1105" s="43"/>
      <c r="GN1105" s="43"/>
      <c r="GO1105" s="43"/>
      <c r="GP1105" s="43"/>
      <c r="GQ1105" s="43"/>
      <c r="GR1105" s="43"/>
      <c r="GS1105" s="43"/>
      <c r="GT1105" s="43"/>
      <c r="GU1105" s="43"/>
      <c r="GV1105" s="43"/>
      <c r="GW1105" s="43"/>
      <c r="GX1105" s="43"/>
      <c r="GY1105" s="43"/>
      <c r="GZ1105" s="43"/>
      <c r="HA1105" s="43"/>
      <c r="HB1105" s="43"/>
      <c r="HC1105" s="43"/>
      <c r="HD1105" s="43"/>
      <c r="HE1105" s="43"/>
      <c r="HF1105" s="43"/>
      <c r="HG1105" s="43"/>
      <c r="HH1105" s="43"/>
      <c r="HI1105" s="43"/>
      <c r="HJ1105" s="43"/>
      <c r="HK1105" s="43"/>
      <c r="HL1105" s="43"/>
      <c r="HM1105" s="43"/>
      <c r="HN1105" s="43"/>
      <c r="HO1105" s="43"/>
      <c r="HP1105" s="43"/>
      <c r="HQ1105" s="43"/>
      <c r="HR1105" s="43"/>
      <c r="HS1105" s="43"/>
      <c r="HT1105" s="43"/>
      <c r="HU1105" s="43"/>
      <c r="HV1105" s="43"/>
      <c r="HW1105" s="43"/>
      <c r="HX1105" s="43"/>
      <c r="HY1105" s="43"/>
      <c r="HZ1105" s="43"/>
      <c r="IA1105" s="43"/>
      <c r="IB1105" s="43"/>
      <c r="IC1105" s="43"/>
      <c r="ID1105" s="43"/>
      <c r="IE1105" s="43"/>
      <c r="IF1105" s="43"/>
      <c r="IG1105" s="43"/>
      <c r="IH1105" s="43"/>
      <c r="II1105" s="43"/>
      <c r="IJ1105" s="43"/>
      <c r="IK1105" s="43"/>
      <c r="IL1105" s="43"/>
      <c r="IM1105" s="43"/>
      <c r="IN1105" s="43"/>
      <c r="IO1105" s="43"/>
      <c r="IP1105" s="43"/>
      <c r="IQ1105" s="43"/>
      <c r="IR1105" s="43"/>
      <c r="IS1105" s="43"/>
      <c r="IT1105" s="43"/>
      <c r="IU1105" s="43"/>
      <c r="IV1105" s="43"/>
      <c r="IW1105" s="43"/>
      <c r="IX1105" s="43"/>
      <c r="IY1105" s="43"/>
      <c r="IZ1105" s="43"/>
      <c r="JA1105" s="43"/>
      <c r="JB1105" s="43"/>
      <c r="JC1105" s="43"/>
      <c r="JD1105" s="43"/>
      <c r="JE1105" s="43"/>
      <c r="JF1105" s="43"/>
      <c r="JG1105" s="43"/>
      <c r="JH1105" s="43"/>
      <c r="JI1105" s="43"/>
      <c r="JJ1105" s="43"/>
      <c r="JK1105" s="43"/>
      <c r="JL1105" s="43"/>
      <c r="JM1105" s="43"/>
      <c r="JN1105" s="43"/>
      <c r="JO1105" s="43"/>
      <c r="JP1105" s="43"/>
      <c r="JQ1105" s="43"/>
      <c r="JR1105" s="43"/>
      <c r="JS1105" s="43"/>
      <c r="JT1105" s="43"/>
      <c r="JU1105" s="43"/>
      <c r="JV1105" s="43"/>
      <c r="JW1105" s="43"/>
      <c r="JX1105" s="43"/>
      <c r="JY1105" s="43"/>
      <c r="JZ1105" s="43"/>
      <c r="KA1105" s="43"/>
      <c r="KB1105" s="43"/>
      <c r="KC1105" s="43"/>
      <c r="KD1105" s="43"/>
      <c r="KE1105" s="43"/>
      <c r="KF1105" s="43"/>
      <c r="KG1105" s="43"/>
      <c r="KH1105" s="43"/>
      <c r="KI1105" s="43"/>
      <c r="KJ1105" s="43"/>
      <c r="KK1105" s="43"/>
      <c r="KL1105" s="43"/>
      <c r="KM1105" s="43"/>
      <c r="KN1105" s="43"/>
      <c r="KO1105" s="43"/>
      <c r="KP1105" s="43"/>
      <c r="KQ1105" s="43"/>
      <c r="KR1105" s="43"/>
      <c r="KS1105" s="43"/>
      <c r="KT1105" s="43"/>
      <c r="KU1105" s="43"/>
      <c r="KV1105" s="43"/>
      <c r="KW1105" s="43"/>
      <c r="KX1105" s="43"/>
      <c r="KY1105" s="43"/>
      <c r="KZ1105" s="43"/>
      <c r="LA1105" s="43"/>
      <c r="LB1105" s="43"/>
      <c r="LC1105" s="43"/>
      <c r="LD1105" s="43"/>
      <c r="LE1105" s="43"/>
      <c r="LF1105" s="43"/>
      <c r="LG1105" s="43"/>
      <c r="LH1105" s="43"/>
      <c r="LI1105" s="43"/>
      <c r="LJ1105" s="43"/>
      <c r="LK1105" s="43"/>
      <c r="LL1105" s="43"/>
      <c r="LM1105" s="43"/>
      <c r="LN1105" s="43"/>
      <c r="LO1105" s="43"/>
      <c r="LP1105" s="43"/>
      <c r="LQ1105" s="43"/>
      <c r="LR1105" s="43"/>
      <c r="LS1105" s="43"/>
      <c r="LT1105" s="43"/>
      <c r="LU1105" s="43"/>
      <c r="LV1105" s="43"/>
      <c r="LW1105" s="43"/>
      <c r="LX1105" s="43"/>
      <c r="LY1105" s="43"/>
      <c r="LZ1105" s="43"/>
      <c r="MA1105" s="43"/>
      <c r="MB1105" s="43"/>
      <c r="MC1105" s="43"/>
      <c r="MD1105" s="43"/>
      <c r="ME1105" s="43"/>
      <c r="MF1105" s="43"/>
      <c r="MG1105" s="43"/>
      <c r="MH1105" s="43"/>
      <c r="MI1105" s="43"/>
      <c r="MJ1105" s="43"/>
      <c r="MK1105" s="43"/>
      <c r="ML1105" s="43"/>
      <c r="MM1105" s="43"/>
      <c r="MN1105" s="43"/>
      <c r="MO1105" s="43"/>
      <c r="MP1105" s="43"/>
      <c r="MQ1105" s="43"/>
      <c r="MR1105" s="43"/>
      <c r="MS1105" s="43"/>
      <c r="MT1105" s="43"/>
      <c r="MU1105" s="43"/>
      <c r="MV1105" s="43"/>
      <c r="MW1105" s="43"/>
      <c r="MX1105" s="43"/>
      <c r="MY1105" s="43"/>
      <c r="MZ1105" s="43"/>
      <c r="NA1105" s="43"/>
      <c r="NB1105" s="43"/>
      <c r="NC1105" s="43"/>
      <c r="ND1105" s="43"/>
      <c r="NE1105" s="43"/>
      <c r="NF1105" s="43"/>
      <c r="NG1105" s="43"/>
      <c r="NH1105" s="43"/>
      <c r="NI1105" s="43"/>
      <c r="NJ1105" s="43"/>
      <c r="NK1105" s="43"/>
      <c r="NL1105" s="43"/>
      <c r="NM1105" s="43"/>
      <c r="NN1105" s="43"/>
      <c r="NO1105" s="43"/>
      <c r="NP1105" s="43"/>
      <c r="NQ1105" s="43"/>
      <c r="NR1105" s="43"/>
      <c r="NS1105" s="43"/>
      <c r="NT1105" s="43"/>
      <c r="NU1105" s="43"/>
      <c r="NV1105" s="43"/>
      <c r="NW1105" s="43"/>
      <c r="NX1105" s="43"/>
      <c r="NY1105" s="43"/>
      <c r="NZ1105" s="43"/>
      <c r="OA1105" s="43"/>
      <c r="OB1105" s="43"/>
      <c r="OC1105" s="43"/>
      <c r="OD1105" s="43"/>
      <c r="OE1105" s="43"/>
      <c r="OF1105" s="43"/>
      <c r="OG1105" s="43"/>
      <c r="OH1105" s="43"/>
      <c r="OI1105" s="43"/>
    </row>
    <row r="1106" spans="1:399" s="27" customFormat="1" x14ac:dyDescent="0.25">
      <c r="A1106" s="16">
        <v>1084</v>
      </c>
      <c r="B1106" s="17"/>
      <c r="C1106" s="22"/>
      <c r="D1106" s="21"/>
      <c r="E1106" s="21"/>
      <c r="F1106" s="17"/>
      <c r="G1106" s="17"/>
      <c r="H1106" s="21"/>
      <c r="I1106" s="46"/>
      <c r="J1106" s="50">
        <f>Таблица2[[#This Row],[11]]+Таблица2[[#This Row],[12]]</f>
        <v>0</v>
      </c>
      <c r="K1106" s="23"/>
      <c r="L1106" s="51"/>
      <c r="M1106" s="48">
        <f>Таблица2[[#This Row],[14]]+Таблица2[[#This Row],[15]]</f>
        <v>0</v>
      </c>
      <c r="N1106" s="17"/>
      <c r="O1106" s="20"/>
      <c r="P1106" s="56"/>
      <c r="Q1106" s="56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  <c r="EL1106" s="43"/>
      <c r="EM1106" s="43"/>
      <c r="EN1106" s="43"/>
      <c r="EO1106" s="43"/>
      <c r="EP1106" s="43"/>
      <c r="EQ1106" s="43"/>
      <c r="ER1106" s="43"/>
      <c r="ES1106" s="43"/>
      <c r="ET1106" s="43"/>
      <c r="EU1106" s="43"/>
      <c r="EV1106" s="43"/>
      <c r="EW1106" s="43"/>
      <c r="EX1106" s="43"/>
      <c r="EY1106" s="43"/>
      <c r="EZ1106" s="43"/>
      <c r="FA1106" s="43"/>
      <c r="FB1106" s="43"/>
      <c r="FC1106" s="43"/>
      <c r="FD1106" s="43"/>
      <c r="FE1106" s="43"/>
      <c r="FF1106" s="43"/>
      <c r="FG1106" s="43"/>
      <c r="FH1106" s="43"/>
      <c r="FI1106" s="43"/>
      <c r="FJ1106" s="43"/>
      <c r="FK1106" s="43"/>
      <c r="FL1106" s="43"/>
      <c r="FM1106" s="43"/>
      <c r="FN1106" s="43"/>
      <c r="FO1106" s="43"/>
      <c r="FP1106" s="43"/>
      <c r="FQ1106" s="43"/>
      <c r="FR1106" s="43"/>
      <c r="FS1106" s="43"/>
      <c r="FT1106" s="43"/>
      <c r="FU1106" s="43"/>
      <c r="FV1106" s="43"/>
      <c r="FW1106" s="43"/>
      <c r="FX1106" s="43"/>
      <c r="FY1106" s="43"/>
      <c r="FZ1106" s="43"/>
      <c r="GA1106" s="43"/>
      <c r="GB1106" s="43"/>
      <c r="GC1106" s="43"/>
      <c r="GD1106" s="43"/>
      <c r="GE1106" s="43"/>
      <c r="GF1106" s="43"/>
      <c r="GG1106" s="43"/>
      <c r="GH1106" s="43"/>
      <c r="GI1106" s="43"/>
      <c r="GJ1106" s="43"/>
      <c r="GK1106" s="43"/>
      <c r="GL1106" s="43"/>
      <c r="GM1106" s="43"/>
      <c r="GN1106" s="43"/>
      <c r="GO1106" s="43"/>
      <c r="GP1106" s="43"/>
      <c r="GQ1106" s="43"/>
      <c r="GR1106" s="43"/>
      <c r="GS1106" s="43"/>
      <c r="GT1106" s="43"/>
      <c r="GU1106" s="43"/>
      <c r="GV1106" s="43"/>
      <c r="GW1106" s="43"/>
      <c r="GX1106" s="43"/>
      <c r="GY1106" s="43"/>
      <c r="GZ1106" s="43"/>
      <c r="HA1106" s="43"/>
      <c r="HB1106" s="43"/>
      <c r="HC1106" s="43"/>
      <c r="HD1106" s="43"/>
      <c r="HE1106" s="43"/>
      <c r="HF1106" s="43"/>
      <c r="HG1106" s="43"/>
      <c r="HH1106" s="43"/>
      <c r="HI1106" s="43"/>
      <c r="HJ1106" s="43"/>
      <c r="HK1106" s="43"/>
      <c r="HL1106" s="43"/>
      <c r="HM1106" s="43"/>
      <c r="HN1106" s="43"/>
      <c r="HO1106" s="43"/>
      <c r="HP1106" s="43"/>
      <c r="HQ1106" s="43"/>
      <c r="HR1106" s="43"/>
      <c r="HS1106" s="43"/>
      <c r="HT1106" s="43"/>
      <c r="HU1106" s="43"/>
      <c r="HV1106" s="43"/>
      <c r="HW1106" s="43"/>
      <c r="HX1106" s="43"/>
      <c r="HY1106" s="43"/>
      <c r="HZ1106" s="43"/>
      <c r="IA1106" s="43"/>
      <c r="IB1106" s="43"/>
      <c r="IC1106" s="43"/>
      <c r="ID1106" s="43"/>
      <c r="IE1106" s="43"/>
      <c r="IF1106" s="43"/>
      <c r="IG1106" s="43"/>
      <c r="IH1106" s="43"/>
      <c r="II1106" s="43"/>
      <c r="IJ1106" s="43"/>
      <c r="IK1106" s="43"/>
      <c r="IL1106" s="43"/>
      <c r="IM1106" s="43"/>
      <c r="IN1106" s="43"/>
      <c r="IO1106" s="43"/>
      <c r="IP1106" s="43"/>
      <c r="IQ1106" s="43"/>
      <c r="IR1106" s="43"/>
      <c r="IS1106" s="43"/>
      <c r="IT1106" s="43"/>
      <c r="IU1106" s="43"/>
      <c r="IV1106" s="43"/>
      <c r="IW1106" s="43"/>
      <c r="IX1106" s="43"/>
      <c r="IY1106" s="43"/>
      <c r="IZ1106" s="43"/>
      <c r="JA1106" s="43"/>
      <c r="JB1106" s="43"/>
      <c r="JC1106" s="43"/>
      <c r="JD1106" s="43"/>
      <c r="JE1106" s="43"/>
      <c r="JF1106" s="43"/>
      <c r="JG1106" s="43"/>
      <c r="JH1106" s="43"/>
      <c r="JI1106" s="43"/>
      <c r="JJ1106" s="43"/>
      <c r="JK1106" s="43"/>
      <c r="JL1106" s="43"/>
      <c r="JM1106" s="43"/>
      <c r="JN1106" s="43"/>
      <c r="JO1106" s="43"/>
      <c r="JP1106" s="43"/>
      <c r="JQ1106" s="43"/>
      <c r="JR1106" s="43"/>
      <c r="JS1106" s="43"/>
      <c r="JT1106" s="43"/>
      <c r="JU1106" s="43"/>
      <c r="JV1106" s="43"/>
      <c r="JW1106" s="43"/>
      <c r="JX1106" s="43"/>
      <c r="JY1106" s="43"/>
      <c r="JZ1106" s="43"/>
      <c r="KA1106" s="43"/>
      <c r="KB1106" s="43"/>
      <c r="KC1106" s="43"/>
      <c r="KD1106" s="43"/>
      <c r="KE1106" s="43"/>
      <c r="KF1106" s="43"/>
      <c r="KG1106" s="43"/>
      <c r="KH1106" s="43"/>
      <c r="KI1106" s="43"/>
      <c r="KJ1106" s="43"/>
      <c r="KK1106" s="43"/>
      <c r="KL1106" s="43"/>
      <c r="KM1106" s="43"/>
      <c r="KN1106" s="43"/>
      <c r="KO1106" s="43"/>
      <c r="KP1106" s="43"/>
      <c r="KQ1106" s="43"/>
      <c r="KR1106" s="43"/>
      <c r="KS1106" s="43"/>
      <c r="KT1106" s="43"/>
      <c r="KU1106" s="43"/>
      <c r="KV1106" s="43"/>
      <c r="KW1106" s="43"/>
      <c r="KX1106" s="43"/>
      <c r="KY1106" s="43"/>
      <c r="KZ1106" s="43"/>
      <c r="LA1106" s="43"/>
      <c r="LB1106" s="43"/>
      <c r="LC1106" s="43"/>
      <c r="LD1106" s="43"/>
      <c r="LE1106" s="43"/>
      <c r="LF1106" s="43"/>
      <c r="LG1106" s="43"/>
      <c r="LH1106" s="43"/>
      <c r="LI1106" s="43"/>
      <c r="LJ1106" s="43"/>
      <c r="LK1106" s="43"/>
      <c r="LL1106" s="43"/>
      <c r="LM1106" s="43"/>
      <c r="LN1106" s="43"/>
      <c r="LO1106" s="43"/>
      <c r="LP1106" s="43"/>
      <c r="LQ1106" s="43"/>
      <c r="LR1106" s="43"/>
      <c r="LS1106" s="43"/>
      <c r="LT1106" s="43"/>
      <c r="LU1106" s="43"/>
      <c r="LV1106" s="43"/>
      <c r="LW1106" s="43"/>
      <c r="LX1106" s="43"/>
      <c r="LY1106" s="43"/>
      <c r="LZ1106" s="43"/>
      <c r="MA1106" s="43"/>
      <c r="MB1106" s="43"/>
      <c r="MC1106" s="43"/>
      <c r="MD1106" s="43"/>
      <c r="ME1106" s="43"/>
      <c r="MF1106" s="43"/>
      <c r="MG1106" s="43"/>
      <c r="MH1106" s="43"/>
      <c r="MI1106" s="43"/>
      <c r="MJ1106" s="43"/>
      <c r="MK1106" s="43"/>
      <c r="ML1106" s="43"/>
      <c r="MM1106" s="43"/>
      <c r="MN1106" s="43"/>
      <c r="MO1106" s="43"/>
      <c r="MP1106" s="43"/>
      <c r="MQ1106" s="43"/>
      <c r="MR1106" s="43"/>
      <c r="MS1106" s="43"/>
      <c r="MT1106" s="43"/>
      <c r="MU1106" s="43"/>
      <c r="MV1106" s="43"/>
      <c r="MW1106" s="43"/>
      <c r="MX1106" s="43"/>
      <c r="MY1106" s="43"/>
      <c r="MZ1106" s="43"/>
      <c r="NA1106" s="43"/>
      <c r="NB1106" s="43"/>
      <c r="NC1106" s="43"/>
      <c r="ND1106" s="43"/>
      <c r="NE1106" s="43"/>
      <c r="NF1106" s="43"/>
      <c r="NG1106" s="43"/>
      <c r="NH1106" s="43"/>
      <c r="NI1106" s="43"/>
      <c r="NJ1106" s="43"/>
      <c r="NK1106" s="43"/>
      <c r="NL1106" s="43"/>
      <c r="NM1106" s="43"/>
      <c r="NN1106" s="43"/>
      <c r="NO1106" s="43"/>
      <c r="NP1106" s="43"/>
      <c r="NQ1106" s="43"/>
      <c r="NR1106" s="43"/>
      <c r="NS1106" s="43"/>
      <c r="NT1106" s="43"/>
      <c r="NU1106" s="43"/>
      <c r="NV1106" s="43"/>
      <c r="NW1106" s="43"/>
      <c r="NX1106" s="43"/>
      <c r="NY1106" s="43"/>
      <c r="NZ1106" s="43"/>
      <c r="OA1106" s="43"/>
      <c r="OB1106" s="43"/>
      <c r="OC1106" s="43"/>
      <c r="OD1106" s="43"/>
      <c r="OE1106" s="43"/>
      <c r="OF1106" s="43"/>
      <c r="OG1106" s="43"/>
      <c r="OH1106" s="43"/>
      <c r="OI1106" s="43"/>
    </row>
    <row r="1107" spans="1:399" s="27" customFormat="1" x14ac:dyDescent="0.25">
      <c r="A1107" s="16">
        <v>1085</v>
      </c>
      <c r="B1107" s="17"/>
      <c r="C1107" s="22"/>
      <c r="D1107" s="21"/>
      <c r="E1107" s="21"/>
      <c r="F1107" s="17"/>
      <c r="G1107" s="17"/>
      <c r="H1107" s="21"/>
      <c r="I1107" s="46"/>
      <c r="J1107" s="50">
        <f>Таблица2[[#This Row],[11]]+Таблица2[[#This Row],[12]]</f>
        <v>0</v>
      </c>
      <c r="K1107" s="23"/>
      <c r="L1107" s="51"/>
      <c r="M1107" s="48">
        <f>Таблица2[[#This Row],[14]]+Таблица2[[#This Row],[15]]</f>
        <v>0</v>
      </c>
      <c r="N1107" s="17"/>
      <c r="O1107" s="20"/>
      <c r="P1107" s="56"/>
      <c r="Q1107" s="56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  <c r="FI1107" s="43"/>
      <c r="FJ1107" s="43"/>
      <c r="FK1107" s="43"/>
      <c r="FL1107" s="43"/>
      <c r="FM1107" s="43"/>
      <c r="FN1107" s="43"/>
      <c r="FO1107" s="43"/>
      <c r="FP1107" s="43"/>
      <c r="FQ1107" s="43"/>
      <c r="FR1107" s="43"/>
      <c r="FS1107" s="43"/>
      <c r="FT1107" s="43"/>
      <c r="FU1107" s="43"/>
      <c r="FV1107" s="43"/>
      <c r="FW1107" s="43"/>
      <c r="FX1107" s="43"/>
      <c r="FY1107" s="43"/>
      <c r="FZ1107" s="43"/>
      <c r="GA1107" s="43"/>
      <c r="GB1107" s="43"/>
      <c r="GC1107" s="43"/>
      <c r="GD1107" s="43"/>
      <c r="GE1107" s="43"/>
      <c r="GF1107" s="43"/>
      <c r="GG1107" s="43"/>
      <c r="GH1107" s="43"/>
      <c r="GI1107" s="43"/>
      <c r="GJ1107" s="43"/>
      <c r="GK1107" s="43"/>
      <c r="GL1107" s="43"/>
      <c r="GM1107" s="43"/>
      <c r="GN1107" s="43"/>
      <c r="GO1107" s="43"/>
      <c r="GP1107" s="43"/>
      <c r="GQ1107" s="43"/>
      <c r="GR1107" s="43"/>
      <c r="GS1107" s="43"/>
      <c r="GT1107" s="43"/>
      <c r="GU1107" s="43"/>
      <c r="GV1107" s="43"/>
      <c r="GW1107" s="43"/>
      <c r="GX1107" s="43"/>
      <c r="GY1107" s="43"/>
      <c r="GZ1107" s="43"/>
      <c r="HA1107" s="43"/>
      <c r="HB1107" s="43"/>
      <c r="HC1107" s="43"/>
      <c r="HD1107" s="43"/>
      <c r="HE1107" s="43"/>
      <c r="HF1107" s="43"/>
      <c r="HG1107" s="43"/>
      <c r="HH1107" s="43"/>
      <c r="HI1107" s="43"/>
      <c r="HJ1107" s="43"/>
      <c r="HK1107" s="43"/>
      <c r="HL1107" s="43"/>
      <c r="HM1107" s="43"/>
      <c r="HN1107" s="43"/>
      <c r="HO1107" s="43"/>
      <c r="HP1107" s="43"/>
      <c r="HQ1107" s="43"/>
      <c r="HR1107" s="43"/>
      <c r="HS1107" s="43"/>
      <c r="HT1107" s="43"/>
      <c r="HU1107" s="43"/>
      <c r="HV1107" s="43"/>
      <c r="HW1107" s="43"/>
      <c r="HX1107" s="43"/>
      <c r="HY1107" s="43"/>
      <c r="HZ1107" s="43"/>
      <c r="IA1107" s="43"/>
      <c r="IB1107" s="43"/>
      <c r="IC1107" s="43"/>
      <c r="ID1107" s="43"/>
      <c r="IE1107" s="43"/>
      <c r="IF1107" s="43"/>
      <c r="IG1107" s="43"/>
      <c r="IH1107" s="43"/>
      <c r="II1107" s="43"/>
      <c r="IJ1107" s="43"/>
      <c r="IK1107" s="43"/>
      <c r="IL1107" s="43"/>
      <c r="IM1107" s="43"/>
      <c r="IN1107" s="43"/>
      <c r="IO1107" s="43"/>
      <c r="IP1107" s="43"/>
      <c r="IQ1107" s="43"/>
      <c r="IR1107" s="43"/>
      <c r="IS1107" s="43"/>
      <c r="IT1107" s="43"/>
      <c r="IU1107" s="43"/>
      <c r="IV1107" s="43"/>
      <c r="IW1107" s="43"/>
      <c r="IX1107" s="43"/>
      <c r="IY1107" s="43"/>
      <c r="IZ1107" s="43"/>
      <c r="JA1107" s="43"/>
      <c r="JB1107" s="43"/>
      <c r="JC1107" s="43"/>
      <c r="JD1107" s="43"/>
      <c r="JE1107" s="43"/>
      <c r="JF1107" s="43"/>
      <c r="JG1107" s="43"/>
      <c r="JH1107" s="43"/>
      <c r="JI1107" s="43"/>
      <c r="JJ1107" s="43"/>
      <c r="JK1107" s="43"/>
      <c r="JL1107" s="43"/>
      <c r="JM1107" s="43"/>
      <c r="JN1107" s="43"/>
      <c r="JO1107" s="43"/>
      <c r="JP1107" s="43"/>
      <c r="JQ1107" s="43"/>
      <c r="JR1107" s="43"/>
      <c r="JS1107" s="43"/>
      <c r="JT1107" s="43"/>
      <c r="JU1107" s="43"/>
      <c r="JV1107" s="43"/>
      <c r="JW1107" s="43"/>
      <c r="JX1107" s="43"/>
      <c r="JY1107" s="43"/>
      <c r="JZ1107" s="43"/>
      <c r="KA1107" s="43"/>
      <c r="KB1107" s="43"/>
      <c r="KC1107" s="43"/>
      <c r="KD1107" s="43"/>
      <c r="KE1107" s="43"/>
      <c r="KF1107" s="43"/>
      <c r="KG1107" s="43"/>
      <c r="KH1107" s="43"/>
      <c r="KI1107" s="43"/>
      <c r="KJ1107" s="43"/>
      <c r="KK1107" s="43"/>
      <c r="KL1107" s="43"/>
      <c r="KM1107" s="43"/>
      <c r="KN1107" s="43"/>
      <c r="KO1107" s="43"/>
      <c r="KP1107" s="43"/>
      <c r="KQ1107" s="43"/>
      <c r="KR1107" s="43"/>
      <c r="KS1107" s="43"/>
      <c r="KT1107" s="43"/>
      <c r="KU1107" s="43"/>
      <c r="KV1107" s="43"/>
      <c r="KW1107" s="43"/>
      <c r="KX1107" s="43"/>
      <c r="KY1107" s="43"/>
      <c r="KZ1107" s="43"/>
      <c r="LA1107" s="43"/>
      <c r="LB1107" s="43"/>
      <c r="LC1107" s="43"/>
      <c r="LD1107" s="43"/>
      <c r="LE1107" s="43"/>
      <c r="LF1107" s="43"/>
      <c r="LG1107" s="43"/>
      <c r="LH1107" s="43"/>
      <c r="LI1107" s="43"/>
      <c r="LJ1107" s="43"/>
      <c r="LK1107" s="43"/>
      <c r="LL1107" s="43"/>
      <c r="LM1107" s="43"/>
      <c r="LN1107" s="43"/>
      <c r="LO1107" s="43"/>
      <c r="LP1107" s="43"/>
      <c r="LQ1107" s="43"/>
      <c r="LR1107" s="43"/>
      <c r="LS1107" s="43"/>
      <c r="LT1107" s="43"/>
      <c r="LU1107" s="43"/>
      <c r="LV1107" s="43"/>
      <c r="LW1107" s="43"/>
      <c r="LX1107" s="43"/>
      <c r="LY1107" s="43"/>
      <c r="LZ1107" s="43"/>
      <c r="MA1107" s="43"/>
      <c r="MB1107" s="43"/>
      <c r="MC1107" s="43"/>
      <c r="MD1107" s="43"/>
      <c r="ME1107" s="43"/>
      <c r="MF1107" s="43"/>
      <c r="MG1107" s="43"/>
      <c r="MH1107" s="43"/>
      <c r="MI1107" s="43"/>
      <c r="MJ1107" s="43"/>
      <c r="MK1107" s="43"/>
      <c r="ML1107" s="43"/>
      <c r="MM1107" s="43"/>
      <c r="MN1107" s="43"/>
      <c r="MO1107" s="43"/>
      <c r="MP1107" s="43"/>
      <c r="MQ1107" s="43"/>
      <c r="MR1107" s="43"/>
      <c r="MS1107" s="43"/>
      <c r="MT1107" s="43"/>
      <c r="MU1107" s="43"/>
      <c r="MV1107" s="43"/>
      <c r="MW1107" s="43"/>
      <c r="MX1107" s="43"/>
      <c r="MY1107" s="43"/>
      <c r="MZ1107" s="43"/>
      <c r="NA1107" s="43"/>
      <c r="NB1107" s="43"/>
      <c r="NC1107" s="43"/>
      <c r="ND1107" s="43"/>
      <c r="NE1107" s="43"/>
      <c r="NF1107" s="43"/>
      <c r="NG1107" s="43"/>
      <c r="NH1107" s="43"/>
      <c r="NI1107" s="43"/>
      <c r="NJ1107" s="43"/>
      <c r="NK1107" s="43"/>
      <c r="NL1107" s="43"/>
      <c r="NM1107" s="43"/>
      <c r="NN1107" s="43"/>
      <c r="NO1107" s="43"/>
      <c r="NP1107" s="43"/>
      <c r="NQ1107" s="43"/>
      <c r="NR1107" s="43"/>
      <c r="NS1107" s="43"/>
      <c r="NT1107" s="43"/>
      <c r="NU1107" s="43"/>
      <c r="NV1107" s="43"/>
      <c r="NW1107" s="43"/>
      <c r="NX1107" s="43"/>
      <c r="NY1107" s="43"/>
      <c r="NZ1107" s="43"/>
      <c r="OA1107" s="43"/>
      <c r="OB1107" s="43"/>
      <c r="OC1107" s="43"/>
      <c r="OD1107" s="43"/>
      <c r="OE1107" s="43"/>
      <c r="OF1107" s="43"/>
      <c r="OG1107" s="43"/>
      <c r="OH1107" s="43"/>
      <c r="OI1107" s="43"/>
    </row>
    <row r="1108" spans="1:399" s="27" customFormat="1" x14ac:dyDescent="0.25">
      <c r="A1108" s="16">
        <v>1086</v>
      </c>
      <c r="B1108" s="17"/>
      <c r="C1108" s="22"/>
      <c r="D1108" s="21"/>
      <c r="E1108" s="21"/>
      <c r="F1108" s="17"/>
      <c r="G1108" s="17"/>
      <c r="H1108" s="21"/>
      <c r="I1108" s="46"/>
      <c r="J1108" s="50">
        <f>Таблица2[[#This Row],[11]]+Таблица2[[#This Row],[12]]</f>
        <v>0</v>
      </c>
      <c r="K1108" s="23"/>
      <c r="L1108" s="51"/>
      <c r="M1108" s="48">
        <f>Таблица2[[#This Row],[14]]+Таблица2[[#This Row],[15]]</f>
        <v>0</v>
      </c>
      <c r="N1108" s="17"/>
      <c r="O1108" s="20"/>
      <c r="P1108" s="56"/>
      <c r="Q1108" s="56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  <c r="EL1108" s="43"/>
      <c r="EM1108" s="43"/>
      <c r="EN1108" s="43"/>
      <c r="EO1108" s="43"/>
      <c r="EP1108" s="43"/>
      <c r="EQ1108" s="43"/>
      <c r="ER1108" s="43"/>
      <c r="ES1108" s="43"/>
      <c r="ET1108" s="43"/>
      <c r="EU1108" s="43"/>
      <c r="EV1108" s="43"/>
      <c r="EW1108" s="43"/>
      <c r="EX1108" s="43"/>
      <c r="EY1108" s="43"/>
      <c r="EZ1108" s="43"/>
      <c r="FA1108" s="43"/>
      <c r="FB1108" s="43"/>
      <c r="FC1108" s="43"/>
      <c r="FD1108" s="43"/>
      <c r="FE1108" s="43"/>
      <c r="FF1108" s="43"/>
      <c r="FG1108" s="43"/>
      <c r="FH1108" s="43"/>
      <c r="FI1108" s="43"/>
      <c r="FJ1108" s="43"/>
      <c r="FK1108" s="43"/>
      <c r="FL1108" s="43"/>
      <c r="FM1108" s="43"/>
      <c r="FN1108" s="43"/>
      <c r="FO1108" s="43"/>
      <c r="FP1108" s="43"/>
      <c r="FQ1108" s="43"/>
      <c r="FR1108" s="43"/>
      <c r="FS1108" s="43"/>
      <c r="FT1108" s="43"/>
      <c r="FU1108" s="43"/>
      <c r="FV1108" s="43"/>
      <c r="FW1108" s="43"/>
      <c r="FX1108" s="43"/>
      <c r="FY1108" s="43"/>
      <c r="FZ1108" s="43"/>
      <c r="GA1108" s="43"/>
      <c r="GB1108" s="43"/>
      <c r="GC1108" s="43"/>
      <c r="GD1108" s="43"/>
      <c r="GE1108" s="43"/>
      <c r="GF1108" s="43"/>
      <c r="GG1108" s="43"/>
      <c r="GH1108" s="43"/>
      <c r="GI1108" s="43"/>
      <c r="GJ1108" s="43"/>
      <c r="GK1108" s="43"/>
      <c r="GL1108" s="43"/>
      <c r="GM1108" s="43"/>
      <c r="GN1108" s="43"/>
      <c r="GO1108" s="43"/>
      <c r="GP1108" s="43"/>
      <c r="GQ1108" s="43"/>
      <c r="GR1108" s="43"/>
      <c r="GS1108" s="43"/>
      <c r="GT1108" s="43"/>
      <c r="GU1108" s="43"/>
      <c r="GV1108" s="43"/>
      <c r="GW1108" s="43"/>
      <c r="GX1108" s="43"/>
      <c r="GY1108" s="43"/>
      <c r="GZ1108" s="43"/>
      <c r="HA1108" s="43"/>
      <c r="HB1108" s="43"/>
      <c r="HC1108" s="43"/>
      <c r="HD1108" s="43"/>
      <c r="HE1108" s="43"/>
      <c r="HF1108" s="43"/>
      <c r="HG1108" s="43"/>
      <c r="HH1108" s="43"/>
      <c r="HI1108" s="43"/>
      <c r="HJ1108" s="43"/>
      <c r="HK1108" s="43"/>
      <c r="HL1108" s="43"/>
      <c r="HM1108" s="43"/>
      <c r="HN1108" s="43"/>
      <c r="HO1108" s="43"/>
      <c r="HP1108" s="43"/>
      <c r="HQ1108" s="43"/>
      <c r="HR1108" s="43"/>
      <c r="HS1108" s="43"/>
      <c r="HT1108" s="43"/>
      <c r="HU1108" s="43"/>
      <c r="HV1108" s="43"/>
      <c r="HW1108" s="43"/>
      <c r="HX1108" s="43"/>
      <c r="HY1108" s="43"/>
      <c r="HZ1108" s="43"/>
      <c r="IA1108" s="43"/>
      <c r="IB1108" s="43"/>
      <c r="IC1108" s="43"/>
      <c r="ID1108" s="43"/>
      <c r="IE1108" s="43"/>
      <c r="IF1108" s="43"/>
      <c r="IG1108" s="43"/>
      <c r="IH1108" s="43"/>
      <c r="II1108" s="43"/>
      <c r="IJ1108" s="43"/>
      <c r="IK1108" s="43"/>
      <c r="IL1108" s="43"/>
      <c r="IM1108" s="43"/>
      <c r="IN1108" s="43"/>
      <c r="IO1108" s="43"/>
      <c r="IP1108" s="43"/>
      <c r="IQ1108" s="43"/>
      <c r="IR1108" s="43"/>
      <c r="IS1108" s="43"/>
      <c r="IT1108" s="43"/>
      <c r="IU1108" s="43"/>
      <c r="IV1108" s="43"/>
      <c r="IW1108" s="43"/>
      <c r="IX1108" s="43"/>
      <c r="IY1108" s="43"/>
      <c r="IZ1108" s="43"/>
      <c r="JA1108" s="43"/>
      <c r="JB1108" s="43"/>
      <c r="JC1108" s="43"/>
      <c r="JD1108" s="43"/>
      <c r="JE1108" s="43"/>
      <c r="JF1108" s="43"/>
      <c r="JG1108" s="43"/>
      <c r="JH1108" s="43"/>
      <c r="JI1108" s="43"/>
      <c r="JJ1108" s="43"/>
      <c r="JK1108" s="43"/>
      <c r="JL1108" s="43"/>
      <c r="JM1108" s="43"/>
      <c r="JN1108" s="43"/>
      <c r="JO1108" s="43"/>
      <c r="JP1108" s="43"/>
      <c r="JQ1108" s="43"/>
      <c r="JR1108" s="43"/>
      <c r="JS1108" s="43"/>
      <c r="JT1108" s="43"/>
      <c r="JU1108" s="43"/>
      <c r="JV1108" s="43"/>
      <c r="JW1108" s="43"/>
      <c r="JX1108" s="43"/>
      <c r="JY1108" s="43"/>
      <c r="JZ1108" s="43"/>
      <c r="KA1108" s="43"/>
      <c r="KB1108" s="43"/>
      <c r="KC1108" s="43"/>
      <c r="KD1108" s="43"/>
      <c r="KE1108" s="43"/>
      <c r="KF1108" s="43"/>
      <c r="KG1108" s="43"/>
      <c r="KH1108" s="43"/>
      <c r="KI1108" s="43"/>
      <c r="KJ1108" s="43"/>
      <c r="KK1108" s="43"/>
      <c r="KL1108" s="43"/>
      <c r="KM1108" s="43"/>
      <c r="KN1108" s="43"/>
      <c r="KO1108" s="43"/>
      <c r="KP1108" s="43"/>
      <c r="KQ1108" s="43"/>
      <c r="KR1108" s="43"/>
      <c r="KS1108" s="43"/>
      <c r="KT1108" s="43"/>
      <c r="KU1108" s="43"/>
      <c r="KV1108" s="43"/>
      <c r="KW1108" s="43"/>
      <c r="KX1108" s="43"/>
      <c r="KY1108" s="43"/>
      <c r="KZ1108" s="43"/>
      <c r="LA1108" s="43"/>
      <c r="LB1108" s="43"/>
      <c r="LC1108" s="43"/>
      <c r="LD1108" s="43"/>
      <c r="LE1108" s="43"/>
      <c r="LF1108" s="43"/>
      <c r="LG1108" s="43"/>
      <c r="LH1108" s="43"/>
      <c r="LI1108" s="43"/>
      <c r="LJ1108" s="43"/>
      <c r="LK1108" s="43"/>
      <c r="LL1108" s="43"/>
      <c r="LM1108" s="43"/>
      <c r="LN1108" s="43"/>
      <c r="LO1108" s="43"/>
      <c r="LP1108" s="43"/>
      <c r="LQ1108" s="43"/>
      <c r="LR1108" s="43"/>
      <c r="LS1108" s="43"/>
      <c r="LT1108" s="43"/>
      <c r="LU1108" s="43"/>
      <c r="LV1108" s="43"/>
      <c r="LW1108" s="43"/>
      <c r="LX1108" s="43"/>
      <c r="LY1108" s="43"/>
      <c r="LZ1108" s="43"/>
      <c r="MA1108" s="43"/>
      <c r="MB1108" s="43"/>
      <c r="MC1108" s="43"/>
      <c r="MD1108" s="43"/>
      <c r="ME1108" s="43"/>
      <c r="MF1108" s="43"/>
      <c r="MG1108" s="43"/>
      <c r="MH1108" s="43"/>
      <c r="MI1108" s="43"/>
      <c r="MJ1108" s="43"/>
      <c r="MK1108" s="43"/>
      <c r="ML1108" s="43"/>
      <c r="MM1108" s="43"/>
      <c r="MN1108" s="43"/>
      <c r="MO1108" s="43"/>
      <c r="MP1108" s="43"/>
      <c r="MQ1108" s="43"/>
      <c r="MR1108" s="43"/>
      <c r="MS1108" s="43"/>
      <c r="MT1108" s="43"/>
      <c r="MU1108" s="43"/>
      <c r="MV1108" s="43"/>
      <c r="MW1108" s="43"/>
      <c r="MX1108" s="43"/>
      <c r="MY1108" s="43"/>
      <c r="MZ1108" s="43"/>
      <c r="NA1108" s="43"/>
      <c r="NB1108" s="43"/>
      <c r="NC1108" s="43"/>
      <c r="ND1108" s="43"/>
      <c r="NE1108" s="43"/>
      <c r="NF1108" s="43"/>
      <c r="NG1108" s="43"/>
      <c r="NH1108" s="43"/>
      <c r="NI1108" s="43"/>
      <c r="NJ1108" s="43"/>
      <c r="NK1108" s="43"/>
      <c r="NL1108" s="43"/>
      <c r="NM1108" s="43"/>
      <c r="NN1108" s="43"/>
      <c r="NO1108" s="43"/>
      <c r="NP1108" s="43"/>
      <c r="NQ1108" s="43"/>
      <c r="NR1108" s="43"/>
      <c r="NS1108" s="43"/>
      <c r="NT1108" s="43"/>
      <c r="NU1108" s="43"/>
      <c r="NV1108" s="43"/>
      <c r="NW1108" s="43"/>
      <c r="NX1108" s="43"/>
      <c r="NY1108" s="43"/>
      <c r="NZ1108" s="43"/>
      <c r="OA1108" s="43"/>
      <c r="OB1108" s="43"/>
      <c r="OC1108" s="43"/>
      <c r="OD1108" s="43"/>
      <c r="OE1108" s="43"/>
      <c r="OF1108" s="43"/>
      <c r="OG1108" s="43"/>
      <c r="OH1108" s="43"/>
      <c r="OI1108" s="43"/>
    </row>
    <row r="1109" spans="1:399" s="27" customFormat="1" x14ac:dyDescent="0.25">
      <c r="A1109" s="16">
        <v>1087</v>
      </c>
      <c r="B1109" s="17"/>
      <c r="C1109" s="22"/>
      <c r="D1109" s="21"/>
      <c r="E1109" s="21"/>
      <c r="F1109" s="17"/>
      <c r="G1109" s="17"/>
      <c r="H1109" s="21"/>
      <c r="I1109" s="46"/>
      <c r="J1109" s="50">
        <f>Таблица2[[#This Row],[11]]+Таблица2[[#This Row],[12]]</f>
        <v>0</v>
      </c>
      <c r="K1109" s="23"/>
      <c r="L1109" s="51"/>
      <c r="M1109" s="48">
        <f>Таблица2[[#This Row],[14]]+Таблица2[[#This Row],[15]]</f>
        <v>0</v>
      </c>
      <c r="N1109" s="17"/>
      <c r="O1109" s="20"/>
      <c r="P1109" s="56"/>
      <c r="Q1109" s="56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  <c r="EL1109" s="43"/>
      <c r="EM1109" s="43"/>
      <c r="EN1109" s="43"/>
      <c r="EO1109" s="43"/>
      <c r="EP1109" s="43"/>
      <c r="EQ1109" s="43"/>
      <c r="ER1109" s="43"/>
      <c r="ES1109" s="43"/>
      <c r="ET1109" s="43"/>
      <c r="EU1109" s="43"/>
      <c r="EV1109" s="43"/>
      <c r="EW1109" s="43"/>
      <c r="EX1109" s="43"/>
      <c r="EY1109" s="43"/>
      <c r="EZ1109" s="43"/>
      <c r="FA1109" s="43"/>
      <c r="FB1109" s="43"/>
      <c r="FC1109" s="43"/>
      <c r="FD1109" s="43"/>
      <c r="FE1109" s="43"/>
      <c r="FF1109" s="43"/>
      <c r="FG1109" s="43"/>
      <c r="FH1109" s="43"/>
      <c r="FI1109" s="43"/>
      <c r="FJ1109" s="43"/>
      <c r="FK1109" s="43"/>
      <c r="FL1109" s="43"/>
      <c r="FM1109" s="43"/>
      <c r="FN1109" s="43"/>
      <c r="FO1109" s="43"/>
      <c r="FP1109" s="43"/>
      <c r="FQ1109" s="43"/>
      <c r="FR1109" s="43"/>
      <c r="FS1109" s="43"/>
      <c r="FT1109" s="43"/>
      <c r="FU1109" s="43"/>
      <c r="FV1109" s="43"/>
      <c r="FW1109" s="43"/>
      <c r="FX1109" s="43"/>
      <c r="FY1109" s="43"/>
      <c r="FZ1109" s="43"/>
      <c r="GA1109" s="43"/>
      <c r="GB1109" s="43"/>
      <c r="GC1109" s="43"/>
      <c r="GD1109" s="43"/>
      <c r="GE1109" s="43"/>
      <c r="GF1109" s="43"/>
      <c r="GG1109" s="43"/>
      <c r="GH1109" s="43"/>
      <c r="GI1109" s="43"/>
      <c r="GJ1109" s="43"/>
      <c r="GK1109" s="43"/>
      <c r="GL1109" s="43"/>
      <c r="GM1109" s="43"/>
      <c r="GN1109" s="43"/>
      <c r="GO1109" s="43"/>
      <c r="GP1109" s="43"/>
      <c r="GQ1109" s="43"/>
      <c r="GR1109" s="43"/>
      <c r="GS1109" s="43"/>
      <c r="GT1109" s="43"/>
      <c r="GU1109" s="43"/>
      <c r="GV1109" s="43"/>
      <c r="GW1109" s="43"/>
      <c r="GX1109" s="43"/>
      <c r="GY1109" s="43"/>
      <c r="GZ1109" s="43"/>
      <c r="HA1109" s="43"/>
      <c r="HB1109" s="43"/>
      <c r="HC1109" s="43"/>
      <c r="HD1109" s="43"/>
      <c r="HE1109" s="43"/>
      <c r="HF1109" s="43"/>
      <c r="HG1109" s="43"/>
      <c r="HH1109" s="43"/>
      <c r="HI1109" s="43"/>
      <c r="HJ1109" s="43"/>
      <c r="HK1109" s="43"/>
      <c r="HL1109" s="43"/>
      <c r="HM1109" s="43"/>
      <c r="HN1109" s="43"/>
      <c r="HO1109" s="43"/>
      <c r="HP1109" s="43"/>
      <c r="HQ1109" s="43"/>
      <c r="HR1109" s="43"/>
      <c r="HS1109" s="43"/>
      <c r="HT1109" s="43"/>
      <c r="HU1109" s="43"/>
      <c r="HV1109" s="43"/>
      <c r="HW1109" s="43"/>
      <c r="HX1109" s="43"/>
      <c r="HY1109" s="43"/>
      <c r="HZ1109" s="43"/>
      <c r="IA1109" s="43"/>
      <c r="IB1109" s="43"/>
      <c r="IC1109" s="43"/>
      <c r="ID1109" s="43"/>
      <c r="IE1109" s="43"/>
      <c r="IF1109" s="43"/>
      <c r="IG1109" s="43"/>
      <c r="IH1109" s="43"/>
      <c r="II1109" s="43"/>
      <c r="IJ1109" s="43"/>
      <c r="IK1109" s="43"/>
      <c r="IL1109" s="43"/>
      <c r="IM1109" s="43"/>
      <c r="IN1109" s="43"/>
      <c r="IO1109" s="43"/>
      <c r="IP1109" s="43"/>
      <c r="IQ1109" s="43"/>
      <c r="IR1109" s="43"/>
      <c r="IS1109" s="43"/>
      <c r="IT1109" s="43"/>
      <c r="IU1109" s="43"/>
      <c r="IV1109" s="43"/>
      <c r="IW1109" s="43"/>
      <c r="IX1109" s="43"/>
      <c r="IY1109" s="43"/>
      <c r="IZ1109" s="43"/>
      <c r="JA1109" s="43"/>
      <c r="JB1109" s="43"/>
      <c r="JC1109" s="43"/>
      <c r="JD1109" s="43"/>
      <c r="JE1109" s="43"/>
      <c r="JF1109" s="43"/>
      <c r="JG1109" s="43"/>
      <c r="JH1109" s="43"/>
      <c r="JI1109" s="43"/>
      <c r="JJ1109" s="43"/>
      <c r="JK1109" s="43"/>
      <c r="JL1109" s="43"/>
      <c r="JM1109" s="43"/>
      <c r="JN1109" s="43"/>
      <c r="JO1109" s="43"/>
      <c r="JP1109" s="43"/>
      <c r="JQ1109" s="43"/>
      <c r="JR1109" s="43"/>
      <c r="JS1109" s="43"/>
      <c r="JT1109" s="43"/>
      <c r="JU1109" s="43"/>
      <c r="JV1109" s="43"/>
      <c r="JW1109" s="43"/>
      <c r="JX1109" s="43"/>
      <c r="JY1109" s="43"/>
      <c r="JZ1109" s="43"/>
      <c r="KA1109" s="43"/>
      <c r="KB1109" s="43"/>
      <c r="KC1109" s="43"/>
      <c r="KD1109" s="43"/>
      <c r="KE1109" s="43"/>
      <c r="KF1109" s="43"/>
      <c r="KG1109" s="43"/>
      <c r="KH1109" s="43"/>
      <c r="KI1109" s="43"/>
      <c r="KJ1109" s="43"/>
      <c r="KK1109" s="43"/>
      <c r="KL1109" s="43"/>
      <c r="KM1109" s="43"/>
      <c r="KN1109" s="43"/>
      <c r="KO1109" s="43"/>
      <c r="KP1109" s="43"/>
      <c r="KQ1109" s="43"/>
      <c r="KR1109" s="43"/>
      <c r="KS1109" s="43"/>
      <c r="KT1109" s="43"/>
      <c r="KU1109" s="43"/>
      <c r="KV1109" s="43"/>
      <c r="KW1109" s="43"/>
      <c r="KX1109" s="43"/>
      <c r="KY1109" s="43"/>
      <c r="KZ1109" s="43"/>
      <c r="LA1109" s="43"/>
      <c r="LB1109" s="43"/>
      <c r="LC1109" s="43"/>
      <c r="LD1109" s="43"/>
      <c r="LE1109" s="43"/>
      <c r="LF1109" s="43"/>
      <c r="LG1109" s="43"/>
      <c r="LH1109" s="43"/>
      <c r="LI1109" s="43"/>
      <c r="LJ1109" s="43"/>
      <c r="LK1109" s="43"/>
      <c r="LL1109" s="43"/>
      <c r="LM1109" s="43"/>
      <c r="LN1109" s="43"/>
      <c r="LO1109" s="43"/>
      <c r="LP1109" s="43"/>
      <c r="LQ1109" s="43"/>
      <c r="LR1109" s="43"/>
      <c r="LS1109" s="43"/>
      <c r="LT1109" s="43"/>
      <c r="LU1109" s="43"/>
      <c r="LV1109" s="43"/>
      <c r="LW1109" s="43"/>
      <c r="LX1109" s="43"/>
      <c r="LY1109" s="43"/>
      <c r="LZ1109" s="43"/>
      <c r="MA1109" s="43"/>
      <c r="MB1109" s="43"/>
      <c r="MC1109" s="43"/>
      <c r="MD1109" s="43"/>
      <c r="ME1109" s="43"/>
      <c r="MF1109" s="43"/>
      <c r="MG1109" s="43"/>
      <c r="MH1109" s="43"/>
      <c r="MI1109" s="43"/>
      <c r="MJ1109" s="43"/>
      <c r="MK1109" s="43"/>
      <c r="ML1109" s="43"/>
      <c r="MM1109" s="43"/>
      <c r="MN1109" s="43"/>
      <c r="MO1109" s="43"/>
      <c r="MP1109" s="43"/>
      <c r="MQ1109" s="43"/>
      <c r="MR1109" s="43"/>
      <c r="MS1109" s="43"/>
      <c r="MT1109" s="43"/>
      <c r="MU1109" s="43"/>
      <c r="MV1109" s="43"/>
      <c r="MW1109" s="43"/>
      <c r="MX1109" s="43"/>
      <c r="MY1109" s="43"/>
      <c r="MZ1109" s="43"/>
      <c r="NA1109" s="43"/>
      <c r="NB1109" s="43"/>
      <c r="NC1109" s="43"/>
      <c r="ND1109" s="43"/>
      <c r="NE1109" s="43"/>
      <c r="NF1109" s="43"/>
      <c r="NG1109" s="43"/>
      <c r="NH1109" s="43"/>
      <c r="NI1109" s="43"/>
      <c r="NJ1109" s="43"/>
      <c r="NK1109" s="43"/>
      <c r="NL1109" s="43"/>
      <c r="NM1109" s="43"/>
      <c r="NN1109" s="43"/>
      <c r="NO1109" s="43"/>
      <c r="NP1109" s="43"/>
      <c r="NQ1109" s="43"/>
      <c r="NR1109" s="43"/>
      <c r="NS1109" s="43"/>
      <c r="NT1109" s="43"/>
      <c r="NU1109" s="43"/>
      <c r="NV1109" s="43"/>
      <c r="NW1109" s="43"/>
      <c r="NX1109" s="43"/>
      <c r="NY1109" s="43"/>
      <c r="NZ1109" s="43"/>
      <c r="OA1109" s="43"/>
      <c r="OB1109" s="43"/>
      <c r="OC1109" s="43"/>
      <c r="OD1109" s="43"/>
      <c r="OE1109" s="43"/>
      <c r="OF1109" s="43"/>
      <c r="OG1109" s="43"/>
      <c r="OH1109" s="43"/>
      <c r="OI1109" s="43"/>
    </row>
    <row r="1110" spans="1:399" s="27" customFormat="1" x14ac:dyDescent="0.25">
      <c r="A1110" s="16">
        <v>1088</v>
      </c>
      <c r="B1110" s="17"/>
      <c r="C1110" s="22"/>
      <c r="D1110" s="21"/>
      <c r="E1110" s="21"/>
      <c r="F1110" s="17"/>
      <c r="G1110" s="17"/>
      <c r="H1110" s="21"/>
      <c r="I1110" s="46"/>
      <c r="J1110" s="50">
        <f>Таблица2[[#This Row],[11]]+Таблица2[[#This Row],[12]]</f>
        <v>0</v>
      </c>
      <c r="K1110" s="23"/>
      <c r="L1110" s="51"/>
      <c r="M1110" s="48">
        <f>Таблица2[[#This Row],[14]]+Таблица2[[#This Row],[15]]</f>
        <v>0</v>
      </c>
      <c r="N1110" s="17"/>
      <c r="O1110" s="20"/>
      <c r="P1110" s="56"/>
      <c r="Q1110" s="56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  <c r="EL1110" s="43"/>
      <c r="EM1110" s="43"/>
      <c r="EN1110" s="43"/>
      <c r="EO1110" s="43"/>
      <c r="EP1110" s="43"/>
      <c r="EQ1110" s="43"/>
      <c r="ER1110" s="43"/>
      <c r="ES1110" s="43"/>
      <c r="ET1110" s="43"/>
      <c r="EU1110" s="43"/>
      <c r="EV1110" s="43"/>
      <c r="EW1110" s="43"/>
      <c r="EX1110" s="43"/>
      <c r="EY1110" s="43"/>
      <c r="EZ1110" s="43"/>
      <c r="FA1110" s="43"/>
      <c r="FB1110" s="43"/>
      <c r="FC1110" s="43"/>
      <c r="FD1110" s="43"/>
      <c r="FE1110" s="43"/>
      <c r="FF1110" s="43"/>
      <c r="FG1110" s="43"/>
      <c r="FH1110" s="43"/>
      <c r="FI1110" s="43"/>
      <c r="FJ1110" s="43"/>
      <c r="FK1110" s="43"/>
      <c r="FL1110" s="43"/>
      <c r="FM1110" s="43"/>
      <c r="FN1110" s="43"/>
      <c r="FO1110" s="43"/>
      <c r="FP1110" s="43"/>
      <c r="FQ1110" s="43"/>
      <c r="FR1110" s="43"/>
      <c r="FS1110" s="43"/>
      <c r="FT1110" s="43"/>
      <c r="FU1110" s="43"/>
      <c r="FV1110" s="43"/>
      <c r="FW1110" s="43"/>
      <c r="FX1110" s="43"/>
      <c r="FY1110" s="43"/>
      <c r="FZ1110" s="43"/>
      <c r="GA1110" s="43"/>
      <c r="GB1110" s="43"/>
      <c r="GC1110" s="43"/>
      <c r="GD1110" s="43"/>
      <c r="GE1110" s="43"/>
      <c r="GF1110" s="43"/>
      <c r="GG1110" s="43"/>
      <c r="GH1110" s="43"/>
      <c r="GI1110" s="43"/>
      <c r="GJ1110" s="43"/>
      <c r="GK1110" s="43"/>
      <c r="GL1110" s="43"/>
      <c r="GM1110" s="43"/>
      <c r="GN1110" s="43"/>
      <c r="GO1110" s="43"/>
      <c r="GP1110" s="43"/>
      <c r="GQ1110" s="43"/>
      <c r="GR1110" s="43"/>
      <c r="GS1110" s="43"/>
      <c r="GT1110" s="43"/>
      <c r="GU1110" s="43"/>
      <c r="GV1110" s="43"/>
      <c r="GW1110" s="43"/>
      <c r="GX1110" s="43"/>
      <c r="GY1110" s="43"/>
      <c r="GZ1110" s="43"/>
      <c r="HA1110" s="43"/>
      <c r="HB1110" s="43"/>
      <c r="HC1110" s="43"/>
      <c r="HD1110" s="43"/>
      <c r="HE1110" s="43"/>
      <c r="HF1110" s="43"/>
      <c r="HG1110" s="43"/>
      <c r="HH1110" s="43"/>
      <c r="HI1110" s="43"/>
      <c r="HJ1110" s="43"/>
      <c r="HK1110" s="43"/>
      <c r="HL1110" s="43"/>
      <c r="HM1110" s="43"/>
      <c r="HN1110" s="43"/>
      <c r="HO1110" s="43"/>
      <c r="HP1110" s="43"/>
      <c r="HQ1110" s="43"/>
      <c r="HR1110" s="43"/>
      <c r="HS1110" s="43"/>
      <c r="HT1110" s="43"/>
      <c r="HU1110" s="43"/>
      <c r="HV1110" s="43"/>
      <c r="HW1110" s="43"/>
      <c r="HX1110" s="43"/>
      <c r="HY1110" s="43"/>
      <c r="HZ1110" s="43"/>
      <c r="IA1110" s="43"/>
      <c r="IB1110" s="43"/>
      <c r="IC1110" s="43"/>
      <c r="ID1110" s="43"/>
      <c r="IE1110" s="43"/>
      <c r="IF1110" s="43"/>
      <c r="IG1110" s="43"/>
      <c r="IH1110" s="43"/>
      <c r="II1110" s="43"/>
      <c r="IJ1110" s="43"/>
      <c r="IK1110" s="43"/>
      <c r="IL1110" s="43"/>
      <c r="IM1110" s="43"/>
      <c r="IN1110" s="43"/>
      <c r="IO1110" s="43"/>
      <c r="IP1110" s="43"/>
      <c r="IQ1110" s="43"/>
      <c r="IR1110" s="43"/>
      <c r="IS1110" s="43"/>
      <c r="IT1110" s="43"/>
      <c r="IU1110" s="43"/>
      <c r="IV1110" s="43"/>
      <c r="IW1110" s="43"/>
      <c r="IX1110" s="43"/>
      <c r="IY1110" s="43"/>
      <c r="IZ1110" s="43"/>
      <c r="JA1110" s="43"/>
      <c r="JB1110" s="43"/>
      <c r="JC1110" s="43"/>
      <c r="JD1110" s="43"/>
      <c r="JE1110" s="43"/>
      <c r="JF1110" s="43"/>
      <c r="JG1110" s="43"/>
      <c r="JH1110" s="43"/>
      <c r="JI1110" s="43"/>
      <c r="JJ1110" s="43"/>
      <c r="JK1110" s="43"/>
      <c r="JL1110" s="43"/>
      <c r="JM1110" s="43"/>
      <c r="JN1110" s="43"/>
      <c r="JO1110" s="43"/>
      <c r="JP1110" s="43"/>
      <c r="JQ1110" s="43"/>
      <c r="JR1110" s="43"/>
      <c r="JS1110" s="43"/>
      <c r="JT1110" s="43"/>
      <c r="JU1110" s="43"/>
      <c r="JV1110" s="43"/>
      <c r="JW1110" s="43"/>
      <c r="JX1110" s="43"/>
      <c r="JY1110" s="43"/>
      <c r="JZ1110" s="43"/>
      <c r="KA1110" s="43"/>
      <c r="KB1110" s="43"/>
      <c r="KC1110" s="43"/>
      <c r="KD1110" s="43"/>
      <c r="KE1110" s="43"/>
      <c r="KF1110" s="43"/>
      <c r="KG1110" s="43"/>
      <c r="KH1110" s="43"/>
      <c r="KI1110" s="43"/>
      <c r="KJ1110" s="43"/>
      <c r="KK1110" s="43"/>
      <c r="KL1110" s="43"/>
      <c r="KM1110" s="43"/>
      <c r="KN1110" s="43"/>
      <c r="KO1110" s="43"/>
      <c r="KP1110" s="43"/>
      <c r="KQ1110" s="43"/>
      <c r="KR1110" s="43"/>
      <c r="KS1110" s="43"/>
      <c r="KT1110" s="43"/>
      <c r="KU1110" s="43"/>
      <c r="KV1110" s="43"/>
      <c r="KW1110" s="43"/>
      <c r="KX1110" s="43"/>
      <c r="KY1110" s="43"/>
      <c r="KZ1110" s="43"/>
      <c r="LA1110" s="43"/>
      <c r="LB1110" s="43"/>
      <c r="LC1110" s="43"/>
      <c r="LD1110" s="43"/>
      <c r="LE1110" s="43"/>
      <c r="LF1110" s="43"/>
      <c r="LG1110" s="43"/>
      <c r="LH1110" s="43"/>
      <c r="LI1110" s="43"/>
      <c r="LJ1110" s="43"/>
      <c r="LK1110" s="43"/>
      <c r="LL1110" s="43"/>
      <c r="LM1110" s="43"/>
      <c r="LN1110" s="43"/>
      <c r="LO1110" s="43"/>
      <c r="LP1110" s="43"/>
      <c r="LQ1110" s="43"/>
      <c r="LR1110" s="43"/>
      <c r="LS1110" s="43"/>
      <c r="LT1110" s="43"/>
      <c r="LU1110" s="43"/>
      <c r="LV1110" s="43"/>
      <c r="LW1110" s="43"/>
      <c r="LX1110" s="43"/>
      <c r="LY1110" s="43"/>
      <c r="LZ1110" s="43"/>
      <c r="MA1110" s="43"/>
      <c r="MB1110" s="43"/>
      <c r="MC1110" s="43"/>
      <c r="MD1110" s="43"/>
      <c r="ME1110" s="43"/>
      <c r="MF1110" s="43"/>
      <c r="MG1110" s="43"/>
      <c r="MH1110" s="43"/>
      <c r="MI1110" s="43"/>
      <c r="MJ1110" s="43"/>
      <c r="MK1110" s="43"/>
      <c r="ML1110" s="43"/>
      <c r="MM1110" s="43"/>
      <c r="MN1110" s="43"/>
      <c r="MO1110" s="43"/>
      <c r="MP1110" s="43"/>
      <c r="MQ1110" s="43"/>
      <c r="MR1110" s="43"/>
      <c r="MS1110" s="43"/>
      <c r="MT1110" s="43"/>
      <c r="MU1110" s="43"/>
      <c r="MV1110" s="43"/>
      <c r="MW1110" s="43"/>
      <c r="MX1110" s="43"/>
      <c r="MY1110" s="43"/>
      <c r="MZ1110" s="43"/>
      <c r="NA1110" s="43"/>
      <c r="NB1110" s="43"/>
      <c r="NC1110" s="43"/>
      <c r="ND1110" s="43"/>
      <c r="NE1110" s="43"/>
      <c r="NF1110" s="43"/>
      <c r="NG1110" s="43"/>
      <c r="NH1110" s="43"/>
      <c r="NI1110" s="43"/>
      <c r="NJ1110" s="43"/>
      <c r="NK1110" s="43"/>
      <c r="NL1110" s="43"/>
      <c r="NM1110" s="43"/>
      <c r="NN1110" s="43"/>
      <c r="NO1110" s="43"/>
      <c r="NP1110" s="43"/>
      <c r="NQ1110" s="43"/>
      <c r="NR1110" s="43"/>
      <c r="NS1110" s="43"/>
      <c r="NT1110" s="43"/>
      <c r="NU1110" s="43"/>
      <c r="NV1110" s="43"/>
      <c r="NW1110" s="43"/>
      <c r="NX1110" s="43"/>
      <c r="NY1110" s="43"/>
      <c r="NZ1110" s="43"/>
      <c r="OA1110" s="43"/>
      <c r="OB1110" s="43"/>
      <c r="OC1110" s="43"/>
      <c r="OD1110" s="43"/>
      <c r="OE1110" s="43"/>
      <c r="OF1110" s="43"/>
      <c r="OG1110" s="43"/>
      <c r="OH1110" s="43"/>
      <c r="OI1110" s="43"/>
    </row>
    <row r="1111" spans="1:399" s="27" customFormat="1" x14ac:dyDescent="0.25">
      <c r="A1111" s="16">
        <v>1089</v>
      </c>
      <c r="B1111" s="17"/>
      <c r="C1111" s="22"/>
      <c r="D1111" s="21"/>
      <c r="E1111" s="21"/>
      <c r="F1111" s="17"/>
      <c r="G1111" s="17"/>
      <c r="H1111" s="21"/>
      <c r="I1111" s="46"/>
      <c r="J1111" s="50">
        <f>Таблица2[[#This Row],[11]]+Таблица2[[#This Row],[12]]</f>
        <v>0</v>
      </c>
      <c r="K1111" s="23"/>
      <c r="L1111" s="51"/>
      <c r="M1111" s="48">
        <f>Таблица2[[#This Row],[14]]+Таблица2[[#This Row],[15]]</f>
        <v>0</v>
      </c>
      <c r="N1111" s="17"/>
      <c r="O1111" s="20"/>
      <c r="P1111" s="56"/>
      <c r="Q1111" s="56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  <c r="EL1111" s="43"/>
      <c r="EM1111" s="43"/>
      <c r="EN1111" s="43"/>
      <c r="EO1111" s="43"/>
      <c r="EP1111" s="43"/>
      <c r="EQ1111" s="43"/>
      <c r="ER1111" s="43"/>
      <c r="ES1111" s="43"/>
      <c r="ET1111" s="43"/>
      <c r="EU1111" s="43"/>
      <c r="EV1111" s="43"/>
      <c r="EW1111" s="43"/>
      <c r="EX1111" s="43"/>
      <c r="EY1111" s="43"/>
      <c r="EZ1111" s="43"/>
      <c r="FA1111" s="43"/>
      <c r="FB1111" s="43"/>
      <c r="FC1111" s="43"/>
      <c r="FD1111" s="43"/>
      <c r="FE1111" s="43"/>
      <c r="FF1111" s="43"/>
      <c r="FG1111" s="43"/>
      <c r="FH1111" s="43"/>
      <c r="FI1111" s="43"/>
      <c r="FJ1111" s="43"/>
      <c r="FK1111" s="43"/>
      <c r="FL1111" s="43"/>
      <c r="FM1111" s="43"/>
      <c r="FN1111" s="43"/>
      <c r="FO1111" s="43"/>
      <c r="FP1111" s="43"/>
      <c r="FQ1111" s="43"/>
      <c r="FR1111" s="43"/>
      <c r="FS1111" s="43"/>
      <c r="FT1111" s="43"/>
      <c r="FU1111" s="43"/>
      <c r="FV1111" s="43"/>
      <c r="FW1111" s="43"/>
      <c r="FX1111" s="43"/>
      <c r="FY1111" s="43"/>
      <c r="FZ1111" s="43"/>
      <c r="GA1111" s="43"/>
      <c r="GB1111" s="43"/>
      <c r="GC1111" s="43"/>
      <c r="GD1111" s="43"/>
      <c r="GE1111" s="43"/>
      <c r="GF1111" s="43"/>
      <c r="GG1111" s="43"/>
      <c r="GH1111" s="43"/>
      <c r="GI1111" s="43"/>
      <c r="GJ1111" s="43"/>
      <c r="GK1111" s="43"/>
      <c r="GL1111" s="43"/>
      <c r="GM1111" s="43"/>
      <c r="GN1111" s="43"/>
      <c r="GO1111" s="43"/>
      <c r="GP1111" s="43"/>
      <c r="GQ1111" s="43"/>
      <c r="GR1111" s="43"/>
      <c r="GS1111" s="43"/>
      <c r="GT1111" s="43"/>
      <c r="GU1111" s="43"/>
      <c r="GV1111" s="43"/>
      <c r="GW1111" s="43"/>
      <c r="GX1111" s="43"/>
      <c r="GY1111" s="43"/>
      <c r="GZ1111" s="43"/>
      <c r="HA1111" s="43"/>
      <c r="HB1111" s="43"/>
      <c r="HC1111" s="43"/>
      <c r="HD1111" s="43"/>
      <c r="HE1111" s="43"/>
      <c r="HF1111" s="43"/>
      <c r="HG1111" s="43"/>
      <c r="HH1111" s="43"/>
      <c r="HI1111" s="43"/>
      <c r="HJ1111" s="43"/>
      <c r="HK1111" s="43"/>
      <c r="HL1111" s="43"/>
      <c r="HM1111" s="43"/>
      <c r="HN1111" s="43"/>
      <c r="HO1111" s="43"/>
      <c r="HP1111" s="43"/>
      <c r="HQ1111" s="43"/>
      <c r="HR1111" s="43"/>
      <c r="HS1111" s="43"/>
      <c r="HT1111" s="43"/>
      <c r="HU1111" s="43"/>
      <c r="HV1111" s="43"/>
      <c r="HW1111" s="43"/>
      <c r="HX1111" s="43"/>
      <c r="HY1111" s="43"/>
      <c r="HZ1111" s="43"/>
      <c r="IA1111" s="43"/>
      <c r="IB1111" s="43"/>
      <c r="IC1111" s="43"/>
      <c r="ID1111" s="43"/>
      <c r="IE1111" s="43"/>
      <c r="IF1111" s="43"/>
      <c r="IG1111" s="43"/>
      <c r="IH1111" s="43"/>
      <c r="II1111" s="43"/>
      <c r="IJ1111" s="43"/>
      <c r="IK1111" s="43"/>
      <c r="IL1111" s="43"/>
      <c r="IM1111" s="43"/>
      <c r="IN1111" s="43"/>
      <c r="IO1111" s="43"/>
      <c r="IP1111" s="43"/>
      <c r="IQ1111" s="43"/>
      <c r="IR1111" s="43"/>
      <c r="IS1111" s="43"/>
      <c r="IT1111" s="43"/>
      <c r="IU1111" s="43"/>
      <c r="IV1111" s="43"/>
      <c r="IW1111" s="43"/>
      <c r="IX1111" s="43"/>
      <c r="IY1111" s="43"/>
      <c r="IZ1111" s="43"/>
      <c r="JA1111" s="43"/>
      <c r="JB1111" s="43"/>
      <c r="JC1111" s="43"/>
      <c r="JD1111" s="43"/>
      <c r="JE1111" s="43"/>
      <c r="JF1111" s="43"/>
      <c r="JG1111" s="43"/>
      <c r="JH1111" s="43"/>
      <c r="JI1111" s="43"/>
      <c r="JJ1111" s="43"/>
      <c r="JK1111" s="43"/>
      <c r="JL1111" s="43"/>
      <c r="JM1111" s="43"/>
      <c r="JN1111" s="43"/>
      <c r="JO1111" s="43"/>
      <c r="JP1111" s="43"/>
      <c r="JQ1111" s="43"/>
      <c r="JR1111" s="43"/>
      <c r="JS1111" s="43"/>
      <c r="JT1111" s="43"/>
      <c r="JU1111" s="43"/>
      <c r="JV1111" s="43"/>
      <c r="JW1111" s="43"/>
      <c r="JX1111" s="43"/>
      <c r="JY1111" s="43"/>
      <c r="JZ1111" s="43"/>
      <c r="KA1111" s="43"/>
      <c r="KB1111" s="43"/>
      <c r="KC1111" s="43"/>
      <c r="KD1111" s="43"/>
      <c r="KE1111" s="43"/>
      <c r="KF1111" s="43"/>
      <c r="KG1111" s="43"/>
      <c r="KH1111" s="43"/>
      <c r="KI1111" s="43"/>
      <c r="KJ1111" s="43"/>
      <c r="KK1111" s="43"/>
      <c r="KL1111" s="43"/>
      <c r="KM1111" s="43"/>
      <c r="KN1111" s="43"/>
      <c r="KO1111" s="43"/>
      <c r="KP1111" s="43"/>
      <c r="KQ1111" s="43"/>
      <c r="KR1111" s="43"/>
      <c r="KS1111" s="43"/>
      <c r="KT1111" s="43"/>
      <c r="KU1111" s="43"/>
      <c r="KV1111" s="43"/>
      <c r="KW1111" s="43"/>
      <c r="KX1111" s="43"/>
      <c r="KY1111" s="43"/>
      <c r="KZ1111" s="43"/>
      <c r="LA1111" s="43"/>
      <c r="LB1111" s="43"/>
      <c r="LC1111" s="43"/>
      <c r="LD1111" s="43"/>
      <c r="LE1111" s="43"/>
      <c r="LF1111" s="43"/>
      <c r="LG1111" s="43"/>
      <c r="LH1111" s="43"/>
      <c r="LI1111" s="43"/>
      <c r="LJ1111" s="43"/>
      <c r="LK1111" s="43"/>
      <c r="LL1111" s="43"/>
      <c r="LM1111" s="43"/>
      <c r="LN1111" s="43"/>
      <c r="LO1111" s="43"/>
      <c r="LP1111" s="43"/>
      <c r="LQ1111" s="43"/>
      <c r="LR1111" s="43"/>
      <c r="LS1111" s="43"/>
      <c r="LT1111" s="43"/>
      <c r="LU1111" s="43"/>
      <c r="LV1111" s="43"/>
      <c r="LW1111" s="43"/>
      <c r="LX1111" s="43"/>
      <c r="LY1111" s="43"/>
      <c r="LZ1111" s="43"/>
      <c r="MA1111" s="43"/>
      <c r="MB1111" s="43"/>
      <c r="MC1111" s="43"/>
      <c r="MD1111" s="43"/>
      <c r="ME1111" s="43"/>
      <c r="MF1111" s="43"/>
      <c r="MG1111" s="43"/>
      <c r="MH1111" s="43"/>
      <c r="MI1111" s="43"/>
      <c r="MJ1111" s="43"/>
      <c r="MK1111" s="43"/>
      <c r="ML1111" s="43"/>
      <c r="MM1111" s="43"/>
      <c r="MN1111" s="43"/>
      <c r="MO1111" s="43"/>
      <c r="MP1111" s="43"/>
      <c r="MQ1111" s="43"/>
      <c r="MR1111" s="43"/>
      <c r="MS1111" s="43"/>
      <c r="MT1111" s="43"/>
      <c r="MU1111" s="43"/>
      <c r="MV1111" s="43"/>
      <c r="MW1111" s="43"/>
      <c r="MX1111" s="43"/>
      <c r="MY1111" s="43"/>
      <c r="MZ1111" s="43"/>
      <c r="NA1111" s="43"/>
      <c r="NB1111" s="43"/>
      <c r="NC1111" s="43"/>
      <c r="ND1111" s="43"/>
      <c r="NE1111" s="43"/>
      <c r="NF1111" s="43"/>
      <c r="NG1111" s="43"/>
      <c r="NH1111" s="43"/>
      <c r="NI1111" s="43"/>
      <c r="NJ1111" s="43"/>
      <c r="NK1111" s="43"/>
      <c r="NL1111" s="43"/>
      <c r="NM1111" s="43"/>
      <c r="NN1111" s="43"/>
      <c r="NO1111" s="43"/>
      <c r="NP1111" s="43"/>
      <c r="NQ1111" s="43"/>
      <c r="NR1111" s="43"/>
      <c r="NS1111" s="43"/>
      <c r="NT1111" s="43"/>
      <c r="NU1111" s="43"/>
      <c r="NV1111" s="43"/>
      <c r="NW1111" s="43"/>
      <c r="NX1111" s="43"/>
      <c r="NY1111" s="43"/>
      <c r="NZ1111" s="43"/>
      <c r="OA1111" s="43"/>
      <c r="OB1111" s="43"/>
      <c r="OC1111" s="43"/>
      <c r="OD1111" s="43"/>
      <c r="OE1111" s="43"/>
      <c r="OF1111" s="43"/>
      <c r="OG1111" s="43"/>
      <c r="OH1111" s="43"/>
      <c r="OI1111" s="43"/>
    </row>
    <row r="1112" spans="1:399" s="27" customFormat="1" x14ac:dyDescent="0.25">
      <c r="A1112" s="16">
        <v>1090</v>
      </c>
      <c r="B1112" s="17"/>
      <c r="C1112" s="22"/>
      <c r="D1112" s="21"/>
      <c r="E1112" s="21"/>
      <c r="F1112" s="17"/>
      <c r="G1112" s="17"/>
      <c r="H1112" s="21"/>
      <c r="I1112" s="46"/>
      <c r="J1112" s="50">
        <f>Таблица2[[#This Row],[11]]+Таблица2[[#This Row],[12]]</f>
        <v>0</v>
      </c>
      <c r="K1112" s="23"/>
      <c r="L1112" s="51"/>
      <c r="M1112" s="48">
        <f>Таблица2[[#This Row],[14]]+Таблица2[[#This Row],[15]]</f>
        <v>0</v>
      </c>
      <c r="N1112" s="17"/>
      <c r="O1112" s="20"/>
      <c r="P1112" s="56"/>
      <c r="Q1112" s="56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  <c r="EL1112" s="43"/>
      <c r="EM1112" s="43"/>
      <c r="EN1112" s="43"/>
      <c r="EO1112" s="43"/>
      <c r="EP1112" s="43"/>
      <c r="EQ1112" s="43"/>
      <c r="ER1112" s="43"/>
      <c r="ES1112" s="43"/>
      <c r="ET1112" s="43"/>
      <c r="EU1112" s="43"/>
      <c r="EV1112" s="43"/>
      <c r="EW1112" s="43"/>
      <c r="EX1112" s="43"/>
      <c r="EY1112" s="43"/>
      <c r="EZ1112" s="43"/>
      <c r="FA1112" s="43"/>
      <c r="FB1112" s="43"/>
      <c r="FC1112" s="43"/>
      <c r="FD1112" s="43"/>
      <c r="FE1112" s="43"/>
      <c r="FF1112" s="43"/>
      <c r="FG1112" s="43"/>
      <c r="FH1112" s="43"/>
      <c r="FI1112" s="43"/>
      <c r="FJ1112" s="43"/>
      <c r="FK1112" s="43"/>
      <c r="FL1112" s="43"/>
      <c r="FM1112" s="43"/>
      <c r="FN1112" s="43"/>
      <c r="FO1112" s="43"/>
      <c r="FP1112" s="43"/>
      <c r="FQ1112" s="43"/>
      <c r="FR1112" s="43"/>
      <c r="FS1112" s="43"/>
      <c r="FT1112" s="43"/>
      <c r="FU1112" s="43"/>
      <c r="FV1112" s="43"/>
      <c r="FW1112" s="43"/>
      <c r="FX1112" s="43"/>
      <c r="FY1112" s="43"/>
      <c r="FZ1112" s="43"/>
      <c r="GA1112" s="43"/>
      <c r="GB1112" s="43"/>
      <c r="GC1112" s="43"/>
      <c r="GD1112" s="43"/>
      <c r="GE1112" s="43"/>
      <c r="GF1112" s="43"/>
      <c r="GG1112" s="43"/>
      <c r="GH1112" s="43"/>
      <c r="GI1112" s="43"/>
      <c r="GJ1112" s="43"/>
      <c r="GK1112" s="43"/>
      <c r="GL1112" s="43"/>
      <c r="GM1112" s="43"/>
      <c r="GN1112" s="43"/>
      <c r="GO1112" s="43"/>
      <c r="GP1112" s="43"/>
      <c r="GQ1112" s="43"/>
      <c r="GR1112" s="43"/>
      <c r="GS1112" s="43"/>
      <c r="GT1112" s="43"/>
      <c r="GU1112" s="43"/>
      <c r="GV1112" s="43"/>
      <c r="GW1112" s="43"/>
      <c r="GX1112" s="43"/>
      <c r="GY1112" s="43"/>
      <c r="GZ1112" s="43"/>
      <c r="HA1112" s="43"/>
      <c r="HB1112" s="43"/>
      <c r="HC1112" s="43"/>
      <c r="HD1112" s="43"/>
      <c r="HE1112" s="43"/>
      <c r="HF1112" s="43"/>
      <c r="HG1112" s="43"/>
      <c r="HH1112" s="43"/>
      <c r="HI1112" s="43"/>
      <c r="HJ1112" s="43"/>
      <c r="HK1112" s="43"/>
      <c r="HL1112" s="43"/>
      <c r="HM1112" s="43"/>
      <c r="HN1112" s="43"/>
      <c r="HO1112" s="43"/>
      <c r="HP1112" s="43"/>
      <c r="HQ1112" s="43"/>
      <c r="HR1112" s="43"/>
      <c r="HS1112" s="43"/>
      <c r="HT1112" s="43"/>
      <c r="HU1112" s="43"/>
      <c r="HV1112" s="43"/>
      <c r="HW1112" s="43"/>
      <c r="HX1112" s="43"/>
      <c r="HY1112" s="43"/>
      <c r="HZ1112" s="43"/>
      <c r="IA1112" s="43"/>
      <c r="IB1112" s="43"/>
      <c r="IC1112" s="43"/>
      <c r="ID1112" s="43"/>
      <c r="IE1112" s="43"/>
      <c r="IF1112" s="43"/>
      <c r="IG1112" s="43"/>
      <c r="IH1112" s="43"/>
      <c r="II1112" s="43"/>
      <c r="IJ1112" s="43"/>
      <c r="IK1112" s="43"/>
      <c r="IL1112" s="43"/>
      <c r="IM1112" s="43"/>
      <c r="IN1112" s="43"/>
      <c r="IO1112" s="43"/>
      <c r="IP1112" s="43"/>
      <c r="IQ1112" s="43"/>
      <c r="IR1112" s="43"/>
      <c r="IS1112" s="43"/>
      <c r="IT1112" s="43"/>
      <c r="IU1112" s="43"/>
      <c r="IV1112" s="43"/>
      <c r="IW1112" s="43"/>
      <c r="IX1112" s="43"/>
      <c r="IY1112" s="43"/>
      <c r="IZ1112" s="43"/>
      <c r="JA1112" s="43"/>
      <c r="JB1112" s="43"/>
      <c r="JC1112" s="43"/>
      <c r="JD1112" s="43"/>
      <c r="JE1112" s="43"/>
      <c r="JF1112" s="43"/>
      <c r="JG1112" s="43"/>
      <c r="JH1112" s="43"/>
      <c r="JI1112" s="43"/>
      <c r="JJ1112" s="43"/>
      <c r="JK1112" s="43"/>
      <c r="JL1112" s="43"/>
      <c r="JM1112" s="43"/>
      <c r="JN1112" s="43"/>
      <c r="JO1112" s="43"/>
      <c r="JP1112" s="43"/>
      <c r="JQ1112" s="43"/>
      <c r="JR1112" s="43"/>
      <c r="JS1112" s="43"/>
      <c r="JT1112" s="43"/>
      <c r="JU1112" s="43"/>
      <c r="JV1112" s="43"/>
      <c r="JW1112" s="43"/>
      <c r="JX1112" s="43"/>
      <c r="JY1112" s="43"/>
      <c r="JZ1112" s="43"/>
      <c r="KA1112" s="43"/>
      <c r="KB1112" s="43"/>
      <c r="KC1112" s="43"/>
      <c r="KD1112" s="43"/>
      <c r="KE1112" s="43"/>
      <c r="KF1112" s="43"/>
      <c r="KG1112" s="43"/>
      <c r="KH1112" s="43"/>
      <c r="KI1112" s="43"/>
      <c r="KJ1112" s="43"/>
      <c r="KK1112" s="43"/>
      <c r="KL1112" s="43"/>
      <c r="KM1112" s="43"/>
      <c r="KN1112" s="43"/>
      <c r="KO1112" s="43"/>
      <c r="KP1112" s="43"/>
      <c r="KQ1112" s="43"/>
      <c r="KR1112" s="43"/>
      <c r="KS1112" s="43"/>
      <c r="KT1112" s="43"/>
      <c r="KU1112" s="43"/>
      <c r="KV1112" s="43"/>
      <c r="KW1112" s="43"/>
      <c r="KX1112" s="43"/>
      <c r="KY1112" s="43"/>
      <c r="KZ1112" s="43"/>
      <c r="LA1112" s="43"/>
      <c r="LB1112" s="43"/>
      <c r="LC1112" s="43"/>
      <c r="LD1112" s="43"/>
      <c r="LE1112" s="43"/>
      <c r="LF1112" s="43"/>
      <c r="LG1112" s="43"/>
      <c r="LH1112" s="43"/>
      <c r="LI1112" s="43"/>
      <c r="LJ1112" s="43"/>
      <c r="LK1112" s="43"/>
      <c r="LL1112" s="43"/>
      <c r="LM1112" s="43"/>
      <c r="LN1112" s="43"/>
      <c r="LO1112" s="43"/>
      <c r="LP1112" s="43"/>
      <c r="LQ1112" s="43"/>
      <c r="LR1112" s="43"/>
      <c r="LS1112" s="43"/>
      <c r="LT1112" s="43"/>
      <c r="LU1112" s="43"/>
      <c r="LV1112" s="43"/>
      <c r="LW1112" s="43"/>
      <c r="LX1112" s="43"/>
      <c r="LY1112" s="43"/>
      <c r="LZ1112" s="43"/>
      <c r="MA1112" s="43"/>
      <c r="MB1112" s="43"/>
      <c r="MC1112" s="43"/>
      <c r="MD1112" s="43"/>
      <c r="ME1112" s="43"/>
      <c r="MF1112" s="43"/>
      <c r="MG1112" s="43"/>
      <c r="MH1112" s="43"/>
      <c r="MI1112" s="43"/>
      <c r="MJ1112" s="43"/>
      <c r="MK1112" s="43"/>
      <c r="ML1112" s="43"/>
      <c r="MM1112" s="43"/>
      <c r="MN1112" s="43"/>
      <c r="MO1112" s="43"/>
      <c r="MP1112" s="43"/>
      <c r="MQ1112" s="43"/>
      <c r="MR1112" s="43"/>
      <c r="MS1112" s="43"/>
      <c r="MT1112" s="43"/>
      <c r="MU1112" s="43"/>
      <c r="MV1112" s="43"/>
      <c r="MW1112" s="43"/>
      <c r="MX1112" s="43"/>
      <c r="MY1112" s="43"/>
      <c r="MZ1112" s="43"/>
      <c r="NA1112" s="43"/>
      <c r="NB1112" s="43"/>
      <c r="NC1112" s="43"/>
      <c r="ND1112" s="43"/>
      <c r="NE1112" s="43"/>
      <c r="NF1112" s="43"/>
      <c r="NG1112" s="43"/>
      <c r="NH1112" s="43"/>
      <c r="NI1112" s="43"/>
      <c r="NJ1112" s="43"/>
      <c r="NK1112" s="43"/>
      <c r="NL1112" s="43"/>
      <c r="NM1112" s="43"/>
      <c r="NN1112" s="43"/>
      <c r="NO1112" s="43"/>
      <c r="NP1112" s="43"/>
      <c r="NQ1112" s="43"/>
      <c r="NR1112" s="43"/>
      <c r="NS1112" s="43"/>
      <c r="NT1112" s="43"/>
      <c r="NU1112" s="43"/>
      <c r="NV1112" s="43"/>
      <c r="NW1112" s="43"/>
      <c r="NX1112" s="43"/>
      <c r="NY1112" s="43"/>
      <c r="NZ1112" s="43"/>
      <c r="OA1112" s="43"/>
      <c r="OB1112" s="43"/>
      <c r="OC1112" s="43"/>
      <c r="OD1112" s="43"/>
      <c r="OE1112" s="43"/>
      <c r="OF1112" s="43"/>
      <c r="OG1112" s="43"/>
      <c r="OH1112" s="43"/>
      <c r="OI1112" s="43"/>
    </row>
    <row r="1113" spans="1:399" s="27" customFormat="1" x14ac:dyDescent="0.25">
      <c r="A1113" s="16">
        <v>1091</v>
      </c>
      <c r="B1113" s="17"/>
      <c r="C1113" s="22"/>
      <c r="D1113" s="21"/>
      <c r="E1113" s="21"/>
      <c r="F1113" s="17"/>
      <c r="G1113" s="17"/>
      <c r="H1113" s="21"/>
      <c r="I1113" s="46"/>
      <c r="J1113" s="50">
        <f>Таблица2[[#This Row],[11]]+Таблица2[[#This Row],[12]]</f>
        <v>0</v>
      </c>
      <c r="K1113" s="23"/>
      <c r="L1113" s="51"/>
      <c r="M1113" s="48">
        <f>Таблица2[[#This Row],[14]]+Таблица2[[#This Row],[15]]</f>
        <v>0</v>
      </c>
      <c r="N1113" s="17"/>
      <c r="O1113" s="20"/>
      <c r="P1113" s="56"/>
      <c r="Q1113" s="56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  <c r="EL1113" s="43"/>
      <c r="EM1113" s="43"/>
      <c r="EN1113" s="43"/>
      <c r="EO1113" s="43"/>
      <c r="EP1113" s="43"/>
      <c r="EQ1113" s="43"/>
      <c r="ER1113" s="43"/>
      <c r="ES1113" s="43"/>
      <c r="ET1113" s="43"/>
      <c r="EU1113" s="43"/>
      <c r="EV1113" s="43"/>
      <c r="EW1113" s="43"/>
      <c r="EX1113" s="43"/>
      <c r="EY1113" s="43"/>
      <c r="EZ1113" s="43"/>
      <c r="FA1113" s="43"/>
      <c r="FB1113" s="43"/>
      <c r="FC1113" s="43"/>
      <c r="FD1113" s="43"/>
      <c r="FE1113" s="43"/>
      <c r="FF1113" s="43"/>
      <c r="FG1113" s="43"/>
      <c r="FH1113" s="43"/>
      <c r="FI1113" s="43"/>
      <c r="FJ1113" s="43"/>
      <c r="FK1113" s="43"/>
      <c r="FL1113" s="43"/>
      <c r="FM1113" s="43"/>
      <c r="FN1113" s="43"/>
      <c r="FO1113" s="43"/>
      <c r="FP1113" s="43"/>
      <c r="FQ1113" s="43"/>
      <c r="FR1113" s="43"/>
      <c r="FS1113" s="43"/>
      <c r="FT1113" s="43"/>
      <c r="FU1113" s="43"/>
      <c r="FV1113" s="43"/>
      <c r="FW1113" s="43"/>
      <c r="FX1113" s="43"/>
      <c r="FY1113" s="43"/>
      <c r="FZ1113" s="43"/>
      <c r="GA1113" s="43"/>
      <c r="GB1113" s="43"/>
      <c r="GC1113" s="43"/>
      <c r="GD1113" s="43"/>
      <c r="GE1113" s="43"/>
      <c r="GF1113" s="43"/>
      <c r="GG1113" s="43"/>
      <c r="GH1113" s="43"/>
      <c r="GI1113" s="43"/>
      <c r="GJ1113" s="43"/>
      <c r="GK1113" s="43"/>
      <c r="GL1113" s="43"/>
      <c r="GM1113" s="43"/>
      <c r="GN1113" s="43"/>
      <c r="GO1113" s="43"/>
      <c r="GP1113" s="43"/>
      <c r="GQ1113" s="43"/>
      <c r="GR1113" s="43"/>
      <c r="GS1113" s="43"/>
      <c r="GT1113" s="43"/>
      <c r="GU1113" s="43"/>
      <c r="GV1113" s="43"/>
      <c r="GW1113" s="43"/>
      <c r="GX1113" s="43"/>
      <c r="GY1113" s="43"/>
      <c r="GZ1113" s="43"/>
      <c r="HA1113" s="43"/>
      <c r="HB1113" s="43"/>
      <c r="HC1113" s="43"/>
      <c r="HD1113" s="43"/>
      <c r="HE1113" s="43"/>
      <c r="HF1113" s="43"/>
      <c r="HG1113" s="43"/>
      <c r="HH1113" s="43"/>
      <c r="HI1113" s="43"/>
      <c r="HJ1113" s="43"/>
      <c r="HK1113" s="43"/>
      <c r="HL1113" s="43"/>
      <c r="HM1113" s="43"/>
      <c r="HN1113" s="43"/>
      <c r="HO1113" s="43"/>
      <c r="HP1113" s="43"/>
      <c r="HQ1113" s="43"/>
      <c r="HR1113" s="43"/>
      <c r="HS1113" s="43"/>
      <c r="HT1113" s="43"/>
      <c r="HU1113" s="43"/>
      <c r="HV1113" s="43"/>
      <c r="HW1113" s="43"/>
      <c r="HX1113" s="43"/>
      <c r="HY1113" s="43"/>
      <c r="HZ1113" s="43"/>
      <c r="IA1113" s="43"/>
      <c r="IB1113" s="43"/>
      <c r="IC1113" s="43"/>
      <c r="ID1113" s="43"/>
      <c r="IE1113" s="43"/>
      <c r="IF1113" s="43"/>
      <c r="IG1113" s="43"/>
      <c r="IH1113" s="43"/>
      <c r="II1113" s="43"/>
      <c r="IJ1113" s="43"/>
      <c r="IK1113" s="43"/>
      <c r="IL1113" s="43"/>
      <c r="IM1113" s="43"/>
      <c r="IN1113" s="43"/>
      <c r="IO1113" s="43"/>
      <c r="IP1113" s="43"/>
      <c r="IQ1113" s="43"/>
      <c r="IR1113" s="43"/>
      <c r="IS1113" s="43"/>
      <c r="IT1113" s="43"/>
      <c r="IU1113" s="43"/>
      <c r="IV1113" s="43"/>
      <c r="IW1113" s="43"/>
      <c r="IX1113" s="43"/>
      <c r="IY1113" s="43"/>
      <c r="IZ1113" s="43"/>
      <c r="JA1113" s="43"/>
      <c r="JB1113" s="43"/>
      <c r="JC1113" s="43"/>
      <c r="JD1113" s="43"/>
      <c r="JE1113" s="43"/>
      <c r="JF1113" s="43"/>
      <c r="JG1113" s="43"/>
      <c r="JH1113" s="43"/>
      <c r="JI1113" s="43"/>
      <c r="JJ1113" s="43"/>
      <c r="JK1113" s="43"/>
      <c r="JL1113" s="43"/>
      <c r="JM1113" s="43"/>
      <c r="JN1113" s="43"/>
      <c r="JO1113" s="43"/>
      <c r="JP1113" s="43"/>
      <c r="JQ1113" s="43"/>
      <c r="JR1113" s="43"/>
      <c r="JS1113" s="43"/>
      <c r="JT1113" s="43"/>
      <c r="JU1113" s="43"/>
      <c r="JV1113" s="43"/>
      <c r="JW1113" s="43"/>
      <c r="JX1113" s="43"/>
      <c r="JY1113" s="43"/>
      <c r="JZ1113" s="43"/>
      <c r="KA1113" s="43"/>
      <c r="KB1113" s="43"/>
      <c r="KC1113" s="43"/>
      <c r="KD1113" s="43"/>
      <c r="KE1113" s="43"/>
      <c r="KF1113" s="43"/>
      <c r="KG1113" s="43"/>
      <c r="KH1113" s="43"/>
      <c r="KI1113" s="43"/>
      <c r="KJ1113" s="43"/>
      <c r="KK1113" s="43"/>
      <c r="KL1113" s="43"/>
      <c r="KM1113" s="43"/>
      <c r="KN1113" s="43"/>
      <c r="KO1113" s="43"/>
      <c r="KP1113" s="43"/>
      <c r="KQ1113" s="43"/>
      <c r="KR1113" s="43"/>
      <c r="KS1113" s="43"/>
      <c r="KT1113" s="43"/>
      <c r="KU1113" s="43"/>
      <c r="KV1113" s="43"/>
      <c r="KW1113" s="43"/>
      <c r="KX1113" s="43"/>
      <c r="KY1113" s="43"/>
      <c r="KZ1113" s="43"/>
      <c r="LA1113" s="43"/>
      <c r="LB1113" s="43"/>
      <c r="LC1113" s="43"/>
      <c r="LD1113" s="43"/>
      <c r="LE1113" s="43"/>
      <c r="LF1113" s="43"/>
      <c r="LG1113" s="43"/>
      <c r="LH1113" s="43"/>
      <c r="LI1113" s="43"/>
      <c r="LJ1113" s="43"/>
      <c r="LK1113" s="43"/>
      <c r="LL1113" s="43"/>
      <c r="LM1113" s="43"/>
      <c r="LN1113" s="43"/>
      <c r="LO1113" s="43"/>
      <c r="LP1113" s="43"/>
      <c r="LQ1113" s="43"/>
      <c r="LR1113" s="43"/>
      <c r="LS1113" s="43"/>
      <c r="LT1113" s="43"/>
      <c r="LU1113" s="43"/>
      <c r="LV1113" s="43"/>
      <c r="LW1113" s="43"/>
      <c r="LX1113" s="43"/>
      <c r="LY1113" s="43"/>
      <c r="LZ1113" s="43"/>
      <c r="MA1113" s="43"/>
      <c r="MB1113" s="43"/>
      <c r="MC1113" s="43"/>
      <c r="MD1113" s="43"/>
      <c r="ME1113" s="43"/>
      <c r="MF1113" s="43"/>
      <c r="MG1113" s="43"/>
      <c r="MH1113" s="43"/>
      <c r="MI1113" s="43"/>
      <c r="MJ1113" s="43"/>
      <c r="MK1113" s="43"/>
      <c r="ML1113" s="43"/>
      <c r="MM1113" s="43"/>
      <c r="MN1113" s="43"/>
      <c r="MO1113" s="43"/>
      <c r="MP1113" s="43"/>
      <c r="MQ1113" s="43"/>
      <c r="MR1113" s="43"/>
      <c r="MS1113" s="43"/>
      <c r="MT1113" s="43"/>
      <c r="MU1113" s="43"/>
      <c r="MV1113" s="43"/>
      <c r="MW1113" s="43"/>
      <c r="MX1113" s="43"/>
      <c r="MY1113" s="43"/>
      <c r="MZ1113" s="43"/>
      <c r="NA1113" s="43"/>
      <c r="NB1113" s="43"/>
      <c r="NC1113" s="43"/>
      <c r="ND1113" s="43"/>
      <c r="NE1113" s="43"/>
      <c r="NF1113" s="43"/>
      <c r="NG1113" s="43"/>
      <c r="NH1113" s="43"/>
      <c r="NI1113" s="43"/>
      <c r="NJ1113" s="43"/>
      <c r="NK1113" s="43"/>
      <c r="NL1113" s="43"/>
      <c r="NM1113" s="43"/>
      <c r="NN1113" s="43"/>
      <c r="NO1113" s="43"/>
      <c r="NP1113" s="43"/>
      <c r="NQ1113" s="43"/>
      <c r="NR1113" s="43"/>
      <c r="NS1113" s="43"/>
      <c r="NT1113" s="43"/>
      <c r="NU1113" s="43"/>
      <c r="NV1113" s="43"/>
      <c r="NW1113" s="43"/>
      <c r="NX1113" s="43"/>
      <c r="NY1113" s="43"/>
      <c r="NZ1113" s="43"/>
      <c r="OA1113" s="43"/>
      <c r="OB1113" s="43"/>
      <c r="OC1113" s="43"/>
      <c r="OD1113" s="43"/>
      <c r="OE1113" s="43"/>
      <c r="OF1113" s="43"/>
      <c r="OG1113" s="43"/>
      <c r="OH1113" s="43"/>
      <c r="OI1113" s="43"/>
    </row>
    <row r="1114" spans="1:399" s="27" customFormat="1" x14ac:dyDescent="0.25">
      <c r="A1114" s="16">
        <v>1092</v>
      </c>
      <c r="B1114" s="17"/>
      <c r="C1114" s="22"/>
      <c r="D1114" s="21"/>
      <c r="E1114" s="21"/>
      <c r="F1114" s="17"/>
      <c r="G1114" s="17"/>
      <c r="H1114" s="21"/>
      <c r="I1114" s="46"/>
      <c r="J1114" s="50">
        <f>Таблица2[[#This Row],[11]]+Таблица2[[#This Row],[12]]</f>
        <v>0</v>
      </c>
      <c r="K1114" s="23"/>
      <c r="L1114" s="51"/>
      <c r="M1114" s="48">
        <f>Таблица2[[#This Row],[14]]+Таблица2[[#This Row],[15]]</f>
        <v>0</v>
      </c>
      <c r="N1114" s="17"/>
      <c r="O1114" s="20"/>
      <c r="P1114" s="56"/>
      <c r="Q1114" s="56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  <c r="EL1114" s="43"/>
      <c r="EM1114" s="43"/>
      <c r="EN1114" s="43"/>
      <c r="EO1114" s="43"/>
      <c r="EP1114" s="43"/>
      <c r="EQ1114" s="43"/>
      <c r="ER1114" s="43"/>
      <c r="ES1114" s="43"/>
      <c r="ET1114" s="43"/>
      <c r="EU1114" s="43"/>
      <c r="EV1114" s="43"/>
      <c r="EW1114" s="43"/>
      <c r="EX1114" s="43"/>
      <c r="EY1114" s="43"/>
      <c r="EZ1114" s="43"/>
      <c r="FA1114" s="43"/>
      <c r="FB1114" s="43"/>
      <c r="FC1114" s="43"/>
      <c r="FD1114" s="43"/>
      <c r="FE1114" s="43"/>
      <c r="FF1114" s="43"/>
      <c r="FG1114" s="43"/>
      <c r="FH1114" s="43"/>
      <c r="FI1114" s="43"/>
      <c r="FJ1114" s="43"/>
      <c r="FK1114" s="43"/>
      <c r="FL1114" s="43"/>
      <c r="FM1114" s="43"/>
      <c r="FN1114" s="43"/>
      <c r="FO1114" s="43"/>
      <c r="FP1114" s="43"/>
      <c r="FQ1114" s="43"/>
      <c r="FR1114" s="43"/>
      <c r="FS1114" s="43"/>
      <c r="FT1114" s="43"/>
      <c r="FU1114" s="43"/>
      <c r="FV1114" s="43"/>
      <c r="FW1114" s="43"/>
      <c r="FX1114" s="43"/>
      <c r="FY1114" s="43"/>
      <c r="FZ1114" s="43"/>
      <c r="GA1114" s="43"/>
      <c r="GB1114" s="43"/>
      <c r="GC1114" s="43"/>
      <c r="GD1114" s="43"/>
      <c r="GE1114" s="43"/>
      <c r="GF1114" s="43"/>
      <c r="GG1114" s="43"/>
      <c r="GH1114" s="43"/>
      <c r="GI1114" s="43"/>
      <c r="GJ1114" s="43"/>
      <c r="GK1114" s="43"/>
      <c r="GL1114" s="43"/>
      <c r="GM1114" s="43"/>
      <c r="GN1114" s="43"/>
      <c r="GO1114" s="43"/>
      <c r="GP1114" s="43"/>
      <c r="GQ1114" s="43"/>
      <c r="GR1114" s="43"/>
      <c r="GS1114" s="43"/>
      <c r="GT1114" s="43"/>
      <c r="GU1114" s="43"/>
      <c r="GV1114" s="43"/>
      <c r="GW1114" s="43"/>
      <c r="GX1114" s="43"/>
      <c r="GY1114" s="43"/>
      <c r="GZ1114" s="43"/>
      <c r="HA1114" s="43"/>
      <c r="HB1114" s="43"/>
      <c r="HC1114" s="43"/>
      <c r="HD1114" s="43"/>
      <c r="HE1114" s="43"/>
      <c r="HF1114" s="43"/>
      <c r="HG1114" s="43"/>
      <c r="HH1114" s="43"/>
      <c r="HI1114" s="43"/>
      <c r="HJ1114" s="43"/>
      <c r="HK1114" s="43"/>
      <c r="HL1114" s="43"/>
      <c r="HM1114" s="43"/>
      <c r="HN1114" s="43"/>
      <c r="HO1114" s="43"/>
      <c r="HP1114" s="43"/>
      <c r="HQ1114" s="43"/>
      <c r="HR1114" s="43"/>
      <c r="HS1114" s="43"/>
      <c r="HT1114" s="43"/>
      <c r="HU1114" s="43"/>
      <c r="HV1114" s="43"/>
      <c r="HW1114" s="43"/>
      <c r="HX1114" s="43"/>
      <c r="HY1114" s="43"/>
      <c r="HZ1114" s="43"/>
      <c r="IA1114" s="43"/>
      <c r="IB1114" s="43"/>
      <c r="IC1114" s="43"/>
      <c r="ID1114" s="43"/>
      <c r="IE1114" s="43"/>
      <c r="IF1114" s="43"/>
      <c r="IG1114" s="43"/>
      <c r="IH1114" s="43"/>
      <c r="II1114" s="43"/>
      <c r="IJ1114" s="43"/>
      <c r="IK1114" s="43"/>
      <c r="IL1114" s="43"/>
      <c r="IM1114" s="43"/>
      <c r="IN1114" s="43"/>
      <c r="IO1114" s="43"/>
      <c r="IP1114" s="43"/>
      <c r="IQ1114" s="43"/>
      <c r="IR1114" s="43"/>
      <c r="IS1114" s="43"/>
      <c r="IT1114" s="43"/>
      <c r="IU1114" s="43"/>
      <c r="IV1114" s="43"/>
      <c r="IW1114" s="43"/>
      <c r="IX1114" s="43"/>
      <c r="IY1114" s="43"/>
      <c r="IZ1114" s="43"/>
      <c r="JA1114" s="43"/>
      <c r="JB1114" s="43"/>
      <c r="JC1114" s="43"/>
      <c r="JD1114" s="43"/>
      <c r="JE1114" s="43"/>
      <c r="JF1114" s="43"/>
      <c r="JG1114" s="43"/>
      <c r="JH1114" s="43"/>
      <c r="JI1114" s="43"/>
      <c r="JJ1114" s="43"/>
      <c r="JK1114" s="43"/>
      <c r="JL1114" s="43"/>
      <c r="JM1114" s="43"/>
      <c r="JN1114" s="43"/>
      <c r="JO1114" s="43"/>
      <c r="JP1114" s="43"/>
      <c r="JQ1114" s="43"/>
      <c r="JR1114" s="43"/>
      <c r="JS1114" s="43"/>
      <c r="JT1114" s="43"/>
      <c r="JU1114" s="43"/>
      <c r="JV1114" s="43"/>
      <c r="JW1114" s="43"/>
      <c r="JX1114" s="43"/>
      <c r="JY1114" s="43"/>
      <c r="JZ1114" s="43"/>
      <c r="KA1114" s="43"/>
      <c r="KB1114" s="43"/>
      <c r="KC1114" s="43"/>
      <c r="KD1114" s="43"/>
      <c r="KE1114" s="43"/>
      <c r="KF1114" s="43"/>
      <c r="KG1114" s="43"/>
      <c r="KH1114" s="43"/>
      <c r="KI1114" s="43"/>
      <c r="KJ1114" s="43"/>
      <c r="KK1114" s="43"/>
      <c r="KL1114" s="43"/>
      <c r="KM1114" s="43"/>
      <c r="KN1114" s="43"/>
      <c r="KO1114" s="43"/>
      <c r="KP1114" s="43"/>
      <c r="KQ1114" s="43"/>
      <c r="KR1114" s="43"/>
      <c r="KS1114" s="43"/>
      <c r="KT1114" s="43"/>
      <c r="KU1114" s="43"/>
      <c r="KV1114" s="43"/>
      <c r="KW1114" s="43"/>
      <c r="KX1114" s="43"/>
      <c r="KY1114" s="43"/>
      <c r="KZ1114" s="43"/>
      <c r="LA1114" s="43"/>
      <c r="LB1114" s="43"/>
      <c r="LC1114" s="43"/>
      <c r="LD1114" s="43"/>
      <c r="LE1114" s="43"/>
      <c r="LF1114" s="43"/>
      <c r="LG1114" s="43"/>
      <c r="LH1114" s="43"/>
      <c r="LI1114" s="43"/>
      <c r="LJ1114" s="43"/>
      <c r="LK1114" s="43"/>
      <c r="LL1114" s="43"/>
      <c r="LM1114" s="43"/>
      <c r="LN1114" s="43"/>
      <c r="LO1114" s="43"/>
      <c r="LP1114" s="43"/>
      <c r="LQ1114" s="43"/>
      <c r="LR1114" s="43"/>
      <c r="LS1114" s="43"/>
      <c r="LT1114" s="43"/>
      <c r="LU1114" s="43"/>
      <c r="LV1114" s="43"/>
      <c r="LW1114" s="43"/>
      <c r="LX1114" s="43"/>
      <c r="LY1114" s="43"/>
      <c r="LZ1114" s="43"/>
      <c r="MA1114" s="43"/>
      <c r="MB1114" s="43"/>
      <c r="MC1114" s="43"/>
      <c r="MD1114" s="43"/>
      <c r="ME1114" s="43"/>
      <c r="MF1114" s="43"/>
      <c r="MG1114" s="43"/>
      <c r="MH1114" s="43"/>
      <c r="MI1114" s="43"/>
      <c r="MJ1114" s="43"/>
      <c r="MK1114" s="43"/>
      <c r="ML1114" s="43"/>
      <c r="MM1114" s="43"/>
      <c r="MN1114" s="43"/>
      <c r="MO1114" s="43"/>
      <c r="MP1114" s="43"/>
      <c r="MQ1114" s="43"/>
      <c r="MR1114" s="43"/>
      <c r="MS1114" s="43"/>
      <c r="MT1114" s="43"/>
      <c r="MU1114" s="43"/>
      <c r="MV1114" s="43"/>
      <c r="MW1114" s="43"/>
      <c r="MX1114" s="43"/>
      <c r="MY1114" s="43"/>
      <c r="MZ1114" s="43"/>
      <c r="NA1114" s="43"/>
      <c r="NB1114" s="43"/>
      <c r="NC1114" s="43"/>
      <c r="ND1114" s="43"/>
      <c r="NE1114" s="43"/>
      <c r="NF1114" s="43"/>
      <c r="NG1114" s="43"/>
      <c r="NH1114" s="43"/>
      <c r="NI1114" s="43"/>
      <c r="NJ1114" s="43"/>
      <c r="NK1114" s="43"/>
      <c r="NL1114" s="43"/>
      <c r="NM1114" s="43"/>
      <c r="NN1114" s="43"/>
      <c r="NO1114" s="43"/>
      <c r="NP1114" s="43"/>
      <c r="NQ1114" s="43"/>
      <c r="NR1114" s="43"/>
      <c r="NS1114" s="43"/>
      <c r="NT1114" s="43"/>
      <c r="NU1114" s="43"/>
      <c r="NV1114" s="43"/>
      <c r="NW1114" s="43"/>
      <c r="NX1114" s="43"/>
      <c r="NY1114" s="43"/>
      <c r="NZ1114" s="43"/>
      <c r="OA1114" s="43"/>
      <c r="OB1114" s="43"/>
      <c r="OC1114" s="43"/>
      <c r="OD1114" s="43"/>
      <c r="OE1114" s="43"/>
      <c r="OF1114" s="43"/>
      <c r="OG1114" s="43"/>
      <c r="OH1114" s="43"/>
      <c r="OI1114" s="43"/>
    </row>
    <row r="1115" spans="1:399" s="27" customFormat="1" x14ac:dyDescent="0.25">
      <c r="A1115" s="16">
        <v>1093</v>
      </c>
      <c r="B1115" s="17"/>
      <c r="C1115" s="22"/>
      <c r="D1115" s="21"/>
      <c r="E1115" s="21"/>
      <c r="F1115" s="17"/>
      <c r="G1115" s="17"/>
      <c r="H1115" s="21"/>
      <c r="I1115" s="46"/>
      <c r="J1115" s="50">
        <f>Таблица2[[#This Row],[11]]+Таблица2[[#This Row],[12]]</f>
        <v>0</v>
      </c>
      <c r="K1115" s="23"/>
      <c r="L1115" s="51"/>
      <c r="M1115" s="48">
        <f>Таблица2[[#This Row],[14]]+Таблица2[[#This Row],[15]]</f>
        <v>0</v>
      </c>
      <c r="N1115" s="17"/>
      <c r="O1115" s="20"/>
      <c r="P1115" s="56"/>
      <c r="Q1115" s="56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  <c r="EL1115" s="43"/>
      <c r="EM1115" s="43"/>
      <c r="EN1115" s="43"/>
      <c r="EO1115" s="43"/>
      <c r="EP1115" s="43"/>
      <c r="EQ1115" s="43"/>
      <c r="ER1115" s="43"/>
      <c r="ES1115" s="43"/>
      <c r="ET1115" s="43"/>
      <c r="EU1115" s="43"/>
      <c r="EV1115" s="43"/>
      <c r="EW1115" s="43"/>
      <c r="EX1115" s="43"/>
      <c r="EY1115" s="43"/>
      <c r="EZ1115" s="43"/>
      <c r="FA1115" s="43"/>
      <c r="FB1115" s="43"/>
      <c r="FC1115" s="43"/>
      <c r="FD1115" s="43"/>
      <c r="FE1115" s="43"/>
      <c r="FF1115" s="43"/>
      <c r="FG1115" s="43"/>
      <c r="FH1115" s="43"/>
      <c r="FI1115" s="43"/>
      <c r="FJ1115" s="43"/>
      <c r="FK1115" s="43"/>
      <c r="FL1115" s="43"/>
      <c r="FM1115" s="43"/>
      <c r="FN1115" s="43"/>
      <c r="FO1115" s="43"/>
      <c r="FP1115" s="43"/>
      <c r="FQ1115" s="43"/>
      <c r="FR1115" s="43"/>
      <c r="FS1115" s="43"/>
      <c r="FT1115" s="43"/>
      <c r="FU1115" s="43"/>
      <c r="FV1115" s="43"/>
      <c r="FW1115" s="43"/>
      <c r="FX1115" s="43"/>
      <c r="FY1115" s="43"/>
      <c r="FZ1115" s="43"/>
      <c r="GA1115" s="43"/>
      <c r="GB1115" s="43"/>
      <c r="GC1115" s="43"/>
      <c r="GD1115" s="43"/>
      <c r="GE1115" s="43"/>
      <c r="GF1115" s="43"/>
      <c r="GG1115" s="43"/>
      <c r="GH1115" s="43"/>
      <c r="GI1115" s="43"/>
      <c r="GJ1115" s="43"/>
      <c r="GK1115" s="43"/>
      <c r="GL1115" s="43"/>
      <c r="GM1115" s="43"/>
      <c r="GN1115" s="43"/>
      <c r="GO1115" s="43"/>
      <c r="GP1115" s="43"/>
      <c r="GQ1115" s="43"/>
      <c r="GR1115" s="43"/>
      <c r="GS1115" s="43"/>
      <c r="GT1115" s="43"/>
      <c r="GU1115" s="43"/>
      <c r="GV1115" s="43"/>
      <c r="GW1115" s="43"/>
      <c r="GX1115" s="43"/>
      <c r="GY1115" s="43"/>
      <c r="GZ1115" s="43"/>
      <c r="HA1115" s="43"/>
      <c r="HB1115" s="43"/>
      <c r="HC1115" s="43"/>
      <c r="HD1115" s="43"/>
      <c r="HE1115" s="43"/>
      <c r="HF1115" s="43"/>
      <c r="HG1115" s="43"/>
      <c r="HH1115" s="43"/>
      <c r="HI1115" s="43"/>
      <c r="HJ1115" s="43"/>
      <c r="HK1115" s="43"/>
      <c r="HL1115" s="43"/>
      <c r="HM1115" s="43"/>
      <c r="HN1115" s="43"/>
      <c r="HO1115" s="43"/>
      <c r="HP1115" s="43"/>
      <c r="HQ1115" s="43"/>
      <c r="HR1115" s="43"/>
      <c r="HS1115" s="43"/>
      <c r="HT1115" s="43"/>
      <c r="HU1115" s="43"/>
      <c r="HV1115" s="43"/>
      <c r="HW1115" s="43"/>
      <c r="HX1115" s="43"/>
      <c r="HY1115" s="43"/>
      <c r="HZ1115" s="43"/>
      <c r="IA1115" s="43"/>
      <c r="IB1115" s="43"/>
      <c r="IC1115" s="43"/>
      <c r="ID1115" s="43"/>
      <c r="IE1115" s="43"/>
      <c r="IF1115" s="43"/>
      <c r="IG1115" s="43"/>
      <c r="IH1115" s="43"/>
      <c r="II1115" s="43"/>
      <c r="IJ1115" s="43"/>
      <c r="IK1115" s="43"/>
      <c r="IL1115" s="43"/>
      <c r="IM1115" s="43"/>
      <c r="IN1115" s="43"/>
      <c r="IO1115" s="43"/>
      <c r="IP1115" s="43"/>
      <c r="IQ1115" s="43"/>
      <c r="IR1115" s="43"/>
      <c r="IS1115" s="43"/>
      <c r="IT1115" s="43"/>
      <c r="IU1115" s="43"/>
      <c r="IV1115" s="43"/>
      <c r="IW1115" s="43"/>
      <c r="IX1115" s="43"/>
      <c r="IY1115" s="43"/>
      <c r="IZ1115" s="43"/>
      <c r="JA1115" s="43"/>
      <c r="JB1115" s="43"/>
      <c r="JC1115" s="43"/>
      <c r="JD1115" s="43"/>
      <c r="JE1115" s="43"/>
      <c r="JF1115" s="43"/>
      <c r="JG1115" s="43"/>
      <c r="JH1115" s="43"/>
      <c r="JI1115" s="43"/>
      <c r="JJ1115" s="43"/>
      <c r="JK1115" s="43"/>
      <c r="JL1115" s="43"/>
      <c r="JM1115" s="43"/>
      <c r="JN1115" s="43"/>
      <c r="JO1115" s="43"/>
      <c r="JP1115" s="43"/>
      <c r="JQ1115" s="43"/>
      <c r="JR1115" s="43"/>
      <c r="JS1115" s="43"/>
      <c r="JT1115" s="43"/>
      <c r="JU1115" s="43"/>
      <c r="JV1115" s="43"/>
      <c r="JW1115" s="43"/>
      <c r="JX1115" s="43"/>
      <c r="JY1115" s="43"/>
      <c r="JZ1115" s="43"/>
      <c r="KA1115" s="43"/>
      <c r="KB1115" s="43"/>
      <c r="KC1115" s="43"/>
      <c r="KD1115" s="43"/>
      <c r="KE1115" s="43"/>
      <c r="KF1115" s="43"/>
      <c r="KG1115" s="43"/>
      <c r="KH1115" s="43"/>
      <c r="KI1115" s="43"/>
      <c r="KJ1115" s="43"/>
      <c r="KK1115" s="43"/>
      <c r="KL1115" s="43"/>
      <c r="KM1115" s="43"/>
      <c r="KN1115" s="43"/>
      <c r="KO1115" s="43"/>
      <c r="KP1115" s="43"/>
      <c r="KQ1115" s="43"/>
      <c r="KR1115" s="43"/>
      <c r="KS1115" s="43"/>
      <c r="KT1115" s="43"/>
      <c r="KU1115" s="43"/>
      <c r="KV1115" s="43"/>
      <c r="KW1115" s="43"/>
      <c r="KX1115" s="43"/>
      <c r="KY1115" s="43"/>
      <c r="KZ1115" s="43"/>
      <c r="LA1115" s="43"/>
      <c r="LB1115" s="43"/>
      <c r="LC1115" s="43"/>
      <c r="LD1115" s="43"/>
      <c r="LE1115" s="43"/>
      <c r="LF1115" s="43"/>
      <c r="LG1115" s="43"/>
      <c r="LH1115" s="43"/>
      <c r="LI1115" s="43"/>
      <c r="LJ1115" s="43"/>
      <c r="LK1115" s="43"/>
      <c r="LL1115" s="43"/>
      <c r="LM1115" s="43"/>
      <c r="LN1115" s="43"/>
      <c r="LO1115" s="43"/>
      <c r="LP1115" s="43"/>
      <c r="LQ1115" s="43"/>
      <c r="LR1115" s="43"/>
      <c r="LS1115" s="43"/>
      <c r="LT1115" s="43"/>
      <c r="LU1115" s="43"/>
      <c r="LV1115" s="43"/>
      <c r="LW1115" s="43"/>
      <c r="LX1115" s="43"/>
      <c r="LY1115" s="43"/>
      <c r="LZ1115" s="43"/>
      <c r="MA1115" s="43"/>
      <c r="MB1115" s="43"/>
      <c r="MC1115" s="43"/>
      <c r="MD1115" s="43"/>
      <c r="ME1115" s="43"/>
      <c r="MF1115" s="43"/>
      <c r="MG1115" s="43"/>
      <c r="MH1115" s="43"/>
      <c r="MI1115" s="43"/>
      <c r="MJ1115" s="43"/>
      <c r="MK1115" s="43"/>
      <c r="ML1115" s="43"/>
      <c r="MM1115" s="43"/>
      <c r="MN1115" s="43"/>
      <c r="MO1115" s="43"/>
      <c r="MP1115" s="43"/>
      <c r="MQ1115" s="43"/>
      <c r="MR1115" s="43"/>
      <c r="MS1115" s="43"/>
      <c r="MT1115" s="43"/>
      <c r="MU1115" s="43"/>
      <c r="MV1115" s="43"/>
      <c r="MW1115" s="43"/>
      <c r="MX1115" s="43"/>
      <c r="MY1115" s="43"/>
      <c r="MZ1115" s="43"/>
      <c r="NA1115" s="43"/>
      <c r="NB1115" s="43"/>
      <c r="NC1115" s="43"/>
      <c r="ND1115" s="43"/>
      <c r="NE1115" s="43"/>
      <c r="NF1115" s="43"/>
      <c r="NG1115" s="43"/>
      <c r="NH1115" s="43"/>
      <c r="NI1115" s="43"/>
      <c r="NJ1115" s="43"/>
      <c r="NK1115" s="43"/>
      <c r="NL1115" s="43"/>
      <c r="NM1115" s="43"/>
      <c r="NN1115" s="43"/>
      <c r="NO1115" s="43"/>
      <c r="NP1115" s="43"/>
      <c r="NQ1115" s="43"/>
      <c r="NR1115" s="43"/>
      <c r="NS1115" s="43"/>
      <c r="NT1115" s="43"/>
      <c r="NU1115" s="43"/>
      <c r="NV1115" s="43"/>
      <c r="NW1115" s="43"/>
      <c r="NX1115" s="43"/>
      <c r="NY1115" s="43"/>
      <c r="NZ1115" s="43"/>
      <c r="OA1115" s="43"/>
      <c r="OB1115" s="43"/>
      <c r="OC1115" s="43"/>
      <c r="OD1115" s="43"/>
      <c r="OE1115" s="43"/>
      <c r="OF1115" s="43"/>
      <c r="OG1115" s="43"/>
      <c r="OH1115" s="43"/>
      <c r="OI1115" s="43"/>
    </row>
    <row r="1116" spans="1:399" s="27" customFormat="1" x14ac:dyDescent="0.25">
      <c r="A1116" s="16">
        <v>1094</v>
      </c>
      <c r="B1116" s="17"/>
      <c r="C1116" s="22"/>
      <c r="D1116" s="21"/>
      <c r="E1116" s="21"/>
      <c r="F1116" s="17"/>
      <c r="G1116" s="17"/>
      <c r="H1116" s="21"/>
      <c r="I1116" s="46"/>
      <c r="J1116" s="50">
        <f>Таблица2[[#This Row],[11]]+Таблица2[[#This Row],[12]]</f>
        <v>0</v>
      </c>
      <c r="K1116" s="23"/>
      <c r="L1116" s="51"/>
      <c r="M1116" s="48">
        <f>Таблица2[[#This Row],[14]]+Таблица2[[#This Row],[15]]</f>
        <v>0</v>
      </c>
      <c r="N1116" s="17"/>
      <c r="O1116" s="20"/>
      <c r="P1116" s="56"/>
      <c r="Q1116" s="56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  <c r="EL1116" s="43"/>
      <c r="EM1116" s="43"/>
      <c r="EN1116" s="43"/>
      <c r="EO1116" s="43"/>
      <c r="EP1116" s="43"/>
      <c r="EQ1116" s="43"/>
      <c r="ER1116" s="43"/>
      <c r="ES1116" s="43"/>
      <c r="ET1116" s="43"/>
      <c r="EU1116" s="43"/>
      <c r="EV1116" s="43"/>
      <c r="EW1116" s="43"/>
      <c r="EX1116" s="43"/>
      <c r="EY1116" s="43"/>
      <c r="EZ1116" s="43"/>
      <c r="FA1116" s="43"/>
      <c r="FB1116" s="43"/>
      <c r="FC1116" s="43"/>
      <c r="FD1116" s="43"/>
      <c r="FE1116" s="43"/>
      <c r="FF1116" s="43"/>
      <c r="FG1116" s="43"/>
      <c r="FH1116" s="43"/>
      <c r="FI1116" s="43"/>
      <c r="FJ1116" s="43"/>
      <c r="FK1116" s="43"/>
      <c r="FL1116" s="43"/>
      <c r="FM1116" s="43"/>
      <c r="FN1116" s="43"/>
      <c r="FO1116" s="43"/>
      <c r="FP1116" s="43"/>
      <c r="FQ1116" s="43"/>
      <c r="FR1116" s="43"/>
      <c r="FS1116" s="43"/>
      <c r="FT1116" s="43"/>
      <c r="FU1116" s="43"/>
      <c r="FV1116" s="43"/>
      <c r="FW1116" s="43"/>
      <c r="FX1116" s="43"/>
      <c r="FY1116" s="43"/>
      <c r="FZ1116" s="43"/>
      <c r="GA1116" s="43"/>
      <c r="GB1116" s="43"/>
      <c r="GC1116" s="43"/>
      <c r="GD1116" s="43"/>
      <c r="GE1116" s="43"/>
      <c r="GF1116" s="43"/>
      <c r="GG1116" s="43"/>
      <c r="GH1116" s="43"/>
      <c r="GI1116" s="43"/>
      <c r="GJ1116" s="43"/>
      <c r="GK1116" s="43"/>
      <c r="GL1116" s="43"/>
      <c r="GM1116" s="43"/>
      <c r="GN1116" s="43"/>
      <c r="GO1116" s="43"/>
      <c r="GP1116" s="43"/>
      <c r="GQ1116" s="43"/>
      <c r="GR1116" s="43"/>
      <c r="GS1116" s="43"/>
      <c r="GT1116" s="43"/>
      <c r="GU1116" s="43"/>
      <c r="GV1116" s="43"/>
      <c r="GW1116" s="43"/>
      <c r="GX1116" s="43"/>
      <c r="GY1116" s="43"/>
      <c r="GZ1116" s="43"/>
      <c r="HA1116" s="43"/>
      <c r="HB1116" s="43"/>
      <c r="HC1116" s="43"/>
      <c r="HD1116" s="43"/>
      <c r="HE1116" s="43"/>
      <c r="HF1116" s="43"/>
      <c r="HG1116" s="43"/>
      <c r="HH1116" s="43"/>
      <c r="HI1116" s="43"/>
      <c r="HJ1116" s="43"/>
      <c r="HK1116" s="43"/>
      <c r="HL1116" s="43"/>
      <c r="HM1116" s="43"/>
      <c r="HN1116" s="43"/>
      <c r="HO1116" s="43"/>
      <c r="HP1116" s="43"/>
      <c r="HQ1116" s="43"/>
      <c r="HR1116" s="43"/>
      <c r="HS1116" s="43"/>
      <c r="HT1116" s="43"/>
      <c r="HU1116" s="43"/>
      <c r="HV1116" s="43"/>
      <c r="HW1116" s="43"/>
      <c r="HX1116" s="43"/>
      <c r="HY1116" s="43"/>
      <c r="HZ1116" s="43"/>
      <c r="IA1116" s="43"/>
      <c r="IB1116" s="43"/>
      <c r="IC1116" s="43"/>
      <c r="ID1116" s="43"/>
      <c r="IE1116" s="43"/>
      <c r="IF1116" s="43"/>
      <c r="IG1116" s="43"/>
      <c r="IH1116" s="43"/>
      <c r="II1116" s="43"/>
      <c r="IJ1116" s="43"/>
      <c r="IK1116" s="43"/>
      <c r="IL1116" s="43"/>
      <c r="IM1116" s="43"/>
      <c r="IN1116" s="43"/>
      <c r="IO1116" s="43"/>
      <c r="IP1116" s="43"/>
      <c r="IQ1116" s="43"/>
      <c r="IR1116" s="43"/>
      <c r="IS1116" s="43"/>
      <c r="IT1116" s="43"/>
      <c r="IU1116" s="43"/>
      <c r="IV1116" s="43"/>
      <c r="IW1116" s="43"/>
      <c r="IX1116" s="43"/>
      <c r="IY1116" s="43"/>
      <c r="IZ1116" s="43"/>
      <c r="JA1116" s="43"/>
      <c r="JB1116" s="43"/>
      <c r="JC1116" s="43"/>
      <c r="JD1116" s="43"/>
      <c r="JE1116" s="43"/>
      <c r="JF1116" s="43"/>
      <c r="JG1116" s="43"/>
      <c r="JH1116" s="43"/>
      <c r="JI1116" s="43"/>
      <c r="JJ1116" s="43"/>
      <c r="JK1116" s="43"/>
      <c r="JL1116" s="43"/>
      <c r="JM1116" s="43"/>
      <c r="JN1116" s="43"/>
      <c r="JO1116" s="43"/>
      <c r="JP1116" s="43"/>
      <c r="JQ1116" s="43"/>
      <c r="JR1116" s="43"/>
      <c r="JS1116" s="43"/>
      <c r="JT1116" s="43"/>
      <c r="JU1116" s="43"/>
      <c r="JV1116" s="43"/>
      <c r="JW1116" s="43"/>
      <c r="JX1116" s="43"/>
      <c r="JY1116" s="43"/>
      <c r="JZ1116" s="43"/>
      <c r="KA1116" s="43"/>
      <c r="KB1116" s="43"/>
      <c r="KC1116" s="43"/>
      <c r="KD1116" s="43"/>
      <c r="KE1116" s="43"/>
      <c r="KF1116" s="43"/>
      <c r="KG1116" s="43"/>
      <c r="KH1116" s="43"/>
      <c r="KI1116" s="43"/>
      <c r="KJ1116" s="43"/>
      <c r="KK1116" s="43"/>
      <c r="KL1116" s="43"/>
      <c r="KM1116" s="43"/>
      <c r="KN1116" s="43"/>
      <c r="KO1116" s="43"/>
      <c r="KP1116" s="43"/>
      <c r="KQ1116" s="43"/>
      <c r="KR1116" s="43"/>
      <c r="KS1116" s="43"/>
      <c r="KT1116" s="43"/>
      <c r="KU1116" s="43"/>
      <c r="KV1116" s="43"/>
      <c r="KW1116" s="43"/>
      <c r="KX1116" s="43"/>
      <c r="KY1116" s="43"/>
      <c r="KZ1116" s="43"/>
      <c r="LA1116" s="43"/>
      <c r="LB1116" s="43"/>
      <c r="LC1116" s="43"/>
      <c r="LD1116" s="43"/>
      <c r="LE1116" s="43"/>
      <c r="LF1116" s="43"/>
      <c r="LG1116" s="43"/>
      <c r="LH1116" s="43"/>
      <c r="LI1116" s="43"/>
      <c r="LJ1116" s="43"/>
      <c r="LK1116" s="43"/>
      <c r="LL1116" s="43"/>
      <c r="LM1116" s="43"/>
      <c r="LN1116" s="43"/>
      <c r="LO1116" s="43"/>
      <c r="LP1116" s="43"/>
      <c r="LQ1116" s="43"/>
      <c r="LR1116" s="43"/>
      <c r="LS1116" s="43"/>
      <c r="LT1116" s="43"/>
      <c r="LU1116" s="43"/>
      <c r="LV1116" s="43"/>
      <c r="LW1116" s="43"/>
      <c r="LX1116" s="43"/>
      <c r="LY1116" s="43"/>
      <c r="LZ1116" s="43"/>
      <c r="MA1116" s="43"/>
      <c r="MB1116" s="43"/>
      <c r="MC1116" s="43"/>
      <c r="MD1116" s="43"/>
      <c r="ME1116" s="43"/>
      <c r="MF1116" s="43"/>
      <c r="MG1116" s="43"/>
      <c r="MH1116" s="43"/>
      <c r="MI1116" s="43"/>
      <c r="MJ1116" s="43"/>
      <c r="MK1116" s="43"/>
      <c r="ML1116" s="43"/>
      <c r="MM1116" s="43"/>
      <c r="MN1116" s="43"/>
      <c r="MO1116" s="43"/>
      <c r="MP1116" s="43"/>
      <c r="MQ1116" s="43"/>
      <c r="MR1116" s="43"/>
      <c r="MS1116" s="43"/>
      <c r="MT1116" s="43"/>
      <c r="MU1116" s="43"/>
      <c r="MV1116" s="43"/>
      <c r="MW1116" s="43"/>
      <c r="MX1116" s="43"/>
      <c r="MY1116" s="43"/>
      <c r="MZ1116" s="43"/>
      <c r="NA1116" s="43"/>
      <c r="NB1116" s="43"/>
      <c r="NC1116" s="43"/>
      <c r="ND1116" s="43"/>
      <c r="NE1116" s="43"/>
      <c r="NF1116" s="43"/>
      <c r="NG1116" s="43"/>
      <c r="NH1116" s="43"/>
      <c r="NI1116" s="43"/>
      <c r="NJ1116" s="43"/>
      <c r="NK1116" s="43"/>
      <c r="NL1116" s="43"/>
      <c r="NM1116" s="43"/>
      <c r="NN1116" s="43"/>
      <c r="NO1116" s="43"/>
      <c r="NP1116" s="43"/>
      <c r="NQ1116" s="43"/>
      <c r="NR1116" s="43"/>
      <c r="NS1116" s="43"/>
      <c r="NT1116" s="43"/>
      <c r="NU1116" s="43"/>
      <c r="NV1116" s="43"/>
      <c r="NW1116" s="43"/>
      <c r="NX1116" s="43"/>
      <c r="NY1116" s="43"/>
      <c r="NZ1116" s="43"/>
      <c r="OA1116" s="43"/>
      <c r="OB1116" s="43"/>
      <c r="OC1116" s="43"/>
      <c r="OD1116" s="43"/>
      <c r="OE1116" s="43"/>
      <c r="OF1116" s="43"/>
      <c r="OG1116" s="43"/>
      <c r="OH1116" s="43"/>
      <c r="OI1116" s="43"/>
    </row>
    <row r="1117" spans="1:399" s="27" customFormat="1" x14ac:dyDescent="0.25">
      <c r="A1117" s="16">
        <v>1095</v>
      </c>
      <c r="B1117" s="17"/>
      <c r="C1117" s="22"/>
      <c r="D1117" s="21"/>
      <c r="E1117" s="21"/>
      <c r="F1117" s="17"/>
      <c r="G1117" s="17"/>
      <c r="H1117" s="21"/>
      <c r="I1117" s="46"/>
      <c r="J1117" s="50">
        <f>Таблица2[[#This Row],[11]]+Таблица2[[#This Row],[12]]</f>
        <v>0</v>
      </c>
      <c r="K1117" s="23"/>
      <c r="L1117" s="51"/>
      <c r="M1117" s="48">
        <f>Таблица2[[#This Row],[14]]+Таблица2[[#This Row],[15]]</f>
        <v>0</v>
      </c>
      <c r="N1117" s="17"/>
      <c r="O1117" s="20"/>
      <c r="P1117" s="56"/>
      <c r="Q1117" s="56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  <c r="EL1117" s="43"/>
      <c r="EM1117" s="43"/>
      <c r="EN1117" s="43"/>
      <c r="EO1117" s="43"/>
      <c r="EP1117" s="43"/>
      <c r="EQ1117" s="43"/>
      <c r="ER1117" s="43"/>
      <c r="ES1117" s="43"/>
      <c r="ET1117" s="43"/>
      <c r="EU1117" s="43"/>
      <c r="EV1117" s="43"/>
      <c r="EW1117" s="43"/>
      <c r="EX1117" s="43"/>
      <c r="EY1117" s="43"/>
      <c r="EZ1117" s="43"/>
      <c r="FA1117" s="43"/>
      <c r="FB1117" s="43"/>
      <c r="FC1117" s="43"/>
      <c r="FD1117" s="43"/>
      <c r="FE1117" s="43"/>
      <c r="FF1117" s="43"/>
      <c r="FG1117" s="43"/>
      <c r="FH1117" s="43"/>
      <c r="FI1117" s="43"/>
      <c r="FJ1117" s="43"/>
      <c r="FK1117" s="43"/>
      <c r="FL1117" s="43"/>
      <c r="FM1117" s="43"/>
      <c r="FN1117" s="43"/>
      <c r="FO1117" s="43"/>
      <c r="FP1117" s="43"/>
      <c r="FQ1117" s="43"/>
      <c r="FR1117" s="43"/>
      <c r="FS1117" s="43"/>
      <c r="FT1117" s="43"/>
      <c r="FU1117" s="43"/>
      <c r="FV1117" s="43"/>
      <c r="FW1117" s="43"/>
      <c r="FX1117" s="43"/>
      <c r="FY1117" s="43"/>
      <c r="FZ1117" s="43"/>
      <c r="GA1117" s="43"/>
      <c r="GB1117" s="43"/>
      <c r="GC1117" s="43"/>
      <c r="GD1117" s="43"/>
      <c r="GE1117" s="43"/>
      <c r="GF1117" s="43"/>
      <c r="GG1117" s="43"/>
      <c r="GH1117" s="43"/>
      <c r="GI1117" s="43"/>
      <c r="GJ1117" s="43"/>
      <c r="GK1117" s="43"/>
      <c r="GL1117" s="43"/>
      <c r="GM1117" s="43"/>
      <c r="GN1117" s="43"/>
      <c r="GO1117" s="43"/>
      <c r="GP1117" s="43"/>
      <c r="GQ1117" s="43"/>
      <c r="GR1117" s="43"/>
      <c r="GS1117" s="43"/>
      <c r="GT1117" s="43"/>
      <c r="GU1117" s="43"/>
      <c r="GV1117" s="43"/>
      <c r="GW1117" s="43"/>
      <c r="GX1117" s="43"/>
      <c r="GY1117" s="43"/>
      <c r="GZ1117" s="43"/>
      <c r="HA1117" s="43"/>
      <c r="HB1117" s="43"/>
      <c r="HC1117" s="43"/>
      <c r="HD1117" s="43"/>
      <c r="HE1117" s="43"/>
      <c r="HF1117" s="43"/>
      <c r="HG1117" s="43"/>
      <c r="HH1117" s="43"/>
      <c r="HI1117" s="43"/>
      <c r="HJ1117" s="43"/>
      <c r="HK1117" s="43"/>
      <c r="HL1117" s="43"/>
      <c r="HM1117" s="43"/>
      <c r="HN1117" s="43"/>
      <c r="HO1117" s="43"/>
      <c r="HP1117" s="43"/>
      <c r="HQ1117" s="43"/>
      <c r="HR1117" s="43"/>
      <c r="HS1117" s="43"/>
      <c r="HT1117" s="43"/>
      <c r="HU1117" s="43"/>
      <c r="HV1117" s="43"/>
      <c r="HW1117" s="43"/>
      <c r="HX1117" s="43"/>
      <c r="HY1117" s="43"/>
      <c r="HZ1117" s="43"/>
      <c r="IA1117" s="43"/>
      <c r="IB1117" s="43"/>
      <c r="IC1117" s="43"/>
      <c r="ID1117" s="43"/>
      <c r="IE1117" s="43"/>
      <c r="IF1117" s="43"/>
      <c r="IG1117" s="43"/>
      <c r="IH1117" s="43"/>
      <c r="II1117" s="43"/>
      <c r="IJ1117" s="43"/>
      <c r="IK1117" s="43"/>
      <c r="IL1117" s="43"/>
      <c r="IM1117" s="43"/>
      <c r="IN1117" s="43"/>
      <c r="IO1117" s="43"/>
      <c r="IP1117" s="43"/>
      <c r="IQ1117" s="43"/>
      <c r="IR1117" s="43"/>
      <c r="IS1117" s="43"/>
      <c r="IT1117" s="43"/>
      <c r="IU1117" s="43"/>
      <c r="IV1117" s="43"/>
      <c r="IW1117" s="43"/>
      <c r="IX1117" s="43"/>
      <c r="IY1117" s="43"/>
      <c r="IZ1117" s="43"/>
      <c r="JA1117" s="43"/>
      <c r="JB1117" s="43"/>
      <c r="JC1117" s="43"/>
      <c r="JD1117" s="43"/>
      <c r="JE1117" s="43"/>
      <c r="JF1117" s="43"/>
      <c r="JG1117" s="43"/>
      <c r="JH1117" s="43"/>
      <c r="JI1117" s="43"/>
      <c r="JJ1117" s="43"/>
      <c r="JK1117" s="43"/>
      <c r="JL1117" s="43"/>
      <c r="JM1117" s="43"/>
      <c r="JN1117" s="43"/>
      <c r="JO1117" s="43"/>
      <c r="JP1117" s="43"/>
      <c r="JQ1117" s="43"/>
      <c r="JR1117" s="43"/>
      <c r="JS1117" s="43"/>
      <c r="JT1117" s="43"/>
      <c r="JU1117" s="43"/>
      <c r="JV1117" s="43"/>
      <c r="JW1117" s="43"/>
      <c r="JX1117" s="43"/>
      <c r="JY1117" s="43"/>
      <c r="JZ1117" s="43"/>
      <c r="KA1117" s="43"/>
      <c r="KB1117" s="43"/>
      <c r="KC1117" s="43"/>
      <c r="KD1117" s="43"/>
      <c r="KE1117" s="43"/>
      <c r="KF1117" s="43"/>
      <c r="KG1117" s="43"/>
      <c r="KH1117" s="43"/>
      <c r="KI1117" s="43"/>
      <c r="KJ1117" s="43"/>
      <c r="KK1117" s="43"/>
      <c r="KL1117" s="43"/>
      <c r="KM1117" s="43"/>
      <c r="KN1117" s="43"/>
      <c r="KO1117" s="43"/>
      <c r="KP1117" s="43"/>
      <c r="KQ1117" s="43"/>
      <c r="KR1117" s="43"/>
      <c r="KS1117" s="43"/>
      <c r="KT1117" s="43"/>
      <c r="KU1117" s="43"/>
      <c r="KV1117" s="43"/>
      <c r="KW1117" s="43"/>
      <c r="KX1117" s="43"/>
      <c r="KY1117" s="43"/>
      <c r="KZ1117" s="43"/>
      <c r="LA1117" s="43"/>
      <c r="LB1117" s="43"/>
      <c r="LC1117" s="43"/>
      <c r="LD1117" s="43"/>
      <c r="LE1117" s="43"/>
      <c r="LF1117" s="43"/>
      <c r="LG1117" s="43"/>
      <c r="LH1117" s="43"/>
      <c r="LI1117" s="43"/>
      <c r="LJ1117" s="43"/>
      <c r="LK1117" s="43"/>
      <c r="LL1117" s="43"/>
      <c r="LM1117" s="43"/>
      <c r="LN1117" s="43"/>
      <c r="LO1117" s="43"/>
      <c r="LP1117" s="43"/>
      <c r="LQ1117" s="43"/>
      <c r="LR1117" s="43"/>
      <c r="LS1117" s="43"/>
      <c r="LT1117" s="43"/>
      <c r="LU1117" s="43"/>
      <c r="LV1117" s="43"/>
      <c r="LW1117" s="43"/>
      <c r="LX1117" s="43"/>
      <c r="LY1117" s="43"/>
      <c r="LZ1117" s="43"/>
      <c r="MA1117" s="43"/>
      <c r="MB1117" s="43"/>
      <c r="MC1117" s="43"/>
      <c r="MD1117" s="43"/>
      <c r="ME1117" s="43"/>
      <c r="MF1117" s="43"/>
      <c r="MG1117" s="43"/>
      <c r="MH1117" s="43"/>
      <c r="MI1117" s="43"/>
      <c r="MJ1117" s="43"/>
      <c r="MK1117" s="43"/>
      <c r="ML1117" s="43"/>
      <c r="MM1117" s="43"/>
      <c r="MN1117" s="43"/>
      <c r="MO1117" s="43"/>
      <c r="MP1117" s="43"/>
      <c r="MQ1117" s="43"/>
      <c r="MR1117" s="43"/>
      <c r="MS1117" s="43"/>
      <c r="MT1117" s="43"/>
      <c r="MU1117" s="43"/>
      <c r="MV1117" s="43"/>
      <c r="MW1117" s="43"/>
      <c r="MX1117" s="43"/>
      <c r="MY1117" s="43"/>
      <c r="MZ1117" s="43"/>
      <c r="NA1117" s="43"/>
      <c r="NB1117" s="43"/>
      <c r="NC1117" s="43"/>
      <c r="ND1117" s="43"/>
      <c r="NE1117" s="43"/>
      <c r="NF1117" s="43"/>
      <c r="NG1117" s="43"/>
      <c r="NH1117" s="43"/>
      <c r="NI1117" s="43"/>
      <c r="NJ1117" s="43"/>
      <c r="NK1117" s="43"/>
      <c r="NL1117" s="43"/>
      <c r="NM1117" s="43"/>
      <c r="NN1117" s="43"/>
      <c r="NO1117" s="43"/>
      <c r="NP1117" s="43"/>
      <c r="NQ1117" s="43"/>
      <c r="NR1117" s="43"/>
      <c r="NS1117" s="43"/>
      <c r="NT1117" s="43"/>
      <c r="NU1117" s="43"/>
      <c r="NV1117" s="43"/>
      <c r="NW1117" s="43"/>
      <c r="NX1117" s="43"/>
      <c r="NY1117" s="43"/>
      <c r="NZ1117" s="43"/>
      <c r="OA1117" s="43"/>
      <c r="OB1117" s="43"/>
      <c r="OC1117" s="43"/>
      <c r="OD1117" s="43"/>
      <c r="OE1117" s="43"/>
      <c r="OF1117" s="43"/>
      <c r="OG1117" s="43"/>
      <c r="OH1117" s="43"/>
      <c r="OI1117" s="43"/>
    </row>
    <row r="1118" spans="1:399" s="27" customFormat="1" x14ac:dyDescent="0.25">
      <c r="A1118" s="16">
        <v>1096</v>
      </c>
      <c r="B1118" s="17"/>
      <c r="C1118" s="22"/>
      <c r="D1118" s="21"/>
      <c r="E1118" s="21"/>
      <c r="F1118" s="17"/>
      <c r="G1118" s="17"/>
      <c r="H1118" s="21"/>
      <c r="I1118" s="46"/>
      <c r="J1118" s="50">
        <f>Таблица2[[#This Row],[11]]+Таблица2[[#This Row],[12]]</f>
        <v>0</v>
      </c>
      <c r="K1118" s="23"/>
      <c r="L1118" s="51"/>
      <c r="M1118" s="48">
        <f>Таблица2[[#This Row],[14]]+Таблица2[[#This Row],[15]]</f>
        <v>0</v>
      </c>
      <c r="N1118" s="17"/>
      <c r="O1118" s="20"/>
      <c r="P1118" s="56"/>
      <c r="Q1118" s="56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  <c r="EL1118" s="43"/>
      <c r="EM1118" s="43"/>
      <c r="EN1118" s="43"/>
      <c r="EO1118" s="43"/>
      <c r="EP1118" s="43"/>
      <c r="EQ1118" s="43"/>
      <c r="ER1118" s="43"/>
      <c r="ES1118" s="43"/>
      <c r="ET1118" s="43"/>
      <c r="EU1118" s="43"/>
      <c r="EV1118" s="43"/>
      <c r="EW1118" s="43"/>
      <c r="EX1118" s="43"/>
      <c r="EY1118" s="43"/>
      <c r="EZ1118" s="43"/>
      <c r="FA1118" s="43"/>
      <c r="FB1118" s="43"/>
      <c r="FC1118" s="43"/>
      <c r="FD1118" s="43"/>
      <c r="FE1118" s="43"/>
      <c r="FF1118" s="43"/>
      <c r="FG1118" s="43"/>
      <c r="FH1118" s="43"/>
      <c r="FI1118" s="43"/>
      <c r="FJ1118" s="43"/>
      <c r="FK1118" s="43"/>
      <c r="FL1118" s="43"/>
      <c r="FM1118" s="43"/>
      <c r="FN1118" s="43"/>
      <c r="FO1118" s="43"/>
      <c r="FP1118" s="43"/>
      <c r="FQ1118" s="43"/>
      <c r="FR1118" s="43"/>
      <c r="FS1118" s="43"/>
      <c r="FT1118" s="43"/>
      <c r="FU1118" s="43"/>
      <c r="FV1118" s="43"/>
      <c r="FW1118" s="43"/>
      <c r="FX1118" s="43"/>
      <c r="FY1118" s="43"/>
      <c r="FZ1118" s="43"/>
      <c r="GA1118" s="43"/>
      <c r="GB1118" s="43"/>
      <c r="GC1118" s="43"/>
      <c r="GD1118" s="43"/>
      <c r="GE1118" s="43"/>
      <c r="GF1118" s="43"/>
      <c r="GG1118" s="43"/>
      <c r="GH1118" s="43"/>
      <c r="GI1118" s="43"/>
      <c r="GJ1118" s="43"/>
      <c r="GK1118" s="43"/>
      <c r="GL1118" s="43"/>
      <c r="GM1118" s="43"/>
      <c r="GN1118" s="43"/>
      <c r="GO1118" s="43"/>
      <c r="GP1118" s="43"/>
      <c r="GQ1118" s="43"/>
      <c r="GR1118" s="43"/>
      <c r="GS1118" s="43"/>
      <c r="GT1118" s="43"/>
      <c r="GU1118" s="43"/>
      <c r="GV1118" s="43"/>
      <c r="GW1118" s="43"/>
      <c r="GX1118" s="43"/>
      <c r="GY1118" s="43"/>
      <c r="GZ1118" s="43"/>
      <c r="HA1118" s="43"/>
      <c r="HB1118" s="43"/>
      <c r="HC1118" s="43"/>
      <c r="HD1118" s="43"/>
      <c r="HE1118" s="43"/>
      <c r="HF1118" s="43"/>
      <c r="HG1118" s="43"/>
      <c r="HH1118" s="43"/>
      <c r="HI1118" s="43"/>
      <c r="HJ1118" s="43"/>
      <c r="HK1118" s="43"/>
      <c r="HL1118" s="43"/>
      <c r="HM1118" s="43"/>
      <c r="HN1118" s="43"/>
      <c r="HO1118" s="43"/>
      <c r="HP1118" s="43"/>
      <c r="HQ1118" s="43"/>
      <c r="HR1118" s="43"/>
      <c r="HS1118" s="43"/>
      <c r="HT1118" s="43"/>
      <c r="HU1118" s="43"/>
      <c r="HV1118" s="43"/>
      <c r="HW1118" s="43"/>
      <c r="HX1118" s="43"/>
      <c r="HY1118" s="43"/>
      <c r="HZ1118" s="43"/>
      <c r="IA1118" s="43"/>
      <c r="IB1118" s="43"/>
      <c r="IC1118" s="43"/>
      <c r="ID1118" s="43"/>
      <c r="IE1118" s="43"/>
      <c r="IF1118" s="43"/>
      <c r="IG1118" s="43"/>
      <c r="IH1118" s="43"/>
      <c r="II1118" s="43"/>
      <c r="IJ1118" s="43"/>
      <c r="IK1118" s="43"/>
      <c r="IL1118" s="43"/>
      <c r="IM1118" s="43"/>
      <c r="IN1118" s="43"/>
      <c r="IO1118" s="43"/>
      <c r="IP1118" s="43"/>
      <c r="IQ1118" s="43"/>
      <c r="IR1118" s="43"/>
      <c r="IS1118" s="43"/>
      <c r="IT1118" s="43"/>
      <c r="IU1118" s="43"/>
      <c r="IV1118" s="43"/>
      <c r="IW1118" s="43"/>
      <c r="IX1118" s="43"/>
      <c r="IY1118" s="43"/>
      <c r="IZ1118" s="43"/>
      <c r="JA1118" s="43"/>
      <c r="JB1118" s="43"/>
      <c r="JC1118" s="43"/>
      <c r="JD1118" s="43"/>
      <c r="JE1118" s="43"/>
      <c r="JF1118" s="43"/>
      <c r="JG1118" s="43"/>
      <c r="JH1118" s="43"/>
      <c r="JI1118" s="43"/>
      <c r="JJ1118" s="43"/>
      <c r="JK1118" s="43"/>
      <c r="JL1118" s="43"/>
      <c r="JM1118" s="43"/>
      <c r="JN1118" s="43"/>
      <c r="JO1118" s="43"/>
      <c r="JP1118" s="43"/>
      <c r="JQ1118" s="43"/>
      <c r="JR1118" s="43"/>
      <c r="JS1118" s="43"/>
      <c r="JT1118" s="43"/>
      <c r="JU1118" s="43"/>
      <c r="JV1118" s="43"/>
      <c r="JW1118" s="43"/>
      <c r="JX1118" s="43"/>
      <c r="JY1118" s="43"/>
      <c r="JZ1118" s="43"/>
      <c r="KA1118" s="43"/>
      <c r="KB1118" s="43"/>
      <c r="KC1118" s="43"/>
      <c r="KD1118" s="43"/>
      <c r="KE1118" s="43"/>
      <c r="KF1118" s="43"/>
      <c r="KG1118" s="43"/>
      <c r="KH1118" s="43"/>
      <c r="KI1118" s="43"/>
      <c r="KJ1118" s="43"/>
      <c r="KK1118" s="43"/>
      <c r="KL1118" s="43"/>
      <c r="KM1118" s="43"/>
      <c r="KN1118" s="43"/>
      <c r="KO1118" s="43"/>
      <c r="KP1118" s="43"/>
      <c r="KQ1118" s="43"/>
      <c r="KR1118" s="43"/>
      <c r="KS1118" s="43"/>
      <c r="KT1118" s="43"/>
      <c r="KU1118" s="43"/>
      <c r="KV1118" s="43"/>
      <c r="KW1118" s="43"/>
      <c r="KX1118" s="43"/>
      <c r="KY1118" s="43"/>
      <c r="KZ1118" s="43"/>
      <c r="LA1118" s="43"/>
      <c r="LB1118" s="43"/>
      <c r="LC1118" s="43"/>
      <c r="LD1118" s="43"/>
      <c r="LE1118" s="43"/>
      <c r="LF1118" s="43"/>
      <c r="LG1118" s="43"/>
      <c r="LH1118" s="43"/>
      <c r="LI1118" s="43"/>
      <c r="LJ1118" s="43"/>
      <c r="LK1118" s="43"/>
      <c r="LL1118" s="43"/>
      <c r="LM1118" s="43"/>
      <c r="LN1118" s="43"/>
      <c r="LO1118" s="43"/>
      <c r="LP1118" s="43"/>
      <c r="LQ1118" s="43"/>
      <c r="LR1118" s="43"/>
      <c r="LS1118" s="43"/>
      <c r="LT1118" s="43"/>
      <c r="LU1118" s="43"/>
      <c r="LV1118" s="43"/>
      <c r="LW1118" s="43"/>
      <c r="LX1118" s="43"/>
      <c r="LY1118" s="43"/>
      <c r="LZ1118" s="43"/>
      <c r="MA1118" s="43"/>
      <c r="MB1118" s="43"/>
      <c r="MC1118" s="43"/>
      <c r="MD1118" s="43"/>
      <c r="ME1118" s="43"/>
      <c r="MF1118" s="43"/>
      <c r="MG1118" s="43"/>
      <c r="MH1118" s="43"/>
      <c r="MI1118" s="43"/>
      <c r="MJ1118" s="43"/>
      <c r="MK1118" s="43"/>
      <c r="ML1118" s="43"/>
      <c r="MM1118" s="43"/>
      <c r="MN1118" s="43"/>
      <c r="MO1118" s="43"/>
      <c r="MP1118" s="43"/>
      <c r="MQ1118" s="43"/>
      <c r="MR1118" s="43"/>
      <c r="MS1118" s="43"/>
      <c r="MT1118" s="43"/>
      <c r="MU1118" s="43"/>
      <c r="MV1118" s="43"/>
      <c r="MW1118" s="43"/>
      <c r="MX1118" s="43"/>
      <c r="MY1118" s="43"/>
      <c r="MZ1118" s="43"/>
      <c r="NA1118" s="43"/>
      <c r="NB1118" s="43"/>
      <c r="NC1118" s="43"/>
      <c r="ND1118" s="43"/>
      <c r="NE1118" s="43"/>
      <c r="NF1118" s="43"/>
      <c r="NG1118" s="43"/>
      <c r="NH1118" s="43"/>
      <c r="NI1118" s="43"/>
      <c r="NJ1118" s="43"/>
      <c r="NK1118" s="43"/>
      <c r="NL1118" s="43"/>
      <c r="NM1118" s="43"/>
      <c r="NN1118" s="43"/>
      <c r="NO1118" s="43"/>
      <c r="NP1118" s="43"/>
      <c r="NQ1118" s="43"/>
      <c r="NR1118" s="43"/>
      <c r="NS1118" s="43"/>
      <c r="NT1118" s="43"/>
      <c r="NU1118" s="43"/>
      <c r="NV1118" s="43"/>
      <c r="NW1118" s="43"/>
      <c r="NX1118" s="43"/>
      <c r="NY1118" s="43"/>
      <c r="NZ1118" s="43"/>
      <c r="OA1118" s="43"/>
      <c r="OB1118" s="43"/>
      <c r="OC1118" s="43"/>
      <c r="OD1118" s="43"/>
      <c r="OE1118" s="43"/>
      <c r="OF1118" s="43"/>
      <c r="OG1118" s="43"/>
      <c r="OH1118" s="43"/>
      <c r="OI1118" s="43"/>
    </row>
    <row r="1119" spans="1:399" s="27" customFormat="1" x14ac:dyDescent="0.25">
      <c r="A1119" s="16">
        <v>1097</v>
      </c>
      <c r="B1119" s="17"/>
      <c r="C1119" s="22"/>
      <c r="D1119" s="21"/>
      <c r="E1119" s="21"/>
      <c r="F1119" s="17"/>
      <c r="G1119" s="17"/>
      <c r="H1119" s="21"/>
      <c r="I1119" s="46"/>
      <c r="J1119" s="50">
        <f>Таблица2[[#This Row],[11]]+Таблица2[[#This Row],[12]]</f>
        <v>0</v>
      </c>
      <c r="K1119" s="23"/>
      <c r="L1119" s="51"/>
      <c r="M1119" s="48">
        <f>Таблица2[[#This Row],[14]]+Таблица2[[#This Row],[15]]</f>
        <v>0</v>
      </c>
      <c r="N1119" s="17"/>
      <c r="O1119" s="20"/>
      <c r="P1119" s="56"/>
      <c r="Q1119" s="56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  <c r="EL1119" s="43"/>
      <c r="EM1119" s="43"/>
      <c r="EN1119" s="43"/>
      <c r="EO1119" s="43"/>
      <c r="EP1119" s="43"/>
      <c r="EQ1119" s="43"/>
      <c r="ER1119" s="43"/>
      <c r="ES1119" s="43"/>
      <c r="ET1119" s="43"/>
      <c r="EU1119" s="43"/>
      <c r="EV1119" s="43"/>
      <c r="EW1119" s="43"/>
      <c r="EX1119" s="43"/>
      <c r="EY1119" s="43"/>
      <c r="EZ1119" s="43"/>
      <c r="FA1119" s="43"/>
      <c r="FB1119" s="43"/>
      <c r="FC1119" s="43"/>
      <c r="FD1119" s="43"/>
      <c r="FE1119" s="43"/>
      <c r="FF1119" s="43"/>
      <c r="FG1119" s="43"/>
      <c r="FH1119" s="43"/>
      <c r="FI1119" s="43"/>
      <c r="FJ1119" s="43"/>
      <c r="FK1119" s="43"/>
      <c r="FL1119" s="43"/>
      <c r="FM1119" s="43"/>
      <c r="FN1119" s="43"/>
      <c r="FO1119" s="43"/>
      <c r="FP1119" s="43"/>
      <c r="FQ1119" s="43"/>
      <c r="FR1119" s="43"/>
      <c r="FS1119" s="43"/>
      <c r="FT1119" s="43"/>
      <c r="FU1119" s="43"/>
      <c r="FV1119" s="43"/>
      <c r="FW1119" s="43"/>
      <c r="FX1119" s="43"/>
      <c r="FY1119" s="43"/>
      <c r="FZ1119" s="43"/>
      <c r="GA1119" s="43"/>
      <c r="GB1119" s="43"/>
      <c r="GC1119" s="43"/>
      <c r="GD1119" s="43"/>
      <c r="GE1119" s="43"/>
      <c r="GF1119" s="43"/>
      <c r="GG1119" s="43"/>
      <c r="GH1119" s="43"/>
      <c r="GI1119" s="43"/>
      <c r="GJ1119" s="43"/>
      <c r="GK1119" s="43"/>
      <c r="GL1119" s="43"/>
      <c r="GM1119" s="43"/>
      <c r="GN1119" s="43"/>
      <c r="GO1119" s="43"/>
      <c r="GP1119" s="43"/>
      <c r="GQ1119" s="43"/>
      <c r="GR1119" s="43"/>
      <c r="GS1119" s="43"/>
      <c r="GT1119" s="43"/>
      <c r="GU1119" s="43"/>
      <c r="GV1119" s="43"/>
      <c r="GW1119" s="43"/>
      <c r="GX1119" s="43"/>
      <c r="GY1119" s="43"/>
      <c r="GZ1119" s="43"/>
      <c r="HA1119" s="43"/>
      <c r="HB1119" s="43"/>
      <c r="HC1119" s="43"/>
      <c r="HD1119" s="43"/>
      <c r="HE1119" s="43"/>
      <c r="HF1119" s="43"/>
      <c r="HG1119" s="43"/>
      <c r="HH1119" s="43"/>
      <c r="HI1119" s="43"/>
      <c r="HJ1119" s="43"/>
      <c r="HK1119" s="43"/>
      <c r="HL1119" s="43"/>
      <c r="HM1119" s="43"/>
      <c r="HN1119" s="43"/>
      <c r="HO1119" s="43"/>
      <c r="HP1119" s="43"/>
      <c r="HQ1119" s="43"/>
      <c r="HR1119" s="43"/>
      <c r="HS1119" s="43"/>
      <c r="HT1119" s="43"/>
      <c r="HU1119" s="43"/>
      <c r="HV1119" s="43"/>
      <c r="HW1119" s="43"/>
      <c r="HX1119" s="43"/>
      <c r="HY1119" s="43"/>
      <c r="HZ1119" s="43"/>
      <c r="IA1119" s="43"/>
      <c r="IB1119" s="43"/>
      <c r="IC1119" s="43"/>
      <c r="ID1119" s="43"/>
      <c r="IE1119" s="43"/>
      <c r="IF1119" s="43"/>
      <c r="IG1119" s="43"/>
      <c r="IH1119" s="43"/>
      <c r="II1119" s="43"/>
      <c r="IJ1119" s="43"/>
      <c r="IK1119" s="43"/>
      <c r="IL1119" s="43"/>
      <c r="IM1119" s="43"/>
      <c r="IN1119" s="43"/>
      <c r="IO1119" s="43"/>
      <c r="IP1119" s="43"/>
      <c r="IQ1119" s="43"/>
      <c r="IR1119" s="43"/>
      <c r="IS1119" s="43"/>
      <c r="IT1119" s="43"/>
      <c r="IU1119" s="43"/>
      <c r="IV1119" s="43"/>
      <c r="IW1119" s="43"/>
      <c r="IX1119" s="43"/>
      <c r="IY1119" s="43"/>
      <c r="IZ1119" s="43"/>
      <c r="JA1119" s="43"/>
      <c r="JB1119" s="43"/>
      <c r="JC1119" s="43"/>
      <c r="JD1119" s="43"/>
      <c r="JE1119" s="43"/>
      <c r="JF1119" s="43"/>
      <c r="JG1119" s="43"/>
      <c r="JH1119" s="43"/>
      <c r="JI1119" s="43"/>
      <c r="JJ1119" s="43"/>
      <c r="JK1119" s="43"/>
      <c r="JL1119" s="43"/>
      <c r="JM1119" s="43"/>
      <c r="JN1119" s="43"/>
      <c r="JO1119" s="43"/>
      <c r="JP1119" s="43"/>
      <c r="JQ1119" s="43"/>
      <c r="JR1119" s="43"/>
      <c r="JS1119" s="43"/>
      <c r="JT1119" s="43"/>
      <c r="JU1119" s="43"/>
      <c r="JV1119" s="43"/>
      <c r="JW1119" s="43"/>
      <c r="JX1119" s="43"/>
      <c r="JY1119" s="43"/>
      <c r="JZ1119" s="43"/>
      <c r="KA1119" s="43"/>
      <c r="KB1119" s="43"/>
      <c r="KC1119" s="43"/>
      <c r="KD1119" s="43"/>
      <c r="KE1119" s="43"/>
      <c r="KF1119" s="43"/>
      <c r="KG1119" s="43"/>
      <c r="KH1119" s="43"/>
      <c r="KI1119" s="43"/>
      <c r="KJ1119" s="43"/>
      <c r="KK1119" s="43"/>
      <c r="KL1119" s="43"/>
      <c r="KM1119" s="43"/>
      <c r="KN1119" s="43"/>
      <c r="KO1119" s="43"/>
      <c r="KP1119" s="43"/>
      <c r="KQ1119" s="43"/>
      <c r="KR1119" s="43"/>
      <c r="KS1119" s="43"/>
      <c r="KT1119" s="43"/>
      <c r="KU1119" s="43"/>
      <c r="KV1119" s="43"/>
      <c r="KW1119" s="43"/>
      <c r="KX1119" s="43"/>
      <c r="KY1119" s="43"/>
      <c r="KZ1119" s="43"/>
      <c r="LA1119" s="43"/>
      <c r="LB1119" s="43"/>
      <c r="LC1119" s="43"/>
      <c r="LD1119" s="43"/>
      <c r="LE1119" s="43"/>
      <c r="LF1119" s="43"/>
      <c r="LG1119" s="43"/>
      <c r="LH1119" s="43"/>
      <c r="LI1119" s="43"/>
      <c r="LJ1119" s="43"/>
      <c r="LK1119" s="43"/>
      <c r="LL1119" s="43"/>
      <c r="LM1119" s="43"/>
      <c r="LN1119" s="43"/>
      <c r="LO1119" s="43"/>
      <c r="LP1119" s="43"/>
      <c r="LQ1119" s="43"/>
      <c r="LR1119" s="43"/>
      <c r="LS1119" s="43"/>
      <c r="LT1119" s="43"/>
      <c r="LU1119" s="43"/>
      <c r="LV1119" s="43"/>
      <c r="LW1119" s="43"/>
      <c r="LX1119" s="43"/>
      <c r="LY1119" s="43"/>
      <c r="LZ1119" s="43"/>
      <c r="MA1119" s="43"/>
      <c r="MB1119" s="43"/>
      <c r="MC1119" s="43"/>
      <c r="MD1119" s="43"/>
      <c r="ME1119" s="43"/>
      <c r="MF1119" s="43"/>
      <c r="MG1119" s="43"/>
      <c r="MH1119" s="43"/>
      <c r="MI1119" s="43"/>
      <c r="MJ1119" s="43"/>
      <c r="MK1119" s="43"/>
      <c r="ML1119" s="43"/>
      <c r="MM1119" s="43"/>
      <c r="MN1119" s="43"/>
      <c r="MO1119" s="43"/>
      <c r="MP1119" s="43"/>
      <c r="MQ1119" s="43"/>
      <c r="MR1119" s="43"/>
      <c r="MS1119" s="43"/>
      <c r="MT1119" s="43"/>
      <c r="MU1119" s="43"/>
      <c r="MV1119" s="43"/>
      <c r="MW1119" s="43"/>
      <c r="MX1119" s="43"/>
      <c r="MY1119" s="43"/>
      <c r="MZ1119" s="43"/>
      <c r="NA1119" s="43"/>
      <c r="NB1119" s="43"/>
      <c r="NC1119" s="43"/>
      <c r="ND1119" s="43"/>
      <c r="NE1119" s="43"/>
      <c r="NF1119" s="43"/>
      <c r="NG1119" s="43"/>
      <c r="NH1119" s="43"/>
      <c r="NI1119" s="43"/>
      <c r="NJ1119" s="43"/>
      <c r="NK1119" s="43"/>
      <c r="NL1119" s="43"/>
      <c r="NM1119" s="43"/>
      <c r="NN1119" s="43"/>
      <c r="NO1119" s="43"/>
      <c r="NP1119" s="43"/>
      <c r="NQ1119" s="43"/>
      <c r="NR1119" s="43"/>
      <c r="NS1119" s="43"/>
      <c r="NT1119" s="43"/>
      <c r="NU1119" s="43"/>
      <c r="NV1119" s="43"/>
      <c r="NW1119" s="43"/>
      <c r="NX1119" s="43"/>
      <c r="NY1119" s="43"/>
      <c r="NZ1119" s="43"/>
      <c r="OA1119" s="43"/>
      <c r="OB1119" s="43"/>
      <c r="OC1119" s="43"/>
      <c r="OD1119" s="43"/>
      <c r="OE1119" s="43"/>
      <c r="OF1119" s="43"/>
      <c r="OG1119" s="43"/>
      <c r="OH1119" s="43"/>
      <c r="OI1119" s="43"/>
    </row>
    <row r="1120" spans="1:399" s="27" customFormat="1" x14ac:dyDescent="0.25">
      <c r="A1120" s="16">
        <v>1098</v>
      </c>
      <c r="B1120" s="17"/>
      <c r="C1120" s="22"/>
      <c r="D1120" s="21"/>
      <c r="E1120" s="21"/>
      <c r="F1120" s="17"/>
      <c r="G1120" s="17"/>
      <c r="H1120" s="21"/>
      <c r="I1120" s="46"/>
      <c r="J1120" s="50">
        <f>Таблица2[[#This Row],[11]]+Таблица2[[#This Row],[12]]</f>
        <v>0</v>
      </c>
      <c r="K1120" s="23"/>
      <c r="L1120" s="51"/>
      <c r="M1120" s="48">
        <f>Таблица2[[#This Row],[14]]+Таблица2[[#This Row],[15]]</f>
        <v>0</v>
      </c>
      <c r="N1120" s="17"/>
      <c r="O1120" s="20"/>
      <c r="P1120" s="56"/>
      <c r="Q1120" s="56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  <c r="EL1120" s="43"/>
      <c r="EM1120" s="43"/>
      <c r="EN1120" s="43"/>
      <c r="EO1120" s="43"/>
      <c r="EP1120" s="43"/>
      <c r="EQ1120" s="43"/>
      <c r="ER1120" s="43"/>
      <c r="ES1120" s="43"/>
      <c r="ET1120" s="43"/>
      <c r="EU1120" s="43"/>
      <c r="EV1120" s="43"/>
      <c r="EW1120" s="43"/>
      <c r="EX1120" s="43"/>
      <c r="EY1120" s="43"/>
      <c r="EZ1120" s="43"/>
      <c r="FA1120" s="43"/>
      <c r="FB1120" s="43"/>
      <c r="FC1120" s="43"/>
      <c r="FD1120" s="43"/>
      <c r="FE1120" s="43"/>
      <c r="FF1120" s="43"/>
      <c r="FG1120" s="43"/>
      <c r="FH1120" s="43"/>
      <c r="FI1120" s="43"/>
      <c r="FJ1120" s="43"/>
      <c r="FK1120" s="43"/>
      <c r="FL1120" s="43"/>
      <c r="FM1120" s="43"/>
      <c r="FN1120" s="43"/>
      <c r="FO1120" s="43"/>
      <c r="FP1120" s="43"/>
      <c r="FQ1120" s="43"/>
      <c r="FR1120" s="43"/>
      <c r="FS1120" s="43"/>
      <c r="FT1120" s="43"/>
      <c r="FU1120" s="43"/>
      <c r="FV1120" s="43"/>
      <c r="FW1120" s="43"/>
      <c r="FX1120" s="43"/>
      <c r="FY1120" s="43"/>
      <c r="FZ1120" s="43"/>
      <c r="GA1120" s="43"/>
      <c r="GB1120" s="43"/>
      <c r="GC1120" s="43"/>
      <c r="GD1120" s="43"/>
      <c r="GE1120" s="43"/>
      <c r="GF1120" s="43"/>
      <c r="GG1120" s="43"/>
      <c r="GH1120" s="43"/>
      <c r="GI1120" s="43"/>
      <c r="GJ1120" s="43"/>
      <c r="GK1120" s="43"/>
      <c r="GL1120" s="43"/>
      <c r="GM1120" s="43"/>
      <c r="GN1120" s="43"/>
      <c r="GO1120" s="43"/>
      <c r="GP1120" s="43"/>
      <c r="GQ1120" s="43"/>
      <c r="GR1120" s="43"/>
      <c r="GS1120" s="43"/>
      <c r="GT1120" s="43"/>
      <c r="GU1120" s="43"/>
      <c r="GV1120" s="43"/>
      <c r="GW1120" s="43"/>
      <c r="GX1120" s="43"/>
      <c r="GY1120" s="43"/>
      <c r="GZ1120" s="43"/>
      <c r="HA1120" s="43"/>
      <c r="HB1120" s="43"/>
      <c r="HC1120" s="43"/>
      <c r="HD1120" s="43"/>
      <c r="HE1120" s="43"/>
      <c r="HF1120" s="43"/>
      <c r="HG1120" s="43"/>
      <c r="HH1120" s="43"/>
      <c r="HI1120" s="43"/>
      <c r="HJ1120" s="43"/>
      <c r="HK1120" s="43"/>
      <c r="HL1120" s="43"/>
      <c r="HM1120" s="43"/>
      <c r="HN1120" s="43"/>
      <c r="HO1120" s="43"/>
      <c r="HP1120" s="43"/>
      <c r="HQ1120" s="43"/>
      <c r="HR1120" s="43"/>
      <c r="HS1120" s="43"/>
      <c r="HT1120" s="43"/>
      <c r="HU1120" s="43"/>
      <c r="HV1120" s="43"/>
      <c r="HW1120" s="43"/>
      <c r="HX1120" s="43"/>
      <c r="HY1120" s="43"/>
      <c r="HZ1120" s="43"/>
      <c r="IA1120" s="43"/>
      <c r="IB1120" s="43"/>
      <c r="IC1120" s="43"/>
      <c r="ID1120" s="43"/>
      <c r="IE1120" s="43"/>
      <c r="IF1120" s="43"/>
      <c r="IG1120" s="43"/>
      <c r="IH1120" s="43"/>
      <c r="II1120" s="43"/>
      <c r="IJ1120" s="43"/>
      <c r="IK1120" s="43"/>
      <c r="IL1120" s="43"/>
      <c r="IM1120" s="43"/>
      <c r="IN1120" s="43"/>
      <c r="IO1120" s="43"/>
      <c r="IP1120" s="43"/>
      <c r="IQ1120" s="43"/>
      <c r="IR1120" s="43"/>
      <c r="IS1120" s="43"/>
      <c r="IT1120" s="43"/>
      <c r="IU1120" s="43"/>
      <c r="IV1120" s="43"/>
      <c r="IW1120" s="43"/>
      <c r="IX1120" s="43"/>
      <c r="IY1120" s="43"/>
      <c r="IZ1120" s="43"/>
      <c r="JA1120" s="43"/>
      <c r="JB1120" s="43"/>
      <c r="JC1120" s="43"/>
      <c r="JD1120" s="43"/>
      <c r="JE1120" s="43"/>
      <c r="JF1120" s="43"/>
      <c r="JG1120" s="43"/>
      <c r="JH1120" s="43"/>
      <c r="JI1120" s="43"/>
      <c r="JJ1120" s="43"/>
      <c r="JK1120" s="43"/>
      <c r="JL1120" s="43"/>
      <c r="JM1120" s="43"/>
      <c r="JN1120" s="43"/>
      <c r="JO1120" s="43"/>
      <c r="JP1120" s="43"/>
      <c r="JQ1120" s="43"/>
      <c r="JR1120" s="43"/>
      <c r="JS1120" s="43"/>
      <c r="JT1120" s="43"/>
      <c r="JU1120" s="43"/>
      <c r="JV1120" s="43"/>
      <c r="JW1120" s="43"/>
      <c r="JX1120" s="43"/>
      <c r="JY1120" s="43"/>
      <c r="JZ1120" s="43"/>
      <c r="KA1120" s="43"/>
      <c r="KB1120" s="43"/>
      <c r="KC1120" s="43"/>
      <c r="KD1120" s="43"/>
      <c r="KE1120" s="43"/>
      <c r="KF1120" s="43"/>
      <c r="KG1120" s="43"/>
      <c r="KH1120" s="43"/>
      <c r="KI1120" s="43"/>
      <c r="KJ1120" s="43"/>
      <c r="KK1120" s="43"/>
      <c r="KL1120" s="43"/>
      <c r="KM1120" s="43"/>
      <c r="KN1120" s="43"/>
      <c r="KO1120" s="43"/>
      <c r="KP1120" s="43"/>
      <c r="KQ1120" s="43"/>
      <c r="KR1120" s="43"/>
      <c r="KS1120" s="43"/>
      <c r="KT1120" s="43"/>
      <c r="KU1120" s="43"/>
      <c r="KV1120" s="43"/>
      <c r="KW1120" s="43"/>
      <c r="KX1120" s="43"/>
      <c r="KY1120" s="43"/>
      <c r="KZ1120" s="43"/>
      <c r="LA1120" s="43"/>
      <c r="LB1120" s="43"/>
      <c r="LC1120" s="43"/>
      <c r="LD1120" s="43"/>
      <c r="LE1120" s="43"/>
      <c r="LF1120" s="43"/>
      <c r="LG1120" s="43"/>
      <c r="LH1120" s="43"/>
      <c r="LI1120" s="43"/>
      <c r="LJ1120" s="43"/>
      <c r="LK1120" s="43"/>
      <c r="LL1120" s="43"/>
      <c r="LM1120" s="43"/>
      <c r="LN1120" s="43"/>
      <c r="LO1120" s="43"/>
      <c r="LP1120" s="43"/>
      <c r="LQ1120" s="43"/>
      <c r="LR1120" s="43"/>
      <c r="LS1120" s="43"/>
      <c r="LT1120" s="43"/>
      <c r="LU1120" s="43"/>
      <c r="LV1120" s="43"/>
      <c r="LW1120" s="43"/>
      <c r="LX1120" s="43"/>
      <c r="LY1120" s="43"/>
      <c r="LZ1120" s="43"/>
      <c r="MA1120" s="43"/>
      <c r="MB1120" s="43"/>
      <c r="MC1120" s="43"/>
      <c r="MD1120" s="43"/>
      <c r="ME1120" s="43"/>
      <c r="MF1120" s="43"/>
      <c r="MG1120" s="43"/>
      <c r="MH1120" s="43"/>
      <c r="MI1120" s="43"/>
      <c r="MJ1120" s="43"/>
      <c r="MK1120" s="43"/>
      <c r="ML1120" s="43"/>
      <c r="MM1120" s="43"/>
      <c r="MN1120" s="43"/>
      <c r="MO1120" s="43"/>
      <c r="MP1120" s="43"/>
      <c r="MQ1120" s="43"/>
      <c r="MR1120" s="43"/>
      <c r="MS1120" s="43"/>
      <c r="MT1120" s="43"/>
      <c r="MU1120" s="43"/>
      <c r="MV1120" s="43"/>
      <c r="MW1120" s="43"/>
      <c r="MX1120" s="43"/>
      <c r="MY1120" s="43"/>
      <c r="MZ1120" s="43"/>
      <c r="NA1120" s="43"/>
      <c r="NB1120" s="43"/>
      <c r="NC1120" s="43"/>
      <c r="ND1120" s="43"/>
      <c r="NE1120" s="43"/>
      <c r="NF1120" s="43"/>
      <c r="NG1120" s="43"/>
      <c r="NH1120" s="43"/>
      <c r="NI1120" s="43"/>
      <c r="NJ1120" s="43"/>
      <c r="NK1120" s="43"/>
      <c r="NL1120" s="43"/>
      <c r="NM1120" s="43"/>
      <c r="NN1120" s="43"/>
      <c r="NO1120" s="43"/>
      <c r="NP1120" s="43"/>
      <c r="NQ1120" s="43"/>
      <c r="NR1120" s="43"/>
      <c r="NS1120" s="43"/>
      <c r="NT1120" s="43"/>
      <c r="NU1120" s="43"/>
      <c r="NV1120" s="43"/>
      <c r="NW1120" s="43"/>
      <c r="NX1120" s="43"/>
      <c r="NY1120" s="43"/>
      <c r="NZ1120" s="43"/>
      <c r="OA1120" s="43"/>
      <c r="OB1120" s="43"/>
      <c r="OC1120" s="43"/>
      <c r="OD1120" s="43"/>
      <c r="OE1120" s="43"/>
      <c r="OF1120" s="43"/>
      <c r="OG1120" s="43"/>
      <c r="OH1120" s="43"/>
      <c r="OI1120" s="43"/>
    </row>
    <row r="1121" spans="1:399" s="27" customFormat="1" x14ac:dyDescent="0.25">
      <c r="A1121" s="16">
        <v>1099</v>
      </c>
      <c r="B1121" s="17"/>
      <c r="C1121" s="22"/>
      <c r="D1121" s="21"/>
      <c r="E1121" s="21"/>
      <c r="F1121" s="17"/>
      <c r="G1121" s="17"/>
      <c r="H1121" s="21"/>
      <c r="I1121" s="46"/>
      <c r="J1121" s="50">
        <f>Таблица2[[#This Row],[11]]+Таблица2[[#This Row],[12]]</f>
        <v>0</v>
      </c>
      <c r="K1121" s="23"/>
      <c r="L1121" s="51"/>
      <c r="M1121" s="48">
        <f>Таблица2[[#This Row],[14]]+Таблица2[[#This Row],[15]]</f>
        <v>0</v>
      </c>
      <c r="N1121" s="17"/>
      <c r="O1121" s="20"/>
      <c r="P1121" s="56"/>
      <c r="Q1121" s="56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  <c r="EL1121" s="43"/>
      <c r="EM1121" s="43"/>
      <c r="EN1121" s="43"/>
      <c r="EO1121" s="43"/>
      <c r="EP1121" s="43"/>
      <c r="EQ1121" s="43"/>
      <c r="ER1121" s="43"/>
      <c r="ES1121" s="43"/>
      <c r="ET1121" s="43"/>
      <c r="EU1121" s="43"/>
      <c r="EV1121" s="43"/>
      <c r="EW1121" s="43"/>
      <c r="EX1121" s="43"/>
      <c r="EY1121" s="43"/>
      <c r="EZ1121" s="43"/>
      <c r="FA1121" s="43"/>
      <c r="FB1121" s="43"/>
      <c r="FC1121" s="43"/>
      <c r="FD1121" s="43"/>
      <c r="FE1121" s="43"/>
      <c r="FF1121" s="43"/>
      <c r="FG1121" s="43"/>
      <c r="FH1121" s="43"/>
      <c r="FI1121" s="43"/>
      <c r="FJ1121" s="43"/>
      <c r="FK1121" s="43"/>
      <c r="FL1121" s="43"/>
      <c r="FM1121" s="43"/>
      <c r="FN1121" s="43"/>
      <c r="FO1121" s="43"/>
      <c r="FP1121" s="43"/>
      <c r="FQ1121" s="43"/>
      <c r="FR1121" s="43"/>
      <c r="FS1121" s="43"/>
      <c r="FT1121" s="43"/>
      <c r="FU1121" s="43"/>
      <c r="FV1121" s="43"/>
      <c r="FW1121" s="43"/>
      <c r="FX1121" s="43"/>
      <c r="FY1121" s="43"/>
      <c r="FZ1121" s="43"/>
      <c r="GA1121" s="43"/>
      <c r="GB1121" s="43"/>
      <c r="GC1121" s="43"/>
      <c r="GD1121" s="43"/>
      <c r="GE1121" s="43"/>
      <c r="GF1121" s="43"/>
      <c r="GG1121" s="43"/>
      <c r="GH1121" s="43"/>
      <c r="GI1121" s="43"/>
      <c r="GJ1121" s="43"/>
      <c r="GK1121" s="43"/>
      <c r="GL1121" s="43"/>
      <c r="GM1121" s="43"/>
      <c r="GN1121" s="43"/>
      <c r="GO1121" s="43"/>
      <c r="GP1121" s="43"/>
      <c r="GQ1121" s="43"/>
      <c r="GR1121" s="43"/>
      <c r="GS1121" s="43"/>
      <c r="GT1121" s="43"/>
      <c r="GU1121" s="43"/>
      <c r="GV1121" s="43"/>
      <c r="GW1121" s="43"/>
      <c r="GX1121" s="43"/>
      <c r="GY1121" s="43"/>
      <c r="GZ1121" s="43"/>
      <c r="HA1121" s="43"/>
      <c r="HB1121" s="43"/>
      <c r="HC1121" s="43"/>
      <c r="HD1121" s="43"/>
      <c r="HE1121" s="43"/>
      <c r="HF1121" s="43"/>
      <c r="HG1121" s="43"/>
      <c r="HH1121" s="43"/>
      <c r="HI1121" s="43"/>
      <c r="HJ1121" s="43"/>
      <c r="HK1121" s="43"/>
      <c r="HL1121" s="43"/>
      <c r="HM1121" s="43"/>
      <c r="HN1121" s="43"/>
      <c r="HO1121" s="43"/>
      <c r="HP1121" s="43"/>
      <c r="HQ1121" s="43"/>
      <c r="HR1121" s="43"/>
      <c r="HS1121" s="43"/>
      <c r="HT1121" s="43"/>
      <c r="HU1121" s="43"/>
      <c r="HV1121" s="43"/>
      <c r="HW1121" s="43"/>
      <c r="HX1121" s="43"/>
      <c r="HY1121" s="43"/>
      <c r="HZ1121" s="43"/>
      <c r="IA1121" s="43"/>
      <c r="IB1121" s="43"/>
      <c r="IC1121" s="43"/>
      <c r="ID1121" s="43"/>
      <c r="IE1121" s="43"/>
      <c r="IF1121" s="43"/>
      <c r="IG1121" s="43"/>
      <c r="IH1121" s="43"/>
      <c r="II1121" s="43"/>
      <c r="IJ1121" s="43"/>
      <c r="IK1121" s="43"/>
      <c r="IL1121" s="43"/>
      <c r="IM1121" s="43"/>
      <c r="IN1121" s="43"/>
      <c r="IO1121" s="43"/>
      <c r="IP1121" s="43"/>
      <c r="IQ1121" s="43"/>
      <c r="IR1121" s="43"/>
      <c r="IS1121" s="43"/>
      <c r="IT1121" s="43"/>
      <c r="IU1121" s="43"/>
      <c r="IV1121" s="43"/>
      <c r="IW1121" s="43"/>
      <c r="IX1121" s="43"/>
      <c r="IY1121" s="43"/>
      <c r="IZ1121" s="43"/>
      <c r="JA1121" s="43"/>
      <c r="JB1121" s="43"/>
      <c r="JC1121" s="43"/>
      <c r="JD1121" s="43"/>
      <c r="JE1121" s="43"/>
      <c r="JF1121" s="43"/>
      <c r="JG1121" s="43"/>
      <c r="JH1121" s="43"/>
      <c r="JI1121" s="43"/>
      <c r="JJ1121" s="43"/>
      <c r="JK1121" s="43"/>
      <c r="JL1121" s="43"/>
      <c r="JM1121" s="43"/>
      <c r="JN1121" s="43"/>
      <c r="JO1121" s="43"/>
      <c r="JP1121" s="43"/>
      <c r="JQ1121" s="43"/>
      <c r="JR1121" s="43"/>
      <c r="JS1121" s="43"/>
      <c r="JT1121" s="43"/>
      <c r="JU1121" s="43"/>
      <c r="JV1121" s="43"/>
      <c r="JW1121" s="43"/>
      <c r="JX1121" s="43"/>
      <c r="JY1121" s="43"/>
      <c r="JZ1121" s="43"/>
      <c r="KA1121" s="43"/>
      <c r="KB1121" s="43"/>
      <c r="KC1121" s="43"/>
      <c r="KD1121" s="43"/>
      <c r="KE1121" s="43"/>
      <c r="KF1121" s="43"/>
      <c r="KG1121" s="43"/>
      <c r="KH1121" s="43"/>
      <c r="KI1121" s="43"/>
      <c r="KJ1121" s="43"/>
      <c r="KK1121" s="43"/>
      <c r="KL1121" s="43"/>
      <c r="KM1121" s="43"/>
      <c r="KN1121" s="43"/>
      <c r="KO1121" s="43"/>
      <c r="KP1121" s="43"/>
      <c r="KQ1121" s="43"/>
      <c r="KR1121" s="43"/>
      <c r="KS1121" s="43"/>
      <c r="KT1121" s="43"/>
      <c r="KU1121" s="43"/>
      <c r="KV1121" s="43"/>
      <c r="KW1121" s="43"/>
      <c r="KX1121" s="43"/>
      <c r="KY1121" s="43"/>
      <c r="KZ1121" s="43"/>
      <c r="LA1121" s="43"/>
      <c r="LB1121" s="43"/>
      <c r="LC1121" s="43"/>
      <c r="LD1121" s="43"/>
      <c r="LE1121" s="43"/>
      <c r="LF1121" s="43"/>
      <c r="LG1121" s="43"/>
      <c r="LH1121" s="43"/>
      <c r="LI1121" s="43"/>
      <c r="LJ1121" s="43"/>
      <c r="LK1121" s="43"/>
      <c r="LL1121" s="43"/>
      <c r="LM1121" s="43"/>
      <c r="LN1121" s="43"/>
      <c r="LO1121" s="43"/>
      <c r="LP1121" s="43"/>
      <c r="LQ1121" s="43"/>
      <c r="LR1121" s="43"/>
      <c r="LS1121" s="43"/>
      <c r="LT1121" s="43"/>
      <c r="LU1121" s="43"/>
      <c r="LV1121" s="43"/>
      <c r="LW1121" s="43"/>
      <c r="LX1121" s="43"/>
      <c r="LY1121" s="43"/>
      <c r="LZ1121" s="43"/>
      <c r="MA1121" s="43"/>
      <c r="MB1121" s="43"/>
      <c r="MC1121" s="43"/>
      <c r="MD1121" s="43"/>
      <c r="ME1121" s="43"/>
      <c r="MF1121" s="43"/>
      <c r="MG1121" s="43"/>
      <c r="MH1121" s="43"/>
      <c r="MI1121" s="43"/>
      <c r="MJ1121" s="43"/>
      <c r="MK1121" s="43"/>
      <c r="ML1121" s="43"/>
      <c r="MM1121" s="43"/>
      <c r="MN1121" s="43"/>
      <c r="MO1121" s="43"/>
      <c r="MP1121" s="43"/>
      <c r="MQ1121" s="43"/>
      <c r="MR1121" s="43"/>
      <c r="MS1121" s="43"/>
      <c r="MT1121" s="43"/>
      <c r="MU1121" s="43"/>
      <c r="MV1121" s="43"/>
      <c r="MW1121" s="43"/>
      <c r="MX1121" s="43"/>
      <c r="MY1121" s="43"/>
      <c r="MZ1121" s="43"/>
      <c r="NA1121" s="43"/>
      <c r="NB1121" s="43"/>
      <c r="NC1121" s="43"/>
      <c r="ND1121" s="43"/>
      <c r="NE1121" s="43"/>
      <c r="NF1121" s="43"/>
      <c r="NG1121" s="43"/>
      <c r="NH1121" s="43"/>
      <c r="NI1121" s="43"/>
      <c r="NJ1121" s="43"/>
      <c r="NK1121" s="43"/>
      <c r="NL1121" s="43"/>
      <c r="NM1121" s="43"/>
      <c r="NN1121" s="43"/>
      <c r="NO1121" s="43"/>
      <c r="NP1121" s="43"/>
      <c r="NQ1121" s="43"/>
      <c r="NR1121" s="43"/>
      <c r="NS1121" s="43"/>
      <c r="NT1121" s="43"/>
      <c r="NU1121" s="43"/>
      <c r="NV1121" s="43"/>
      <c r="NW1121" s="43"/>
      <c r="NX1121" s="43"/>
      <c r="NY1121" s="43"/>
      <c r="NZ1121" s="43"/>
      <c r="OA1121" s="43"/>
      <c r="OB1121" s="43"/>
      <c r="OC1121" s="43"/>
      <c r="OD1121" s="43"/>
      <c r="OE1121" s="43"/>
      <c r="OF1121" s="43"/>
      <c r="OG1121" s="43"/>
      <c r="OH1121" s="43"/>
      <c r="OI1121" s="43"/>
    </row>
    <row r="1122" spans="1:399" s="27" customFormat="1" x14ac:dyDescent="0.25">
      <c r="A1122" s="16">
        <v>1100</v>
      </c>
      <c r="B1122" s="17"/>
      <c r="C1122" s="22"/>
      <c r="D1122" s="21"/>
      <c r="E1122" s="21"/>
      <c r="F1122" s="17"/>
      <c r="G1122" s="17"/>
      <c r="H1122" s="21"/>
      <c r="I1122" s="46"/>
      <c r="J1122" s="50">
        <f>Таблица2[[#This Row],[11]]+Таблица2[[#This Row],[12]]</f>
        <v>0</v>
      </c>
      <c r="K1122" s="23"/>
      <c r="L1122" s="51"/>
      <c r="M1122" s="48">
        <f>Таблица2[[#This Row],[14]]+Таблица2[[#This Row],[15]]</f>
        <v>0</v>
      </c>
      <c r="N1122" s="17"/>
      <c r="O1122" s="20"/>
      <c r="P1122" s="56"/>
      <c r="Q1122" s="56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  <c r="EL1122" s="43"/>
      <c r="EM1122" s="43"/>
      <c r="EN1122" s="43"/>
      <c r="EO1122" s="43"/>
      <c r="EP1122" s="43"/>
      <c r="EQ1122" s="43"/>
      <c r="ER1122" s="43"/>
      <c r="ES1122" s="43"/>
      <c r="ET1122" s="43"/>
      <c r="EU1122" s="43"/>
      <c r="EV1122" s="43"/>
      <c r="EW1122" s="43"/>
      <c r="EX1122" s="43"/>
      <c r="EY1122" s="43"/>
      <c r="EZ1122" s="43"/>
      <c r="FA1122" s="43"/>
      <c r="FB1122" s="43"/>
      <c r="FC1122" s="43"/>
      <c r="FD1122" s="43"/>
      <c r="FE1122" s="43"/>
      <c r="FF1122" s="43"/>
      <c r="FG1122" s="43"/>
      <c r="FH1122" s="43"/>
      <c r="FI1122" s="43"/>
      <c r="FJ1122" s="43"/>
      <c r="FK1122" s="43"/>
      <c r="FL1122" s="43"/>
      <c r="FM1122" s="43"/>
      <c r="FN1122" s="43"/>
      <c r="FO1122" s="43"/>
      <c r="FP1122" s="43"/>
      <c r="FQ1122" s="43"/>
      <c r="FR1122" s="43"/>
      <c r="FS1122" s="43"/>
      <c r="FT1122" s="43"/>
      <c r="FU1122" s="43"/>
      <c r="FV1122" s="43"/>
      <c r="FW1122" s="43"/>
      <c r="FX1122" s="43"/>
      <c r="FY1122" s="43"/>
      <c r="FZ1122" s="43"/>
      <c r="GA1122" s="43"/>
      <c r="GB1122" s="43"/>
      <c r="GC1122" s="43"/>
      <c r="GD1122" s="43"/>
      <c r="GE1122" s="43"/>
      <c r="GF1122" s="43"/>
      <c r="GG1122" s="43"/>
      <c r="GH1122" s="43"/>
      <c r="GI1122" s="43"/>
      <c r="GJ1122" s="43"/>
      <c r="GK1122" s="43"/>
      <c r="GL1122" s="43"/>
      <c r="GM1122" s="43"/>
      <c r="GN1122" s="43"/>
      <c r="GO1122" s="43"/>
      <c r="GP1122" s="43"/>
      <c r="GQ1122" s="43"/>
      <c r="GR1122" s="43"/>
      <c r="GS1122" s="43"/>
      <c r="GT1122" s="43"/>
      <c r="GU1122" s="43"/>
      <c r="GV1122" s="43"/>
      <c r="GW1122" s="43"/>
      <c r="GX1122" s="43"/>
      <c r="GY1122" s="43"/>
      <c r="GZ1122" s="43"/>
      <c r="HA1122" s="43"/>
      <c r="HB1122" s="43"/>
      <c r="HC1122" s="43"/>
      <c r="HD1122" s="43"/>
      <c r="HE1122" s="43"/>
      <c r="HF1122" s="43"/>
      <c r="HG1122" s="43"/>
      <c r="HH1122" s="43"/>
      <c r="HI1122" s="43"/>
      <c r="HJ1122" s="43"/>
      <c r="HK1122" s="43"/>
      <c r="HL1122" s="43"/>
      <c r="HM1122" s="43"/>
      <c r="HN1122" s="43"/>
      <c r="HO1122" s="43"/>
      <c r="HP1122" s="43"/>
      <c r="HQ1122" s="43"/>
      <c r="HR1122" s="43"/>
      <c r="HS1122" s="43"/>
      <c r="HT1122" s="43"/>
      <c r="HU1122" s="43"/>
      <c r="HV1122" s="43"/>
      <c r="HW1122" s="43"/>
      <c r="HX1122" s="43"/>
      <c r="HY1122" s="43"/>
      <c r="HZ1122" s="43"/>
      <c r="IA1122" s="43"/>
      <c r="IB1122" s="43"/>
      <c r="IC1122" s="43"/>
      <c r="ID1122" s="43"/>
      <c r="IE1122" s="43"/>
      <c r="IF1122" s="43"/>
      <c r="IG1122" s="43"/>
      <c r="IH1122" s="43"/>
      <c r="II1122" s="43"/>
      <c r="IJ1122" s="43"/>
      <c r="IK1122" s="43"/>
      <c r="IL1122" s="43"/>
      <c r="IM1122" s="43"/>
      <c r="IN1122" s="43"/>
      <c r="IO1122" s="43"/>
      <c r="IP1122" s="43"/>
      <c r="IQ1122" s="43"/>
      <c r="IR1122" s="43"/>
      <c r="IS1122" s="43"/>
      <c r="IT1122" s="43"/>
      <c r="IU1122" s="43"/>
      <c r="IV1122" s="43"/>
      <c r="IW1122" s="43"/>
      <c r="IX1122" s="43"/>
      <c r="IY1122" s="43"/>
      <c r="IZ1122" s="43"/>
      <c r="JA1122" s="43"/>
      <c r="JB1122" s="43"/>
      <c r="JC1122" s="43"/>
      <c r="JD1122" s="43"/>
      <c r="JE1122" s="43"/>
      <c r="JF1122" s="43"/>
      <c r="JG1122" s="43"/>
      <c r="JH1122" s="43"/>
      <c r="JI1122" s="43"/>
      <c r="JJ1122" s="43"/>
      <c r="JK1122" s="43"/>
      <c r="JL1122" s="43"/>
      <c r="JM1122" s="43"/>
      <c r="JN1122" s="43"/>
      <c r="JO1122" s="43"/>
      <c r="JP1122" s="43"/>
      <c r="JQ1122" s="43"/>
      <c r="JR1122" s="43"/>
      <c r="JS1122" s="43"/>
      <c r="JT1122" s="43"/>
      <c r="JU1122" s="43"/>
      <c r="JV1122" s="43"/>
      <c r="JW1122" s="43"/>
      <c r="JX1122" s="43"/>
      <c r="JY1122" s="43"/>
      <c r="JZ1122" s="43"/>
      <c r="KA1122" s="43"/>
      <c r="KB1122" s="43"/>
      <c r="KC1122" s="43"/>
      <c r="KD1122" s="43"/>
      <c r="KE1122" s="43"/>
      <c r="KF1122" s="43"/>
      <c r="KG1122" s="43"/>
      <c r="KH1122" s="43"/>
      <c r="KI1122" s="43"/>
      <c r="KJ1122" s="43"/>
      <c r="KK1122" s="43"/>
      <c r="KL1122" s="43"/>
      <c r="KM1122" s="43"/>
      <c r="KN1122" s="43"/>
      <c r="KO1122" s="43"/>
      <c r="KP1122" s="43"/>
      <c r="KQ1122" s="43"/>
      <c r="KR1122" s="43"/>
      <c r="KS1122" s="43"/>
      <c r="KT1122" s="43"/>
      <c r="KU1122" s="43"/>
      <c r="KV1122" s="43"/>
      <c r="KW1122" s="43"/>
      <c r="KX1122" s="43"/>
      <c r="KY1122" s="43"/>
      <c r="KZ1122" s="43"/>
      <c r="LA1122" s="43"/>
      <c r="LB1122" s="43"/>
      <c r="LC1122" s="43"/>
      <c r="LD1122" s="43"/>
      <c r="LE1122" s="43"/>
      <c r="LF1122" s="43"/>
      <c r="LG1122" s="43"/>
      <c r="LH1122" s="43"/>
      <c r="LI1122" s="43"/>
      <c r="LJ1122" s="43"/>
      <c r="LK1122" s="43"/>
      <c r="LL1122" s="43"/>
      <c r="LM1122" s="43"/>
      <c r="LN1122" s="43"/>
      <c r="LO1122" s="43"/>
      <c r="LP1122" s="43"/>
      <c r="LQ1122" s="43"/>
      <c r="LR1122" s="43"/>
      <c r="LS1122" s="43"/>
      <c r="LT1122" s="43"/>
      <c r="LU1122" s="43"/>
      <c r="LV1122" s="43"/>
      <c r="LW1122" s="43"/>
      <c r="LX1122" s="43"/>
      <c r="LY1122" s="43"/>
      <c r="LZ1122" s="43"/>
      <c r="MA1122" s="43"/>
      <c r="MB1122" s="43"/>
      <c r="MC1122" s="43"/>
      <c r="MD1122" s="43"/>
      <c r="ME1122" s="43"/>
      <c r="MF1122" s="43"/>
      <c r="MG1122" s="43"/>
      <c r="MH1122" s="43"/>
      <c r="MI1122" s="43"/>
      <c r="MJ1122" s="43"/>
      <c r="MK1122" s="43"/>
      <c r="ML1122" s="43"/>
      <c r="MM1122" s="43"/>
      <c r="MN1122" s="43"/>
      <c r="MO1122" s="43"/>
      <c r="MP1122" s="43"/>
      <c r="MQ1122" s="43"/>
      <c r="MR1122" s="43"/>
      <c r="MS1122" s="43"/>
      <c r="MT1122" s="43"/>
      <c r="MU1122" s="43"/>
      <c r="MV1122" s="43"/>
      <c r="MW1122" s="43"/>
      <c r="MX1122" s="43"/>
      <c r="MY1122" s="43"/>
      <c r="MZ1122" s="43"/>
      <c r="NA1122" s="43"/>
      <c r="NB1122" s="43"/>
      <c r="NC1122" s="43"/>
      <c r="ND1122" s="43"/>
      <c r="NE1122" s="43"/>
      <c r="NF1122" s="43"/>
      <c r="NG1122" s="43"/>
      <c r="NH1122" s="43"/>
      <c r="NI1122" s="43"/>
      <c r="NJ1122" s="43"/>
      <c r="NK1122" s="43"/>
      <c r="NL1122" s="43"/>
      <c r="NM1122" s="43"/>
      <c r="NN1122" s="43"/>
      <c r="NO1122" s="43"/>
      <c r="NP1122" s="43"/>
      <c r="NQ1122" s="43"/>
      <c r="NR1122" s="43"/>
      <c r="NS1122" s="43"/>
      <c r="NT1122" s="43"/>
      <c r="NU1122" s="43"/>
      <c r="NV1122" s="43"/>
      <c r="NW1122" s="43"/>
      <c r="NX1122" s="43"/>
      <c r="NY1122" s="43"/>
      <c r="NZ1122" s="43"/>
      <c r="OA1122" s="43"/>
      <c r="OB1122" s="43"/>
      <c r="OC1122" s="43"/>
      <c r="OD1122" s="43"/>
      <c r="OE1122" s="43"/>
      <c r="OF1122" s="43"/>
      <c r="OG1122" s="43"/>
      <c r="OH1122" s="43"/>
      <c r="OI1122" s="43"/>
    </row>
    <row r="1123" spans="1:399" s="27" customFormat="1" x14ac:dyDescent="0.25">
      <c r="A1123" s="16">
        <v>1101</v>
      </c>
      <c r="B1123" s="17"/>
      <c r="C1123" s="22"/>
      <c r="D1123" s="21"/>
      <c r="E1123" s="21"/>
      <c r="F1123" s="17"/>
      <c r="G1123" s="17"/>
      <c r="H1123" s="21"/>
      <c r="I1123" s="46"/>
      <c r="J1123" s="50">
        <f>Таблица2[[#This Row],[11]]+Таблица2[[#This Row],[12]]</f>
        <v>0</v>
      </c>
      <c r="K1123" s="23"/>
      <c r="L1123" s="51"/>
      <c r="M1123" s="48">
        <f>Таблица2[[#This Row],[14]]+Таблица2[[#This Row],[15]]</f>
        <v>0</v>
      </c>
      <c r="N1123" s="17"/>
      <c r="O1123" s="20"/>
      <c r="P1123" s="56"/>
      <c r="Q1123" s="56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  <c r="EY1123" s="43"/>
      <c r="EZ1123" s="43"/>
      <c r="FA1123" s="43"/>
      <c r="FB1123" s="43"/>
      <c r="FC1123" s="43"/>
      <c r="FD1123" s="43"/>
      <c r="FE1123" s="43"/>
      <c r="FF1123" s="43"/>
      <c r="FG1123" s="43"/>
      <c r="FH1123" s="43"/>
      <c r="FI1123" s="43"/>
      <c r="FJ1123" s="43"/>
      <c r="FK1123" s="43"/>
      <c r="FL1123" s="43"/>
      <c r="FM1123" s="43"/>
      <c r="FN1123" s="43"/>
      <c r="FO1123" s="43"/>
      <c r="FP1123" s="43"/>
      <c r="FQ1123" s="43"/>
      <c r="FR1123" s="43"/>
      <c r="FS1123" s="43"/>
      <c r="FT1123" s="43"/>
      <c r="FU1123" s="43"/>
      <c r="FV1123" s="43"/>
      <c r="FW1123" s="43"/>
      <c r="FX1123" s="43"/>
      <c r="FY1123" s="43"/>
      <c r="FZ1123" s="43"/>
      <c r="GA1123" s="43"/>
      <c r="GB1123" s="43"/>
      <c r="GC1123" s="43"/>
      <c r="GD1123" s="43"/>
      <c r="GE1123" s="43"/>
      <c r="GF1123" s="43"/>
      <c r="GG1123" s="43"/>
      <c r="GH1123" s="43"/>
      <c r="GI1123" s="43"/>
      <c r="GJ1123" s="43"/>
      <c r="GK1123" s="43"/>
      <c r="GL1123" s="43"/>
      <c r="GM1123" s="43"/>
      <c r="GN1123" s="43"/>
      <c r="GO1123" s="43"/>
      <c r="GP1123" s="43"/>
      <c r="GQ1123" s="43"/>
      <c r="GR1123" s="43"/>
      <c r="GS1123" s="43"/>
      <c r="GT1123" s="43"/>
      <c r="GU1123" s="43"/>
      <c r="GV1123" s="43"/>
      <c r="GW1123" s="43"/>
      <c r="GX1123" s="43"/>
      <c r="GY1123" s="43"/>
      <c r="GZ1123" s="43"/>
      <c r="HA1123" s="43"/>
      <c r="HB1123" s="43"/>
      <c r="HC1123" s="43"/>
      <c r="HD1123" s="43"/>
      <c r="HE1123" s="43"/>
      <c r="HF1123" s="43"/>
      <c r="HG1123" s="43"/>
      <c r="HH1123" s="43"/>
      <c r="HI1123" s="43"/>
      <c r="HJ1123" s="43"/>
      <c r="HK1123" s="43"/>
      <c r="HL1123" s="43"/>
      <c r="HM1123" s="43"/>
      <c r="HN1123" s="43"/>
      <c r="HO1123" s="43"/>
      <c r="HP1123" s="43"/>
      <c r="HQ1123" s="43"/>
      <c r="HR1123" s="43"/>
      <c r="HS1123" s="43"/>
      <c r="HT1123" s="43"/>
      <c r="HU1123" s="43"/>
      <c r="HV1123" s="43"/>
      <c r="HW1123" s="43"/>
      <c r="HX1123" s="43"/>
      <c r="HY1123" s="43"/>
      <c r="HZ1123" s="43"/>
      <c r="IA1123" s="43"/>
      <c r="IB1123" s="43"/>
      <c r="IC1123" s="43"/>
      <c r="ID1123" s="43"/>
      <c r="IE1123" s="43"/>
      <c r="IF1123" s="43"/>
      <c r="IG1123" s="43"/>
      <c r="IH1123" s="43"/>
      <c r="II1123" s="43"/>
      <c r="IJ1123" s="43"/>
      <c r="IK1123" s="43"/>
      <c r="IL1123" s="43"/>
      <c r="IM1123" s="43"/>
      <c r="IN1123" s="43"/>
      <c r="IO1123" s="43"/>
      <c r="IP1123" s="43"/>
      <c r="IQ1123" s="43"/>
      <c r="IR1123" s="43"/>
      <c r="IS1123" s="43"/>
      <c r="IT1123" s="43"/>
      <c r="IU1123" s="43"/>
      <c r="IV1123" s="43"/>
      <c r="IW1123" s="43"/>
      <c r="IX1123" s="43"/>
      <c r="IY1123" s="43"/>
      <c r="IZ1123" s="43"/>
      <c r="JA1123" s="43"/>
      <c r="JB1123" s="43"/>
      <c r="JC1123" s="43"/>
      <c r="JD1123" s="43"/>
      <c r="JE1123" s="43"/>
      <c r="JF1123" s="43"/>
      <c r="JG1123" s="43"/>
      <c r="JH1123" s="43"/>
      <c r="JI1123" s="43"/>
      <c r="JJ1123" s="43"/>
      <c r="JK1123" s="43"/>
      <c r="JL1123" s="43"/>
      <c r="JM1123" s="43"/>
      <c r="JN1123" s="43"/>
      <c r="JO1123" s="43"/>
      <c r="JP1123" s="43"/>
      <c r="JQ1123" s="43"/>
      <c r="JR1123" s="43"/>
      <c r="JS1123" s="43"/>
      <c r="JT1123" s="43"/>
      <c r="JU1123" s="43"/>
      <c r="JV1123" s="43"/>
      <c r="JW1123" s="43"/>
      <c r="JX1123" s="43"/>
      <c r="JY1123" s="43"/>
      <c r="JZ1123" s="43"/>
      <c r="KA1123" s="43"/>
      <c r="KB1123" s="43"/>
      <c r="KC1123" s="43"/>
      <c r="KD1123" s="43"/>
      <c r="KE1123" s="43"/>
      <c r="KF1123" s="43"/>
      <c r="KG1123" s="43"/>
      <c r="KH1123" s="43"/>
      <c r="KI1123" s="43"/>
      <c r="KJ1123" s="43"/>
      <c r="KK1123" s="43"/>
      <c r="KL1123" s="43"/>
      <c r="KM1123" s="43"/>
      <c r="KN1123" s="43"/>
      <c r="KO1123" s="43"/>
      <c r="KP1123" s="43"/>
      <c r="KQ1123" s="43"/>
      <c r="KR1123" s="43"/>
      <c r="KS1123" s="43"/>
      <c r="KT1123" s="43"/>
      <c r="KU1123" s="43"/>
      <c r="KV1123" s="43"/>
      <c r="KW1123" s="43"/>
      <c r="KX1123" s="43"/>
      <c r="KY1123" s="43"/>
      <c r="KZ1123" s="43"/>
      <c r="LA1123" s="43"/>
      <c r="LB1123" s="43"/>
      <c r="LC1123" s="43"/>
      <c r="LD1123" s="43"/>
      <c r="LE1123" s="43"/>
      <c r="LF1123" s="43"/>
      <c r="LG1123" s="43"/>
      <c r="LH1123" s="43"/>
      <c r="LI1123" s="43"/>
      <c r="LJ1123" s="43"/>
      <c r="LK1123" s="43"/>
      <c r="LL1123" s="43"/>
      <c r="LM1123" s="43"/>
      <c r="LN1123" s="43"/>
      <c r="LO1123" s="43"/>
      <c r="LP1123" s="43"/>
      <c r="LQ1123" s="43"/>
      <c r="LR1123" s="43"/>
      <c r="LS1123" s="43"/>
      <c r="LT1123" s="43"/>
      <c r="LU1123" s="43"/>
      <c r="LV1123" s="43"/>
      <c r="LW1123" s="43"/>
      <c r="LX1123" s="43"/>
      <c r="LY1123" s="43"/>
      <c r="LZ1123" s="43"/>
      <c r="MA1123" s="43"/>
      <c r="MB1123" s="43"/>
      <c r="MC1123" s="43"/>
      <c r="MD1123" s="43"/>
      <c r="ME1123" s="43"/>
      <c r="MF1123" s="43"/>
      <c r="MG1123" s="43"/>
      <c r="MH1123" s="43"/>
      <c r="MI1123" s="43"/>
      <c r="MJ1123" s="43"/>
      <c r="MK1123" s="43"/>
      <c r="ML1123" s="43"/>
      <c r="MM1123" s="43"/>
      <c r="MN1123" s="43"/>
      <c r="MO1123" s="43"/>
      <c r="MP1123" s="43"/>
      <c r="MQ1123" s="43"/>
      <c r="MR1123" s="43"/>
      <c r="MS1123" s="43"/>
      <c r="MT1123" s="43"/>
      <c r="MU1123" s="43"/>
      <c r="MV1123" s="43"/>
      <c r="MW1123" s="43"/>
      <c r="MX1123" s="43"/>
      <c r="MY1123" s="43"/>
      <c r="MZ1123" s="43"/>
      <c r="NA1123" s="43"/>
      <c r="NB1123" s="43"/>
      <c r="NC1123" s="43"/>
      <c r="ND1123" s="43"/>
      <c r="NE1123" s="43"/>
      <c r="NF1123" s="43"/>
      <c r="NG1123" s="43"/>
      <c r="NH1123" s="43"/>
      <c r="NI1123" s="43"/>
      <c r="NJ1123" s="43"/>
      <c r="NK1123" s="43"/>
      <c r="NL1123" s="43"/>
      <c r="NM1123" s="43"/>
      <c r="NN1123" s="43"/>
      <c r="NO1123" s="43"/>
      <c r="NP1123" s="43"/>
      <c r="NQ1123" s="43"/>
      <c r="NR1123" s="43"/>
      <c r="NS1123" s="43"/>
      <c r="NT1123" s="43"/>
      <c r="NU1123" s="43"/>
      <c r="NV1123" s="43"/>
      <c r="NW1123" s="43"/>
      <c r="NX1123" s="43"/>
      <c r="NY1123" s="43"/>
      <c r="NZ1123" s="43"/>
      <c r="OA1123" s="43"/>
      <c r="OB1123" s="43"/>
      <c r="OC1123" s="43"/>
      <c r="OD1123" s="43"/>
      <c r="OE1123" s="43"/>
      <c r="OF1123" s="43"/>
      <c r="OG1123" s="43"/>
      <c r="OH1123" s="43"/>
      <c r="OI1123" s="43"/>
    </row>
    <row r="1124" spans="1:399" s="27" customFormat="1" x14ac:dyDescent="0.25">
      <c r="A1124" s="16">
        <v>1102</v>
      </c>
      <c r="B1124" s="17"/>
      <c r="C1124" s="22"/>
      <c r="D1124" s="21"/>
      <c r="E1124" s="21"/>
      <c r="F1124" s="17"/>
      <c r="G1124" s="17"/>
      <c r="H1124" s="21"/>
      <c r="I1124" s="46"/>
      <c r="J1124" s="50">
        <f>Таблица2[[#This Row],[11]]+Таблица2[[#This Row],[12]]</f>
        <v>0</v>
      </c>
      <c r="K1124" s="23"/>
      <c r="L1124" s="51"/>
      <c r="M1124" s="48">
        <f>Таблица2[[#This Row],[14]]+Таблица2[[#This Row],[15]]</f>
        <v>0</v>
      </c>
      <c r="N1124" s="17"/>
      <c r="O1124" s="20"/>
      <c r="P1124" s="56"/>
      <c r="Q1124" s="56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  <c r="EL1124" s="43"/>
      <c r="EM1124" s="43"/>
      <c r="EN1124" s="43"/>
      <c r="EO1124" s="43"/>
      <c r="EP1124" s="43"/>
      <c r="EQ1124" s="43"/>
      <c r="ER1124" s="43"/>
      <c r="ES1124" s="43"/>
      <c r="ET1124" s="43"/>
      <c r="EU1124" s="43"/>
      <c r="EV1124" s="43"/>
      <c r="EW1124" s="43"/>
      <c r="EX1124" s="43"/>
      <c r="EY1124" s="43"/>
      <c r="EZ1124" s="43"/>
      <c r="FA1124" s="43"/>
      <c r="FB1124" s="43"/>
      <c r="FC1124" s="43"/>
      <c r="FD1124" s="43"/>
      <c r="FE1124" s="43"/>
      <c r="FF1124" s="43"/>
      <c r="FG1124" s="43"/>
      <c r="FH1124" s="43"/>
      <c r="FI1124" s="43"/>
      <c r="FJ1124" s="43"/>
      <c r="FK1124" s="43"/>
      <c r="FL1124" s="43"/>
      <c r="FM1124" s="43"/>
      <c r="FN1124" s="43"/>
      <c r="FO1124" s="43"/>
      <c r="FP1124" s="43"/>
      <c r="FQ1124" s="43"/>
      <c r="FR1124" s="43"/>
      <c r="FS1124" s="43"/>
      <c r="FT1124" s="43"/>
      <c r="FU1124" s="43"/>
      <c r="FV1124" s="43"/>
      <c r="FW1124" s="43"/>
      <c r="FX1124" s="43"/>
      <c r="FY1124" s="43"/>
      <c r="FZ1124" s="43"/>
      <c r="GA1124" s="43"/>
      <c r="GB1124" s="43"/>
      <c r="GC1124" s="43"/>
      <c r="GD1124" s="43"/>
      <c r="GE1124" s="43"/>
      <c r="GF1124" s="43"/>
      <c r="GG1124" s="43"/>
      <c r="GH1124" s="43"/>
      <c r="GI1124" s="43"/>
      <c r="GJ1124" s="43"/>
      <c r="GK1124" s="43"/>
      <c r="GL1124" s="43"/>
      <c r="GM1124" s="43"/>
      <c r="GN1124" s="43"/>
      <c r="GO1124" s="43"/>
      <c r="GP1124" s="43"/>
      <c r="GQ1124" s="43"/>
      <c r="GR1124" s="43"/>
      <c r="GS1124" s="43"/>
      <c r="GT1124" s="43"/>
      <c r="GU1124" s="43"/>
      <c r="GV1124" s="43"/>
      <c r="GW1124" s="43"/>
      <c r="GX1124" s="43"/>
      <c r="GY1124" s="43"/>
      <c r="GZ1124" s="43"/>
      <c r="HA1124" s="43"/>
      <c r="HB1124" s="43"/>
      <c r="HC1124" s="43"/>
      <c r="HD1124" s="43"/>
      <c r="HE1124" s="43"/>
      <c r="HF1124" s="43"/>
      <c r="HG1124" s="43"/>
      <c r="HH1124" s="43"/>
      <c r="HI1124" s="43"/>
      <c r="HJ1124" s="43"/>
      <c r="HK1124" s="43"/>
      <c r="HL1124" s="43"/>
      <c r="HM1124" s="43"/>
      <c r="HN1124" s="43"/>
      <c r="HO1124" s="43"/>
      <c r="HP1124" s="43"/>
      <c r="HQ1124" s="43"/>
      <c r="HR1124" s="43"/>
      <c r="HS1124" s="43"/>
      <c r="HT1124" s="43"/>
      <c r="HU1124" s="43"/>
      <c r="HV1124" s="43"/>
      <c r="HW1124" s="43"/>
      <c r="HX1124" s="43"/>
      <c r="HY1124" s="43"/>
      <c r="HZ1124" s="43"/>
      <c r="IA1124" s="43"/>
      <c r="IB1124" s="43"/>
      <c r="IC1124" s="43"/>
      <c r="ID1124" s="43"/>
      <c r="IE1124" s="43"/>
      <c r="IF1124" s="43"/>
      <c r="IG1124" s="43"/>
      <c r="IH1124" s="43"/>
      <c r="II1124" s="43"/>
      <c r="IJ1124" s="43"/>
      <c r="IK1124" s="43"/>
      <c r="IL1124" s="43"/>
      <c r="IM1124" s="43"/>
      <c r="IN1124" s="43"/>
      <c r="IO1124" s="43"/>
      <c r="IP1124" s="43"/>
      <c r="IQ1124" s="43"/>
      <c r="IR1124" s="43"/>
      <c r="IS1124" s="43"/>
      <c r="IT1124" s="43"/>
      <c r="IU1124" s="43"/>
      <c r="IV1124" s="43"/>
      <c r="IW1124" s="43"/>
      <c r="IX1124" s="43"/>
      <c r="IY1124" s="43"/>
      <c r="IZ1124" s="43"/>
      <c r="JA1124" s="43"/>
      <c r="JB1124" s="43"/>
      <c r="JC1124" s="43"/>
      <c r="JD1124" s="43"/>
      <c r="JE1124" s="43"/>
      <c r="JF1124" s="43"/>
      <c r="JG1124" s="43"/>
      <c r="JH1124" s="43"/>
      <c r="JI1124" s="43"/>
      <c r="JJ1124" s="43"/>
      <c r="JK1124" s="43"/>
      <c r="JL1124" s="43"/>
      <c r="JM1124" s="43"/>
      <c r="JN1124" s="43"/>
      <c r="JO1124" s="43"/>
      <c r="JP1124" s="43"/>
      <c r="JQ1124" s="43"/>
      <c r="JR1124" s="43"/>
      <c r="JS1124" s="43"/>
      <c r="JT1124" s="43"/>
      <c r="JU1124" s="43"/>
      <c r="JV1124" s="43"/>
      <c r="JW1124" s="43"/>
      <c r="JX1124" s="43"/>
      <c r="JY1124" s="43"/>
      <c r="JZ1124" s="43"/>
      <c r="KA1124" s="43"/>
      <c r="KB1124" s="43"/>
      <c r="KC1124" s="43"/>
      <c r="KD1124" s="43"/>
      <c r="KE1124" s="43"/>
      <c r="KF1124" s="43"/>
      <c r="KG1124" s="43"/>
      <c r="KH1124" s="43"/>
      <c r="KI1124" s="43"/>
      <c r="KJ1124" s="43"/>
      <c r="KK1124" s="43"/>
      <c r="KL1124" s="43"/>
      <c r="KM1124" s="43"/>
      <c r="KN1124" s="43"/>
      <c r="KO1124" s="43"/>
      <c r="KP1124" s="43"/>
      <c r="KQ1124" s="43"/>
      <c r="KR1124" s="43"/>
      <c r="KS1124" s="43"/>
      <c r="KT1124" s="43"/>
      <c r="KU1124" s="43"/>
      <c r="KV1124" s="43"/>
      <c r="KW1124" s="43"/>
      <c r="KX1124" s="43"/>
      <c r="KY1124" s="43"/>
      <c r="KZ1124" s="43"/>
      <c r="LA1124" s="43"/>
      <c r="LB1124" s="43"/>
      <c r="LC1124" s="43"/>
      <c r="LD1124" s="43"/>
      <c r="LE1124" s="43"/>
      <c r="LF1124" s="43"/>
      <c r="LG1124" s="43"/>
      <c r="LH1124" s="43"/>
      <c r="LI1124" s="43"/>
      <c r="LJ1124" s="43"/>
      <c r="LK1124" s="43"/>
      <c r="LL1124" s="43"/>
      <c r="LM1124" s="43"/>
      <c r="LN1124" s="43"/>
      <c r="LO1124" s="43"/>
      <c r="LP1124" s="43"/>
      <c r="LQ1124" s="43"/>
      <c r="LR1124" s="43"/>
      <c r="LS1124" s="43"/>
      <c r="LT1124" s="43"/>
      <c r="LU1124" s="43"/>
      <c r="LV1124" s="43"/>
      <c r="LW1124" s="43"/>
      <c r="LX1124" s="43"/>
      <c r="LY1124" s="43"/>
      <c r="LZ1124" s="43"/>
      <c r="MA1124" s="43"/>
      <c r="MB1124" s="43"/>
      <c r="MC1124" s="43"/>
      <c r="MD1124" s="43"/>
      <c r="ME1124" s="43"/>
      <c r="MF1124" s="43"/>
      <c r="MG1124" s="43"/>
      <c r="MH1124" s="43"/>
      <c r="MI1124" s="43"/>
      <c r="MJ1124" s="43"/>
      <c r="MK1124" s="43"/>
      <c r="ML1124" s="43"/>
      <c r="MM1124" s="43"/>
      <c r="MN1124" s="43"/>
      <c r="MO1124" s="43"/>
      <c r="MP1124" s="43"/>
      <c r="MQ1124" s="43"/>
      <c r="MR1124" s="43"/>
      <c r="MS1124" s="43"/>
      <c r="MT1124" s="43"/>
      <c r="MU1124" s="43"/>
      <c r="MV1124" s="43"/>
      <c r="MW1124" s="43"/>
      <c r="MX1124" s="43"/>
      <c r="MY1124" s="43"/>
      <c r="MZ1124" s="43"/>
      <c r="NA1124" s="43"/>
      <c r="NB1124" s="43"/>
      <c r="NC1124" s="43"/>
      <c r="ND1124" s="43"/>
      <c r="NE1124" s="43"/>
      <c r="NF1124" s="43"/>
      <c r="NG1124" s="43"/>
      <c r="NH1124" s="43"/>
      <c r="NI1124" s="43"/>
      <c r="NJ1124" s="43"/>
      <c r="NK1124" s="43"/>
      <c r="NL1124" s="43"/>
      <c r="NM1124" s="43"/>
      <c r="NN1124" s="43"/>
      <c r="NO1124" s="43"/>
      <c r="NP1124" s="43"/>
      <c r="NQ1124" s="43"/>
      <c r="NR1124" s="43"/>
      <c r="NS1124" s="43"/>
      <c r="NT1124" s="43"/>
      <c r="NU1124" s="43"/>
      <c r="NV1124" s="43"/>
      <c r="NW1124" s="43"/>
      <c r="NX1124" s="43"/>
      <c r="NY1124" s="43"/>
      <c r="NZ1124" s="43"/>
      <c r="OA1124" s="43"/>
      <c r="OB1124" s="43"/>
      <c r="OC1124" s="43"/>
      <c r="OD1124" s="43"/>
      <c r="OE1124" s="43"/>
      <c r="OF1124" s="43"/>
      <c r="OG1124" s="43"/>
      <c r="OH1124" s="43"/>
      <c r="OI1124" s="43"/>
    </row>
    <row r="1125" spans="1:399" s="27" customFormat="1" x14ac:dyDescent="0.25">
      <c r="A1125" s="16">
        <v>1103</v>
      </c>
      <c r="B1125" s="17"/>
      <c r="C1125" s="22"/>
      <c r="D1125" s="21"/>
      <c r="E1125" s="21"/>
      <c r="F1125" s="17"/>
      <c r="G1125" s="17"/>
      <c r="H1125" s="21"/>
      <c r="I1125" s="46"/>
      <c r="J1125" s="50">
        <f>Таблица2[[#This Row],[11]]+Таблица2[[#This Row],[12]]</f>
        <v>0</v>
      </c>
      <c r="K1125" s="23"/>
      <c r="L1125" s="51"/>
      <c r="M1125" s="48">
        <f>Таблица2[[#This Row],[14]]+Таблица2[[#This Row],[15]]</f>
        <v>0</v>
      </c>
      <c r="N1125" s="17"/>
      <c r="O1125" s="20"/>
      <c r="P1125" s="56"/>
      <c r="Q1125" s="56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  <c r="BI1125" s="43"/>
      <c r="BJ1125" s="4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  <c r="EL1125" s="43"/>
      <c r="EM1125" s="43"/>
      <c r="EN1125" s="43"/>
      <c r="EO1125" s="43"/>
      <c r="EP1125" s="43"/>
      <c r="EQ1125" s="43"/>
      <c r="ER1125" s="43"/>
      <c r="ES1125" s="43"/>
      <c r="ET1125" s="43"/>
      <c r="EU1125" s="43"/>
      <c r="EV1125" s="43"/>
      <c r="EW1125" s="43"/>
      <c r="EX1125" s="43"/>
      <c r="EY1125" s="43"/>
      <c r="EZ1125" s="43"/>
      <c r="FA1125" s="43"/>
      <c r="FB1125" s="43"/>
      <c r="FC1125" s="43"/>
      <c r="FD1125" s="43"/>
      <c r="FE1125" s="43"/>
      <c r="FF1125" s="43"/>
      <c r="FG1125" s="43"/>
      <c r="FH1125" s="43"/>
      <c r="FI1125" s="43"/>
      <c r="FJ1125" s="43"/>
      <c r="FK1125" s="43"/>
      <c r="FL1125" s="43"/>
      <c r="FM1125" s="43"/>
      <c r="FN1125" s="43"/>
      <c r="FO1125" s="43"/>
      <c r="FP1125" s="43"/>
      <c r="FQ1125" s="43"/>
      <c r="FR1125" s="43"/>
      <c r="FS1125" s="43"/>
      <c r="FT1125" s="43"/>
      <c r="FU1125" s="43"/>
      <c r="FV1125" s="43"/>
      <c r="FW1125" s="43"/>
      <c r="FX1125" s="43"/>
      <c r="FY1125" s="43"/>
      <c r="FZ1125" s="43"/>
      <c r="GA1125" s="43"/>
      <c r="GB1125" s="43"/>
      <c r="GC1125" s="43"/>
      <c r="GD1125" s="43"/>
      <c r="GE1125" s="43"/>
      <c r="GF1125" s="43"/>
      <c r="GG1125" s="43"/>
      <c r="GH1125" s="43"/>
      <c r="GI1125" s="43"/>
      <c r="GJ1125" s="43"/>
      <c r="GK1125" s="43"/>
      <c r="GL1125" s="43"/>
      <c r="GM1125" s="43"/>
      <c r="GN1125" s="43"/>
      <c r="GO1125" s="43"/>
      <c r="GP1125" s="43"/>
      <c r="GQ1125" s="43"/>
      <c r="GR1125" s="43"/>
      <c r="GS1125" s="43"/>
      <c r="GT1125" s="43"/>
      <c r="GU1125" s="43"/>
      <c r="GV1125" s="43"/>
      <c r="GW1125" s="43"/>
      <c r="GX1125" s="43"/>
      <c r="GY1125" s="43"/>
      <c r="GZ1125" s="43"/>
      <c r="HA1125" s="43"/>
      <c r="HB1125" s="43"/>
      <c r="HC1125" s="43"/>
      <c r="HD1125" s="43"/>
      <c r="HE1125" s="43"/>
      <c r="HF1125" s="43"/>
      <c r="HG1125" s="43"/>
      <c r="HH1125" s="43"/>
      <c r="HI1125" s="43"/>
      <c r="HJ1125" s="43"/>
      <c r="HK1125" s="43"/>
      <c r="HL1125" s="43"/>
      <c r="HM1125" s="43"/>
      <c r="HN1125" s="43"/>
      <c r="HO1125" s="43"/>
      <c r="HP1125" s="43"/>
      <c r="HQ1125" s="43"/>
      <c r="HR1125" s="43"/>
      <c r="HS1125" s="43"/>
      <c r="HT1125" s="43"/>
      <c r="HU1125" s="43"/>
      <c r="HV1125" s="43"/>
      <c r="HW1125" s="43"/>
      <c r="HX1125" s="43"/>
      <c r="HY1125" s="43"/>
      <c r="HZ1125" s="43"/>
      <c r="IA1125" s="43"/>
      <c r="IB1125" s="43"/>
      <c r="IC1125" s="43"/>
      <c r="ID1125" s="43"/>
      <c r="IE1125" s="43"/>
      <c r="IF1125" s="43"/>
      <c r="IG1125" s="43"/>
      <c r="IH1125" s="43"/>
      <c r="II1125" s="43"/>
      <c r="IJ1125" s="43"/>
      <c r="IK1125" s="43"/>
      <c r="IL1125" s="43"/>
      <c r="IM1125" s="43"/>
      <c r="IN1125" s="43"/>
      <c r="IO1125" s="43"/>
      <c r="IP1125" s="43"/>
      <c r="IQ1125" s="43"/>
      <c r="IR1125" s="43"/>
      <c r="IS1125" s="43"/>
      <c r="IT1125" s="43"/>
      <c r="IU1125" s="43"/>
      <c r="IV1125" s="43"/>
      <c r="IW1125" s="43"/>
      <c r="IX1125" s="43"/>
      <c r="IY1125" s="43"/>
      <c r="IZ1125" s="43"/>
      <c r="JA1125" s="43"/>
      <c r="JB1125" s="43"/>
      <c r="JC1125" s="43"/>
      <c r="JD1125" s="43"/>
      <c r="JE1125" s="43"/>
      <c r="JF1125" s="43"/>
      <c r="JG1125" s="43"/>
      <c r="JH1125" s="43"/>
      <c r="JI1125" s="43"/>
      <c r="JJ1125" s="43"/>
      <c r="JK1125" s="43"/>
      <c r="JL1125" s="43"/>
      <c r="JM1125" s="43"/>
      <c r="JN1125" s="43"/>
      <c r="JO1125" s="43"/>
      <c r="JP1125" s="43"/>
      <c r="JQ1125" s="43"/>
      <c r="JR1125" s="43"/>
      <c r="JS1125" s="43"/>
      <c r="JT1125" s="43"/>
      <c r="JU1125" s="43"/>
      <c r="JV1125" s="43"/>
      <c r="JW1125" s="43"/>
      <c r="JX1125" s="43"/>
      <c r="JY1125" s="43"/>
      <c r="JZ1125" s="43"/>
      <c r="KA1125" s="43"/>
      <c r="KB1125" s="43"/>
      <c r="KC1125" s="43"/>
      <c r="KD1125" s="43"/>
      <c r="KE1125" s="43"/>
      <c r="KF1125" s="43"/>
      <c r="KG1125" s="43"/>
      <c r="KH1125" s="43"/>
      <c r="KI1125" s="43"/>
      <c r="KJ1125" s="43"/>
      <c r="KK1125" s="43"/>
      <c r="KL1125" s="43"/>
      <c r="KM1125" s="43"/>
      <c r="KN1125" s="43"/>
      <c r="KO1125" s="43"/>
      <c r="KP1125" s="43"/>
      <c r="KQ1125" s="43"/>
      <c r="KR1125" s="43"/>
      <c r="KS1125" s="43"/>
      <c r="KT1125" s="43"/>
      <c r="KU1125" s="43"/>
      <c r="KV1125" s="43"/>
      <c r="KW1125" s="43"/>
      <c r="KX1125" s="43"/>
      <c r="KY1125" s="43"/>
      <c r="KZ1125" s="43"/>
      <c r="LA1125" s="43"/>
      <c r="LB1125" s="43"/>
      <c r="LC1125" s="43"/>
      <c r="LD1125" s="43"/>
      <c r="LE1125" s="43"/>
      <c r="LF1125" s="43"/>
      <c r="LG1125" s="43"/>
      <c r="LH1125" s="43"/>
      <c r="LI1125" s="43"/>
      <c r="LJ1125" s="43"/>
      <c r="LK1125" s="43"/>
      <c r="LL1125" s="43"/>
      <c r="LM1125" s="43"/>
      <c r="LN1125" s="43"/>
      <c r="LO1125" s="43"/>
      <c r="LP1125" s="43"/>
      <c r="LQ1125" s="43"/>
      <c r="LR1125" s="43"/>
      <c r="LS1125" s="43"/>
      <c r="LT1125" s="43"/>
      <c r="LU1125" s="43"/>
      <c r="LV1125" s="43"/>
      <c r="LW1125" s="43"/>
      <c r="LX1125" s="43"/>
      <c r="LY1125" s="43"/>
      <c r="LZ1125" s="43"/>
      <c r="MA1125" s="43"/>
      <c r="MB1125" s="43"/>
      <c r="MC1125" s="43"/>
      <c r="MD1125" s="43"/>
      <c r="ME1125" s="43"/>
      <c r="MF1125" s="43"/>
      <c r="MG1125" s="43"/>
      <c r="MH1125" s="43"/>
      <c r="MI1125" s="43"/>
      <c r="MJ1125" s="43"/>
      <c r="MK1125" s="43"/>
      <c r="ML1125" s="43"/>
      <c r="MM1125" s="43"/>
      <c r="MN1125" s="43"/>
      <c r="MO1125" s="43"/>
      <c r="MP1125" s="43"/>
      <c r="MQ1125" s="43"/>
      <c r="MR1125" s="43"/>
      <c r="MS1125" s="43"/>
      <c r="MT1125" s="43"/>
      <c r="MU1125" s="43"/>
      <c r="MV1125" s="43"/>
      <c r="MW1125" s="43"/>
      <c r="MX1125" s="43"/>
      <c r="MY1125" s="43"/>
      <c r="MZ1125" s="43"/>
      <c r="NA1125" s="43"/>
      <c r="NB1125" s="43"/>
      <c r="NC1125" s="43"/>
      <c r="ND1125" s="43"/>
      <c r="NE1125" s="43"/>
      <c r="NF1125" s="43"/>
      <c r="NG1125" s="43"/>
      <c r="NH1125" s="43"/>
      <c r="NI1125" s="43"/>
      <c r="NJ1125" s="43"/>
      <c r="NK1125" s="43"/>
      <c r="NL1125" s="43"/>
      <c r="NM1125" s="43"/>
      <c r="NN1125" s="43"/>
      <c r="NO1125" s="43"/>
      <c r="NP1125" s="43"/>
      <c r="NQ1125" s="43"/>
      <c r="NR1125" s="43"/>
      <c r="NS1125" s="43"/>
      <c r="NT1125" s="43"/>
      <c r="NU1125" s="43"/>
      <c r="NV1125" s="43"/>
      <c r="NW1125" s="43"/>
      <c r="NX1125" s="43"/>
      <c r="NY1125" s="43"/>
      <c r="NZ1125" s="43"/>
      <c r="OA1125" s="43"/>
      <c r="OB1125" s="43"/>
      <c r="OC1125" s="43"/>
      <c r="OD1125" s="43"/>
      <c r="OE1125" s="43"/>
      <c r="OF1125" s="43"/>
      <c r="OG1125" s="43"/>
      <c r="OH1125" s="43"/>
      <c r="OI1125" s="43"/>
    </row>
    <row r="1126" spans="1:399" s="27" customFormat="1" x14ac:dyDescent="0.25">
      <c r="A1126" s="16">
        <v>1104</v>
      </c>
      <c r="B1126" s="17"/>
      <c r="C1126" s="22"/>
      <c r="D1126" s="21"/>
      <c r="E1126" s="21"/>
      <c r="F1126" s="17"/>
      <c r="G1126" s="17"/>
      <c r="H1126" s="21"/>
      <c r="I1126" s="46"/>
      <c r="J1126" s="50">
        <f>Таблица2[[#This Row],[11]]+Таблица2[[#This Row],[12]]</f>
        <v>0</v>
      </c>
      <c r="K1126" s="23"/>
      <c r="L1126" s="51"/>
      <c r="M1126" s="48">
        <f>Таблица2[[#This Row],[14]]+Таблица2[[#This Row],[15]]</f>
        <v>0</v>
      </c>
      <c r="N1126" s="17"/>
      <c r="O1126" s="20"/>
      <c r="P1126" s="56"/>
      <c r="Q1126" s="56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  <c r="BI1126" s="43"/>
      <c r="BJ1126" s="4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  <c r="EL1126" s="43"/>
      <c r="EM1126" s="43"/>
      <c r="EN1126" s="43"/>
      <c r="EO1126" s="43"/>
      <c r="EP1126" s="43"/>
      <c r="EQ1126" s="43"/>
      <c r="ER1126" s="43"/>
      <c r="ES1126" s="43"/>
      <c r="ET1126" s="43"/>
      <c r="EU1126" s="43"/>
      <c r="EV1126" s="43"/>
      <c r="EW1126" s="43"/>
      <c r="EX1126" s="43"/>
      <c r="EY1126" s="43"/>
      <c r="EZ1126" s="43"/>
      <c r="FA1126" s="43"/>
      <c r="FB1126" s="43"/>
      <c r="FC1126" s="43"/>
      <c r="FD1126" s="43"/>
      <c r="FE1126" s="43"/>
      <c r="FF1126" s="43"/>
      <c r="FG1126" s="43"/>
      <c r="FH1126" s="43"/>
      <c r="FI1126" s="43"/>
      <c r="FJ1126" s="43"/>
      <c r="FK1126" s="43"/>
      <c r="FL1126" s="43"/>
      <c r="FM1126" s="43"/>
      <c r="FN1126" s="43"/>
      <c r="FO1126" s="43"/>
      <c r="FP1126" s="43"/>
      <c r="FQ1126" s="43"/>
      <c r="FR1126" s="43"/>
      <c r="FS1126" s="43"/>
      <c r="FT1126" s="43"/>
      <c r="FU1126" s="43"/>
      <c r="FV1126" s="43"/>
      <c r="FW1126" s="43"/>
      <c r="FX1126" s="43"/>
      <c r="FY1126" s="43"/>
      <c r="FZ1126" s="43"/>
      <c r="GA1126" s="43"/>
      <c r="GB1126" s="43"/>
      <c r="GC1126" s="43"/>
      <c r="GD1126" s="43"/>
      <c r="GE1126" s="43"/>
      <c r="GF1126" s="43"/>
      <c r="GG1126" s="43"/>
      <c r="GH1126" s="43"/>
      <c r="GI1126" s="43"/>
      <c r="GJ1126" s="43"/>
      <c r="GK1126" s="43"/>
      <c r="GL1126" s="43"/>
      <c r="GM1126" s="43"/>
      <c r="GN1126" s="43"/>
      <c r="GO1126" s="43"/>
      <c r="GP1126" s="43"/>
      <c r="GQ1126" s="43"/>
      <c r="GR1126" s="43"/>
      <c r="GS1126" s="43"/>
      <c r="GT1126" s="43"/>
      <c r="GU1126" s="43"/>
      <c r="GV1126" s="43"/>
      <c r="GW1126" s="43"/>
      <c r="GX1126" s="43"/>
      <c r="GY1126" s="43"/>
      <c r="GZ1126" s="43"/>
      <c r="HA1126" s="43"/>
      <c r="HB1126" s="43"/>
      <c r="HC1126" s="43"/>
      <c r="HD1126" s="43"/>
      <c r="HE1126" s="43"/>
      <c r="HF1126" s="43"/>
      <c r="HG1126" s="43"/>
      <c r="HH1126" s="43"/>
      <c r="HI1126" s="43"/>
      <c r="HJ1126" s="43"/>
      <c r="HK1126" s="43"/>
      <c r="HL1126" s="43"/>
      <c r="HM1126" s="43"/>
      <c r="HN1126" s="43"/>
      <c r="HO1126" s="43"/>
      <c r="HP1126" s="43"/>
      <c r="HQ1126" s="43"/>
      <c r="HR1126" s="43"/>
      <c r="HS1126" s="43"/>
      <c r="HT1126" s="43"/>
      <c r="HU1126" s="43"/>
      <c r="HV1126" s="43"/>
      <c r="HW1126" s="43"/>
      <c r="HX1126" s="43"/>
      <c r="HY1126" s="43"/>
      <c r="HZ1126" s="43"/>
      <c r="IA1126" s="43"/>
      <c r="IB1126" s="43"/>
      <c r="IC1126" s="43"/>
      <c r="ID1126" s="43"/>
      <c r="IE1126" s="43"/>
      <c r="IF1126" s="43"/>
      <c r="IG1126" s="43"/>
      <c r="IH1126" s="43"/>
      <c r="II1126" s="43"/>
      <c r="IJ1126" s="43"/>
      <c r="IK1126" s="43"/>
      <c r="IL1126" s="43"/>
      <c r="IM1126" s="43"/>
      <c r="IN1126" s="43"/>
      <c r="IO1126" s="43"/>
      <c r="IP1126" s="43"/>
      <c r="IQ1126" s="43"/>
      <c r="IR1126" s="43"/>
      <c r="IS1126" s="43"/>
      <c r="IT1126" s="43"/>
      <c r="IU1126" s="43"/>
      <c r="IV1126" s="43"/>
      <c r="IW1126" s="43"/>
      <c r="IX1126" s="43"/>
      <c r="IY1126" s="43"/>
      <c r="IZ1126" s="43"/>
      <c r="JA1126" s="43"/>
      <c r="JB1126" s="43"/>
      <c r="JC1126" s="43"/>
      <c r="JD1126" s="43"/>
      <c r="JE1126" s="43"/>
      <c r="JF1126" s="43"/>
      <c r="JG1126" s="43"/>
      <c r="JH1126" s="43"/>
      <c r="JI1126" s="43"/>
      <c r="JJ1126" s="43"/>
      <c r="JK1126" s="43"/>
      <c r="JL1126" s="43"/>
      <c r="JM1126" s="43"/>
      <c r="JN1126" s="43"/>
      <c r="JO1126" s="43"/>
      <c r="JP1126" s="43"/>
      <c r="JQ1126" s="43"/>
      <c r="JR1126" s="43"/>
      <c r="JS1126" s="43"/>
      <c r="JT1126" s="43"/>
      <c r="JU1126" s="43"/>
      <c r="JV1126" s="43"/>
      <c r="JW1126" s="43"/>
      <c r="JX1126" s="43"/>
      <c r="JY1126" s="43"/>
      <c r="JZ1126" s="43"/>
      <c r="KA1126" s="43"/>
      <c r="KB1126" s="43"/>
      <c r="KC1126" s="43"/>
      <c r="KD1126" s="43"/>
      <c r="KE1126" s="43"/>
      <c r="KF1126" s="43"/>
      <c r="KG1126" s="43"/>
      <c r="KH1126" s="43"/>
      <c r="KI1126" s="43"/>
      <c r="KJ1126" s="43"/>
      <c r="KK1126" s="43"/>
      <c r="KL1126" s="43"/>
      <c r="KM1126" s="43"/>
      <c r="KN1126" s="43"/>
      <c r="KO1126" s="43"/>
      <c r="KP1126" s="43"/>
      <c r="KQ1126" s="43"/>
      <c r="KR1126" s="43"/>
      <c r="KS1126" s="43"/>
      <c r="KT1126" s="43"/>
      <c r="KU1126" s="43"/>
      <c r="KV1126" s="43"/>
      <c r="KW1126" s="43"/>
      <c r="KX1126" s="43"/>
      <c r="KY1126" s="43"/>
      <c r="KZ1126" s="43"/>
      <c r="LA1126" s="43"/>
      <c r="LB1126" s="43"/>
      <c r="LC1126" s="43"/>
      <c r="LD1126" s="43"/>
      <c r="LE1126" s="43"/>
      <c r="LF1126" s="43"/>
      <c r="LG1126" s="43"/>
      <c r="LH1126" s="43"/>
      <c r="LI1126" s="43"/>
      <c r="LJ1126" s="43"/>
      <c r="LK1126" s="43"/>
      <c r="LL1126" s="43"/>
      <c r="LM1126" s="43"/>
      <c r="LN1126" s="43"/>
      <c r="LO1126" s="43"/>
      <c r="LP1126" s="43"/>
      <c r="LQ1126" s="43"/>
      <c r="LR1126" s="43"/>
      <c r="LS1126" s="43"/>
      <c r="LT1126" s="43"/>
      <c r="LU1126" s="43"/>
      <c r="LV1126" s="43"/>
      <c r="LW1126" s="43"/>
      <c r="LX1126" s="43"/>
      <c r="LY1126" s="43"/>
      <c r="LZ1126" s="43"/>
      <c r="MA1126" s="43"/>
      <c r="MB1126" s="43"/>
      <c r="MC1126" s="43"/>
      <c r="MD1126" s="43"/>
      <c r="ME1126" s="43"/>
      <c r="MF1126" s="43"/>
      <c r="MG1126" s="43"/>
      <c r="MH1126" s="43"/>
      <c r="MI1126" s="43"/>
      <c r="MJ1126" s="43"/>
      <c r="MK1126" s="43"/>
      <c r="ML1126" s="43"/>
      <c r="MM1126" s="43"/>
      <c r="MN1126" s="43"/>
      <c r="MO1126" s="43"/>
      <c r="MP1126" s="43"/>
      <c r="MQ1126" s="43"/>
      <c r="MR1126" s="43"/>
      <c r="MS1126" s="43"/>
      <c r="MT1126" s="43"/>
      <c r="MU1126" s="43"/>
      <c r="MV1126" s="43"/>
      <c r="MW1126" s="43"/>
      <c r="MX1126" s="43"/>
      <c r="MY1126" s="43"/>
      <c r="MZ1126" s="43"/>
      <c r="NA1126" s="43"/>
      <c r="NB1126" s="43"/>
      <c r="NC1126" s="43"/>
      <c r="ND1126" s="43"/>
      <c r="NE1126" s="43"/>
      <c r="NF1126" s="43"/>
      <c r="NG1126" s="43"/>
      <c r="NH1126" s="43"/>
      <c r="NI1126" s="43"/>
      <c r="NJ1126" s="43"/>
      <c r="NK1126" s="43"/>
      <c r="NL1126" s="43"/>
      <c r="NM1126" s="43"/>
      <c r="NN1126" s="43"/>
      <c r="NO1126" s="43"/>
      <c r="NP1126" s="43"/>
      <c r="NQ1126" s="43"/>
      <c r="NR1126" s="43"/>
      <c r="NS1126" s="43"/>
      <c r="NT1126" s="43"/>
      <c r="NU1126" s="43"/>
      <c r="NV1126" s="43"/>
      <c r="NW1126" s="43"/>
      <c r="NX1126" s="43"/>
      <c r="NY1126" s="43"/>
      <c r="NZ1126" s="43"/>
      <c r="OA1126" s="43"/>
      <c r="OB1126" s="43"/>
      <c r="OC1126" s="43"/>
      <c r="OD1126" s="43"/>
      <c r="OE1126" s="43"/>
      <c r="OF1126" s="43"/>
      <c r="OG1126" s="43"/>
      <c r="OH1126" s="43"/>
      <c r="OI1126" s="43"/>
    </row>
    <row r="1127" spans="1:399" s="27" customFormat="1" x14ac:dyDescent="0.25">
      <c r="A1127" s="16">
        <v>1105</v>
      </c>
      <c r="B1127" s="17"/>
      <c r="C1127" s="22"/>
      <c r="D1127" s="21"/>
      <c r="E1127" s="21"/>
      <c r="F1127" s="17"/>
      <c r="G1127" s="17"/>
      <c r="H1127" s="21"/>
      <c r="I1127" s="46"/>
      <c r="J1127" s="50">
        <f>Таблица2[[#This Row],[11]]+Таблица2[[#This Row],[12]]</f>
        <v>0</v>
      </c>
      <c r="K1127" s="23"/>
      <c r="L1127" s="51"/>
      <c r="M1127" s="48">
        <f>Таблица2[[#This Row],[14]]+Таблица2[[#This Row],[15]]</f>
        <v>0</v>
      </c>
      <c r="N1127" s="17"/>
      <c r="O1127" s="20"/>
      <c r="P1127" s="56"/>
      <c r="Q1127" s="56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  <c r="BI1127" s="43"/>
      <c r="BJ1127" s="4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  <c r="EL1127" s="43"/>
      <c r="EM1127" s="43"/>
      <c r="EN1127" s="43"/>
      <c r="EO1127" s="43"/>
      <c r="EP1127" s="43"/>
      <c r="EQ1127" s="43"/>
      <c r="ER1127" s="43"/>
      <c r="ES1127" s="43"/>
      <c r="ET1127" s="43"/>
      <c r="EU1127" s="43"/>
      <c r="EV1127" s="43"/>
      <c r="EW1127" s="43"/>
      <c r="EX1127" s="43"/>
      <c r="EY1127" s="43"/>
      <c r="EZ1127" s="43"/>
      <c r="FA1127" s="43"/>
      <c r="FB1127" s="43"/>
      <c r="FC1127" s="43"/>
      <c r="FD1127" s="43"/>
      <c r="FE1127" s="43"/>
      <c r="FF1127" s="43"/>
      <c r="FG1127" s="43"/>
      <c r="FH1127" s="43"/>
      <c r="FI1127" s="43"/>
      <c r="FJ1127" s="43"/>
      <c r="FK1127" s="43"/>
      <c r="FL1127" s="43"/>
      <c r="FM1127" s="43"/>
      <c r="FN1127" s="43"/>
      <c r="FO1127" s="43"/>
      <c r="FP1127" s="43"/>
      <c r="FQ1127" s="43"/>
      <c r="FR1127" s="43"/>
      <c r="FS1127" s="43"/>
      <c r="FT1127" s="43"/>
      <c r="FU1127" s="43"/>
      <c r="FV1127" s="43"/>
      <c r="FW1127" s="43"/>
      <c r="FX1127" s="43"/>
      <c r="FY1127" s="43"/>
      <c r="FZ1127" s="43"/>
      <c r="GA1127" s="43"/>
      <c r="GB1127" s="43"/>
      <c r="GC1127" s="43"/>
      <c r="GD1127" s="43"/>
      <c r="GE1127" s="43"/>
      <c r="GF1127" s="43"/>
      <c r="GG1127" s="43"/>
      <c r="GH1127" s="43"/>
      <c r="GI1127" s="43"/>
      <c r="GJ1127" s="43"/>
      <c r="GK1127" s="43"/>
      <c r="GL1127" s="43"/>
      <c r="GM1127" s="43"/>
      <c r="GN1127" s="43"/>
      <c r="GO1127" s="43"/>
      <c r="GP1127" s="43"/>
      <c r="GQ1127" s="43"/>
      <c r="GR1127" s="43"/>
      <c r="GS1127" s="43"/>
      <c r="GT1127" s="43"/>
      <c r="GU1127" s="43"/>
      <c r="GV1127" s="43"/>
      <c r="GW1127" s="43"/>
      <c r="GX1127" s="43"/>
      <c r="GY1127" s="43"/>
      <c r="GZ1127" s="43"/>
      <c r="HA1127" s="43"/>
      <c r="HB1127" s="43"/>
      <c r="HC1127" s="43"/>
      <c r="HD1127" s="43"/>
      <c r="HE1127" s="43"/>
      <c r="HF1127" s="43"/>
      <c r="HG1127" s="43"/>
      <c r="HH1127" s="43"/>
      <c r="HI1127" s="43"/>
      <c r="HJ1127" s="43"/>
      <c r="HK1127" s="43"/>
      <c r="HL1127" s="43"/>
      <c r="HM1127" s="43"/>
      <c r="HN1127" s="43"/>
      <c r="HO1127" s="43"/>
      <c r="HP1127" s="43"/>
      <c r="HQ1127" s="43"/>
      <c r="HR1127" s="43"/>
      <c r="HS1127" s="43"/>
      <c r="HT1127" s="43"/>
      <c r="HU1127" s="43"/>
      <c r="HV1127" s="43"/>
      <c r="HW1127" s="43"/>
      <c r="HX1127" s="43"/>
      <c r="HY1127" s="43"/>
      <c r="HZ1127" s="43"/>
      <c r="IA1127" s="43"/>
      <c r="IB1127" s="43"/>
      <c r="IC1127" s="43"/>
      <c r="ID1127" s="43"/>
      <c r="IE1127" s="43"/>
      <c r="IF1127" s="43"/>
      <c r="IG1127" s="43"/>
      <c r="IH1127" s="43"/>
      <c r="II1127" s="43"/>
      <c r="IJ1127" s="43"/>
      <c r="IK1127" s="43"/>
      <c r="IL1127" s="43"/>
      <c r="IM1127" s="43"/>
      <c r="IN1127" s="43"/>
      <c r="IO1127" s="43"/>
      <c r="IP1127" s="43"/>
      <c r="IQ1127" s="43"/>
      <c r="IR1127" s="43"/>
      <c r="IS1127" s="43"/>
      <c r="IT1127" s="43"/>
      <c r="IU1127" s="43"/>
      <c r="IV1127" s="43"/>
      <c r="IW1127" s="43"/>
      <c r="IX1127" s="43"/>
      <c r="IY1127" s="43"/>
      <c r="IZ1127" s="43"/>
      <c r="JA1127" s="43"/>
      <c r="JB1127" s="43"/>
      <c r="JC1127" s="43"/>
      <c r="JD1127" s="43"/>
      <c r="JE1127" s="43"/>
      <c r="JF1127" s="43"/>
      <c r="JG1127" s="43"/>
      <c r="JH1127" s="43"/>
      <c r="JI1127" s="43"/>
      <c r="JJ1127" s="43"/>
      <c r="JK1127" s="43"/>
      <c r="JL1127" s="43"/>
      <c r="JM1127" s="43"/>
      <c r="JN1127" s="43"/>
      <c r="JO1127" s="43"/>
      <c r="JP1127" s="43"/>
      <c r="JQ1127" s="43"/>
      <c r="JR1127" s="43"/>
      <c r="JS1127" s="43"/>
      <c r="JT1127" s="43"/>
      <c r="JU1127" s="43"/>
      <c r="JV1127" s="43"/>
      <c r="JW1127" s="43"/>
      <c r="JX1127" s="43"/>
      <c r="JY1127" s="43"/>
      <c r="JZ1127" s="43"/>
      <c r="KA1127" s="43"/>
      <c r="KB1127" s="43"/>
      <c r="KC1127" s="43"/>
      <c r="KD1127" s="43"/>
      <c r="KE1127" s="43"/>
      <c r="KF1127" s="43"/>
      <c r="KG1127" s="43"/>
      <c r="KH1127" s="43"/>
      <c r="KI1127" s="43"/>
      <c r="KJ1127" s="43"/>
      <c r="KK1127" s="43"/>
      <c r="KL1127" s="43"/>
      <c r="KM1127" s="43"/>
      <c r="KN1127" s="43"/>
      <c r="KO1127" s="43"/>
      <c r="KP1127" s="43"/>
      <c r="KQ1127" s="43"/>
      <c r="KR1127" s="43"/>
      <c r="KS1127" s="43"/>
      <c r="KT1127" s="43"/>
      <c r="KU1127" s="43"/>
      <c r="KV1127" s="43"/>
      <c r="KW1127" s="43"/>
      <c r="KX1127" s="43"/>
      <c r="KY1127" s="43"/>
      <c r="KZ1127" s="43"/>
      <c r="LA1127" s="43"/>
      <c r="LB1127" s="43"/>
      <c r="LC1127" s="43"/>
      <c r="LD1127" s="43"/>
      <c r="LE1127" s="43"/>
      <c r="LF1127" s="43"/>
      <c r="LG1127" s="43"/>
      <c r="LH1127" s="43"/>
      <c r="LI1127" s="43"/>
      <c r="LJ1127" s="43"/>
      <c r="LK1127" s="43"/>
      <c r="LL1127" s="43"/>
      <c r="LM1127" s="43"/>
      <c r="LN1127" s="43"/>
      <c r="LO1127" s="43"/>
      <c r="LP1127" s="43"/>
      <c r="LQ1127" s="43"/>
      <c r="LR1127" s="43"/>
      <c r="LS1127" s="43"/>
      <c r="LT1127" s="43"/>
      <c r="LU1127" s="43"/>
      <c r="LV1127" s="43"/>
      <c r="LW1127" s="43"/>
      <c r="LX1127" s="43"/>
      <c r="LY1127" s="43"/>
      <c r="LZ1127" s="43"/>
      <c r="MA1127" s="43"/>
      <c r="MB1127" s="43"/>
      <c r="MC1127" s="43"/>
      <c r="MD1127" s="43"/>
      <c r="ME1127" s="43"/>
      <c r="MF1127" s="43"/>
      <c r="MG1127" s="43"/>
      <c r="MH1127" s="43"/>
      <c r="MI1127" s="43"/>
      <c r="MJ1127" s="43"/>
      <c r="MK1127" s="43"/>
      <c r="ML1127" s="43"/>
      <c r="MM1127" s="43"/>
      <c r="MN1127" s="43"/>
      <c r="MO1127" s="43"/>
      <c r="MP1127" s="43"/>
      <c r="MQ1127" s="43"/>
      <c r="MR1127" s="43"/>
      <c r="MS1127" s="43"/>
      <c r="MT1127" s="43"/>
      <c r="MU1127" s="43"/>
      <c r="MV1127" s="43"/>
      <c r="MW1127" s="43"/>
      <c r="MX1127" s="43"/>
      <c r="MY1127" s="43"/>
      <c r="MZ1127" s="43"/>
      <c r="NA1127" s="43"/>
      <c r="NB1127" s="43"/>
      <c r="NC1127" s="43"/>
      <c r="ND1127" s="43"/>
      <c r="NE1127" s="43"/>
      <c r="NF1127" s="43"/>
      <c r="NG1127" s="43"/>
      <c r="NH1127" s="43"/>
      <c r="NI1127" s="43"/>
      <c r="NJ1127" s="43"/>
      <c r="NK1127" s="43"/>
      <c r="NL1127" s="43"/>
      <c r="NM1127" s="43"/>
      <c r="NN1127" s="43"/>
      <c r="NO1127" s="43"/>
      <c r="NP1127" s="43"/>
      <c r="NQ1127" s="43"/>
      <c r="NR1127" s="43"/>
      <c r="NS1127" s="43"/>
      <c r="NT1127" s="43"/>
      <c r="NU1127" s="43"/>
      <c r="NV1127" s="43"/>
      <c r="NW1127" s="43"/>
      <c r="NX1127" s="43"/>
      <c r="NY1127" s="43"/>
      <c r="NZ1127" s="43"/>
      <c r="OA1127" s="43"/>
      <c r="OB1127" s="43"/>
      <c r="OC1127" s="43"/>
      <c r="OD1127" s="43"/>
      <c r="OE1127" s="43"/>
      <c r="OF1127" s="43"/>
      <c r="OG1127" s="43"/>
      <c r="OH1127" s="43"/>
      <c r="OI1127" s="43"/>
    </row>
    <row r="1128" spans="1:399" s="27" customFormat="1" x14ac:dyDescent="0.25">
      <c r="A1128" s="16">
        <v>1106</v>
      </c>
      <c r="B1128" s="17"/>
      <c r="C1128" s="22"/>
      <c r="D1128" s="21"/>
      <c r="E1128" s="21"/>
      <c r="F1128" s="17"/>
      <c r="G1128" s="17"/>
      <c r="H1128" s="21"/>
      <c r="I1128" s="46"/>
      <c r="J1128" s="50">
        <f>Таблица2[[#This Row],[11]]+Таблица2[[#This Row],[12]]</f>
        <v>0</v>
      </c>
      <c r="K1128" s="23"/>
      <c r="L1128" s="51"/>
      <c r="M1128" s="48">
        <f>Таблица2[[#This Row],[14]]+Таблица2[[#This Row],[15]]</f>
        <v>0</v>
      </c>
      <c r="N1128" s="17"/>
      <c r="O1128" s="20"/>
      <c r="P1128" s="56"/>
      <c r="Q1128" s="56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  <c r="BJ1128" s="43"/>
      <c r="BK1128" s="43"/>
      <c r="BL1128" s="43"/>
      <c r="BM1128" s="43"/>
      <c r="BN1128" s="43"/>
      <c r="BO1128" s="43"/>
      <c r="BP1128" s="43"/>
      <c r="BQ1128" s="43"/>
      <c r="BR1128" s="43"/>
      <c r="BS1128" s="43"/>
      <c r="BT1128" s="43"/>
      <c r="BU1128" s="43"/>
      <c r="BV1128" s="43"/>
      <c r="BW1128" s="43"/>
      <c r="BX1128" s="43"/>
      <c r="BY1128" s="43"/>
      <c r="BZ1128" s="43"/>
      <c r="CA1128" s="43"/>
      <c r="CB1128" s="43"/>
      <c r="CC1128" s="43"/>
      <c r="CD1128" s="43"/>
      <c r="CE1128" s="43"/>
      <c r="CF1128" s="43"/>
      <c r="CG1128" s="43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D1128" s="43"/>
      <c r="EE1128" s="43"/>
      <c r="EF1128" s="43"/>
      <c r="EG1128" s="43"/>
      <c r="EH1128" s="43"/>
      <c r="EI1128" s="43"/>
      <c r="EJ1128" s="43"/>
      <c r="EK1128" s="43"/>
      <c r="EL1128" s="43"/>
      <c r="EM1128" s="43"/>
      <c r="EN1128" s="43"/>
      <c r="EO1128" s="43"/>
      <c r="EP1128" s="43"/>
      <c r="EQ1128" s="43"/>
      <c r="ER1128" s="43"/>
      <c r="ES1128" s="43"/>
      <c r="ET1128" s="43"/>
      <c r="EU1128" s="43"/>
      <c r="EV1128" s="43"/>
      <c r="EW1128" s="43"/>
      <c r="EX1128" s="43"/>
      <c r="EY1128" s="43"/>
      <c r="EZ1128" s="43"/>
      <c r="FA1128" s="43"/>
      <c r="FB1128" s="43"/>
      <c r="FC1128" s="43"/>
      <c r="FD1128" s="43"/>
      <c r="FE1128" s="43"/>
      <c r="FF1128" s="43"/>
      <c r="FG1128" s="43"/>
      <c r="FH1128" s="43"/>
      <c r="FI1128" s="43"/>
      <c r="FJ1128" s="43"/>
      <c r="FK1128" s="43"/>
      <c r="FL1128" s="43"/>
      <c r="FM1128" s="43"/>
      <c r="FN1128" s="43"/>
      <c r="FO1128" s="43"/>
      <c r="FP1128" s="43"/>
      <c r="FQ1128" s="43"/>
      <c r="FR1128" s="43"/>
      <c r="FS1128" s="43"/>
      <c r="FT1128" s="43"/>
      <c r="FU1128" s="43"/>
      <c r="FV1128" s="43"/>
      <c r="FW1128" s="43"/>
      <c r="FX1128" s="43"/>
      <c r="FY1128" s="43"/>
      <c r="FZ1128" s="43"/>
      <c r="GA1128" s="43"/>
      <c r="GB1128" s="43"/>
      <c r="GC1128" s="43"/>
      <c r="GD1128" s="43"/>
      <c r="GE1128" s="43"/>
      <c r="GF1128" s="43"/>
      <c r="GG1128" s="43"/>
      <c r="GH1128" s="43"/>
      <c r="GI1128" s="43"/>
      <c r="GJ1128" s="43"/>
      <c r="GK1128" s="43"/>
      <c r="GL1128" s="43"/>
      <c r="GM1128" s="43"/>
      <c r="GN1128" s="43"/>
      <c r="GO1128" s="43"/>
      <c r="GP1128" s="43"/>
      <c r="GQ1128" s="43"/>
      <c r="GR1128" s="43"/>
      <c r="GS1128" s="43"/>
      <c r="GT1128" s="43"/>
      <c r="GU1128" s="43"/>
      <c r="GV1128" s="43"/>
      <c r="GW1128" s="43"/>
      <c r="GX1128" s="43"/>
      <c r="GY1128" s="43"/>
      <c r="GZ1128" s="43"/>
      <c r="HA1128" s="43"/>
      <c r="HB1128" s="43"/>
      <c r="HC1128" s="43"/>
      <c r="HD1128" s="43"/>
      <c r="HE1128" s="43"/>
      <c r="HF1128" s="43"/>
      <c r="HG1128" s="43"/>
      <c r="HH1128" s="43"/>
      <c r="HI1128" s="43"/>
      <c r="HJ1128" s="43"/>
      <c r="HK1128" s="43"/>
      <c r="HL1128" s="43"/>
      <c r="HM1128" s="43"/>
      <c r="HN1128" s="43"/>
      <c r="HO1128" s="43"/>
      <c r="HP1128" s="43"/>
      <c r="HQ1128" s="43"/>
      <c r="HR1128" s="43"/>
      <c r="HS1128" s="43"/>
      <c r="HT1128" s="43"/>
      <c r="HU1128" s="43"/>
      <c r="HV1128" s="43"/>
      <c r="HW1128" s="43"/>
      <c r="HX1128" s="43"/>
      <c r="HY1128" s="43"/>
      <c r="HZ1128" s="43"/>
      <c r="IA1128" s="43"/>
      <c r="IB1128" s="43"/>
      <c r="IC1128" s="43"/>
      <c r="ID1128" s="43"/>
      <c r="IE1128" s="43"/>
      <c r="IF1128" s="43"/>
      <c r="IG1128" s="43"/>
      <c r="IH1128" s="43"/>
      <c r="II1128" s="43"/>
      <c r="IJ1128" s="43"/>
      <c r="IK1128" s="43"/>
      <c r="IL1128" s="43"/>
      <c r="IM1128" s="43"/>
      <c r="IN1128" s="43"/>
      <c r="IO1128" s="43"/>
      <c r="IP1128" s="43"/>
      <c r="IQ1128" s="43"/>
      <c r="IR1128" s="43"/>
      <c r="IS1128" s="43"/>
      <c r="IT1128" s="43"/>
      <c r="IU1128" s="43"/>
      <c r="IV1128" s="43"/>
      <c r="IW1128" s="43"/>
      <c r="IX1128" s="43"/>
      <c r="IY1128" s="43"/>
      <c r="IZ1128" s="43"/>
      <c r="JA1128" s="43"/>
      <c r="JB1128" s="43"/>
      <c r="JC1128" s="43"/>
      <c r="JD1128" s="43"/>
      <c r="JE1128" s="43"/>
      <c r="JF1128" s="43"/>
      <c r="JG1128" s="43"/>
      <c r="JH1128" s="43"/>
      <c r="JI1128" s="43"/>
      <c r="JJ1128" s="43"/>
      <c r="JK1128" s="43"/>
      <c r="JL1128" s="43"/>
      <c r="JM1128" s="43"/>
      <c r="JN1128" s="43"/>
      <c r="JO1128" s="43"/>
      <c r="JP1128" s="43"/>
      <c r="JQ1128" s="43"/>
      <c r="JR1128" s="43"/>
      <c r="JS1128" s="43"/>
      <c r="JT1128" s="43"/>
      <c r="JU1128" s="43"/>
      <c r="JV1128" s="43"/>
      <c r="JW1128" s="43"/>
      <c r="JX1128" s="43"/>
      <c r="JY1128" s="43"/>
      <c r="JZ1128" s="43"/>
      <c r="KA1128" s="43"/>
      <c r="KB1128" s="43"/>
      <c r="KC1128" s="43"/>
      <c r="KD1128" s="43"/>
      <c r="KE1128" s="43"/>
      <c r="KF1128" s="43"/>
      <c r="KG1128" s="43"/>
      <c r="KH1128" s="43"/>
      <c r="KI1128" s="43"/>
      <c r="KJ1128" s="43"/>
      <c r="KK1128" s="43"/>
      <c r="KL1128" s="43"/>
      <c r="KM1128" s="43"/>
      <c r="KN1128" s="43"/>
      <c r="KO1128" s="43"/>
      <c r="KP1128" s="43"/>
      <c r="KQ1128" s="43"/>
      <c r="KR1128" s="43"/>
      <c r="KS1128" s="43"/>
      <c r="KT1128" s="43"/>
      <c r="KU1128" s="43"/>
      <c r="KV1128" s="43"/>
      <c r="KW1128" s="43"/>
      <c r="KX1128" s="43"/>
      <c r="KY1128" s="43"/>
      <c r="KZ1128" s="43"/>
      <c r="LA1128" s="43"/>
      <c r="LB1128" s="43"/>
      <c r="LC1128" s="43"/>
      <c r="LD1128" s="43"/>
      <c r="LE1128" s="43"/>
      <c r="LF1128" s="43"/>
      <c r="LG1128" s="43"/>
      <c r="LH1128" s="43"/>
      <c r="LI1128" s="43"/>
      <c r="LJ1128" s="43"/>
      <c r="LK1128" s="43"/>
      <c r="LL1128" s="43"/>
      <c r="LM1128" s="43"/>
      <c r="LN1128" s="43"/>
      <c r="LO1128" s="43"/>
      <c r="LP1128" s="43"/>
      <c r="LQ1128" s="43"/>
      <c r="LR1128" s="43"/>
      <c r="LS1128" s="43"/>
      <c r="LT1128" s="43"/>
      <c r="LU1128" s="43"/>
      <c r="LV1128" s="43"/>
      <c r="LW1128" s="43"/>
      <c r="LX1128" s="43"/>
      <c r="LY1128" s="43"/>
      <c r="LZ1128" s="43"/>
      <c r="MA1128" s="43"/>
      <c r="MB1128" s="43"/>
      <c r="MC1128" s="43"/>
      <c r="MD1128" s="43"/>
      <c r="ME1128" s="43"/>
      <c r="MF1128" s="43"/>
      <c r="MG1128" s="43"/>
      <c r="MH1128" s="43"/>
      <c r="MI1128" s="43"/>
      <c r="MJ1128" s="43"/>
      <c r="MK1128" s="43"/>
      <c r="ML1128" s="43"/>
      <c r="MM1128" s="43"/>
      <c r="MN1128" s="43"/>
      <c r="MO1128" s="43"/>
      <c r="MP1128" s="43"/>
      <c r="MQ1128" s="43"/>
      <c r="MR1128" s="43"/>
      <c r="MS1128" s="43"/>
      <c r="MT1128" s="43"/>
      <c r="MU1128" s="43"/>
      <c r="MV1128" s="43"/>
      <c r="MW1128" s="43"/>
      <c r="MX1128" s="43"/>
      <c r="MY1128" s="43"/>
      <c r="MZ1128" s="43"/>
      <c r="NA1128" s="43"/>
      <c r="NB1128" s="43"/>
      <c r="NC1128" s="43"/>
      <c r="ND1128" s="43"/>
      <c r="NE1128" s="43"/>
      <c r="NF1128" s="43"/>
      <c r="NG1128" s="43"/>
      <c r="NH1128" s="43"/>
      <c r="NI1128" s="43"/>
      <c r="NJ1128" s="43"/>
      <c r="NK1128" s="43"/>
      <c r="NL1128" s="43"/>
      <c r="NM1128" s="43"/>
      <c r="NN1128" s="43"/>
      <c r="NO1128" s="43"/>
      <c r="NP1128" s="43"/>
      <c r="NQ1128" s="43"/>
      <c r="NR1128" s="43"/>
      <c r="NS1128" s="43"/>
      <c r="NT1128" s="43"/>
      <c r="NU1128" s="43"/>
      <c r="NV1128" s="43"/>
      <c r="NW1128" s="43"/>
      <c r="NX1128" s="43"/>
      <c r="NY1128" s="43"/>
      <c r="NZ1128" s="43"/>
      <c r="OA1128" s="43"/>
      <c r="OB1128" s="43"/>
      <c r="OC1128" s="43"/>
      <c r="OD1128" s="43"/>
      <c r="OE1128" s="43"/>
      <c r="OF1128" s="43"/>
      <c r="OG1128" s="43"/>
      <c r="OH1128" s="43"/>
      <c r="OI1128" s="43"/>
    </row>
    <row r="1129" spans="1:399" s="27" customFormat="1" x14ac:dyDescent="0.25">
      <c r="A1129" s="16">
        <v>1107</v>
      </c>
      <c r="B1129" s="17"/>
      <c r="C1129" s="22"/>
      <c r="D1129" s="21"/>
      <c r="E1129" s="21"/>
      <c r="F1129" s="17"/>
      <c r="G1129" s="17"/>
      <c r="H1129" s="21"/>
      <c r="I1129" s="46"/>
      <c r="J1129" s="50">
        <f>Таблица2[[#This Row],[11]]+Таблица2[[#This Row],[12]]</f>
        <v>0</v>
      </c>
      <c r="K1129" s="23"/>
      <c r="L1129" s="51"/>
      <c r="M1129" s="48">
        <f>Таблица2[[#This Row],[14]]+Таблица2[[#This Row],[15]]</f>
        <v>0</v>
      </c>
      <c r="N1129" s="17"/>
      <c r="O1129" s="20"/>
      <c r="P1129" s="56"/>
      <c r="Q1129" s="56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  <c r="EL1129" s="43"/>
      <c r="EM1129" s="43"/>
      <c r="EN1129" s="43"/>
      <c r="EO1129" s="43"/>
      <c r="EP1129" s="43"/>
      <c r="EQ1129" s="43"/>
      <c r="ER1129" s="43"/>
      <c r="ES1129" s="43"/>
      <c r="ET1129" s="43"/>
      <c r="EU1129" s="43"/>
      <c r="EV1129" s="43"/>
      <c r="EW1129" s="43"/>
      <c r="EX1129" s="43"/>
      <c r="EY1129" s="43"/>
      <c r="EZ1129" s="43"/>
      <c r="FA1129" s="43"/>
      <c r="FB1129" s="43"/>
      <c r="FC1129" s="43"/>
      <c r="FD1129" s="43"/>
      <c r="FE1129" s="43"/>
      <c r="FF1129" s="43"/>
      <c r="FG1129" s="43"/>
      <c r="FH1129" s="43"/>
      <c r="FI1129" s="43"/>
      <c r="FJ1129" s="43"/>
      <c r="FK1129" s="43"/>
      <c r="FL1129" s="43"/>
      <c r="FM1129" s="43"/>
      <c r="FN1129" s="43"/>
      <c r="FO1129" s="43"/>
      <c r="FP1129" s="43"/>
      <c r="FQ1129" s="43"/>
      <c r="FR1129" s="43"/>
      <c r="FS1129" s="43"/>
      <c r="FT1129" s="43"/>
      <c r="FU1129" s="43"/>
      <c r="FV1129" s="43"/>
      <c r="FW1129" s="43"/>
      <c r="FX1129" s="43"/>
      <c r="FY1129" s="43"/>
      <c r="FZ1129" s="43"/>
      <c r="GA1129" s="43"/>
      <c r="GB1129" s="43"/>
      <c r="GC1129" s="43"/>
      <c r="GD1129" s="43"/>
      <c r="GE1129" s="43"/>
      <c r="GF1129" s="43"/>
      <c r="GG1129" s="43"/>
      <c r="GH1129" s="43"/>
      <c r="GI1129" s="43"/>
      <c r="GJ1129" s="43"/>
      <c r="GK1129" s="43"/>
      <c r="GL1129" s="43"/>
      <c r="GM1129" s="43"/>
      <c r="GN1129" s="43"/>
      <c r="GO1129" s="43"/>
      <c r="GP1129" s="43"/>
      <c r="GQ1129" s="43"/>
      <c r="GR1129" s="43"/>
      <c r="GS1129" s="43"/>
      <c r="GT1129" s="43"/>
      <c r="GU1129" s="43"/>
      <c r="GV1129" s="43"/>
      <c r="GW1129" s="43"/>
      <c r="GX1129" s="43"/>
      <c r="GY1129" s="43"/>
      <c r="GZ1129" s="43"/>
      <c r="HA1129" s="43"/>
      <c r="HB1129" s="43"/>
      <c r="HC1129" s="43"/>
      <c r="HD1129" s="43"/>
      <c r="HE1129" s="43"/>
      <c r="HF1129" s="43"/>
      <c r="HG1129" s="43"/>
      <c r="HH1129" s="43"/>
      <c r="HI1129" s="43"/>
      <c r="HJ1129" s="43"/>
      <c r="HK1129" s="43"/>
      <c r="HL1129" s="43"/>
      <c r="HM1129" s="43"/>
      <c r="HN1129" s="43"/>
      <c r="HO1129" s="43"/>
      <c r="HP1129" s="43"/>
      <c r="HQ1129" s="43"/>
      <c r="HR1129" s="43"/>
      <c r="HS1129" s="43"/>
      <c r="HT1129" s="43"/>
      <c r="HU1129" s="43"/>
      <c r="HV1129" s="43"/>
      <c r="HW1129" s="43"/>
      <c r="HX1129" s="43"/>
      <c r="HY1129" s="43"/>
      <c r="HZ1129" s="43"/>
      <c r="IA1129" s="43"/>
      <c r="IB1129" s="43"/>
      <c r="IC1129" s="43"/>
      <c r="ID1129" s="43"/>
      <c r="IE1129" s="43"/>
      <c r="IF1129" s="43"/>
      <c r="IG1129" s="43"/>
      <c r="IH1129" s="43"/>
      <c r="II1129" s="43"/>
      <c r="IJ1129" s="43"/>
      <c r="IK1129" s="43"/>
      <c r="IL1129" s="43"/>
      <c r="IM1129" s="43"/>
      <c r="IN1129" s="43"/>
      <c r="IO1129" s="43"/>
      <c r="IP1129" s="43"/>
      <c r="IQ1129" s="43"/>
      <c r="IR1129" s="43"/>
      <c r="IS1129" s="43"/>
      <c r="IT1129" s="43"/>
      <c r="IU1129" s="43"/>
      <c r="IV1129" s="43"/>
      <c r="IW1129" s="43"/>
      <c r="IX1129" s="43"/>
      <c r="IY1129" s="43"/>
      <c r="IZ1129" s="43"/>
      <c r="JA1129" s="43"/>
      <c r="JB1129" s="43"/>
      <c r="JC1129" s="43"/>
      <c r="JD1129" s="43"/>
      <c r="JE1129" s="43"/>
      <c r="JF1129" s="43"/>
      <c r="JG1129" s="43"/>
      <c r="JH1129" s="43"/>
      <c r="JI1129" s="43"/>
      <c r="JJ1129" s="43"/>
      <c r="JK1129" s="43"/>
      <c r="JL1129" s="43"/>
      <c r="JM1129" s="43"/>
      <c r="JN1129" s="43"/>
      <c r="JO1129" s="43"/>
      <c r="JP1129" s="43"/>
      <c r="JQ1129" s="43"/>
      <c r="JR1129" s="43"/>
      <c r="JS1129" s="43"/>
      <c r="JT1129" s="43"/>
      <c r="JU1129" s="43"/>
      <c r="JV1129" s="43"/>
      <c r="JW1129" s="43"/>
      <c r="JX1129" s="43"/>
      <c r="JY1129" s="43"/>
      <c r="JZ1129" s="43"/>
      <c r="KA1129" s="43"/>
      <c r="KB1129" s="43"/>
      <c r="KC1129" s="43"/>
      <c r="KD1129" s="43"/>
      <c r="KE1129" s="43"/>
      <c r="KF1129" s="43"/>
      <c r="KG1129" s="43"/>
      <c r="KH1129" s="43"/>
      <c r="KI1129" s="43"/>
      <c r="KJ1129" s="43"/>
      <c r="KK1129" s="43"/>
      <c r="KL1129" s="43"/>
      <c r="KM1129" s="43"/>
      <c r="KN1129" s="43"/>
      <c r="KO1129" s="43"/>
      <c r="KP1129" s="43"/>
      <c r="KQ1129" s="43"/>
      <c r="KR1129" s="43"/>
      <c r="KS1129" s="43"/>
      <c r="KT1129" s="43"/>
      <c r="KU1129" s="43"/>
      <c r="KV1129" s="43"/>
      <c r="KW1129" s="43"/>
      <c r="KX1129" s="43"/>
      <c r="KY1129" s="43"/>
      <c r="KZ1129" s="43"/>
      <c r="LA1129" s="43"/>
      <c r="LB1129" s="43"/>
      <c r="LC1129" s="43"/>
      <c r="LD1129" s="43"/>
      <c r="LE1129" s="43"/>
      <c r="LF1129" s="43"/>
      <c r="LG1129" s="43"/>
      <c r="LH1129" s="43"/>
      <c r="LI1129" s="43"/>
      <c r="LJ1129" s="43"/>
      <c r="LK1129" s="43"/>
      <c r="LL1129" s="43"/>
      <c r="LM1129" s="43"/>
      <c r="LN1129" s="43"/>
      <c r="LO1129" s="43"/>
      <c r="LP1129" s="43"/>
      <c r="LQ1129" s="43"/>
      <c r="LR1129" s="43"/>
      <c r="LS1129" s="43"/>
      <c r="LT1129" s="43"/>
      <c r="LU1129" s="43"/>
      <c r="LV1129" s="43"/>
      <c r="LW1129" s="43"/>
      <c r="LX1129" s="43"/>
      <c r="LY1129" s="43"/>
      <c r="LZ1129" s="43"/>
      <c r="MA1129" s="43"/>
      <c r="MB1129" s="43"/>
      <c r="MC1129" s="43"/>
      <c r="MD1129" s="43"/>
      <c r="ME1129" s="43"/>
      <c r="MF1129" s="43"/>
      <c r="MG1129" s="43"/>
      <c r="MH1129" s="43"/>
      <c r="MI1129" s="43"/>
      <c r="MJ1129" s="43"/>
      <c r="MK1129" s="43"/>
      <c r="ML1129" s="43"/>
      <c r="MM1129" s="43"/>
      <c r="MN1129" s="43"/>
      <c r="MO1129" s="43"/>
      <c r="MP1129" s="43"/>
      <c r="MQ1129" s="43"/>
      <c r="MR1129" s="43"/>
      <c r="MS1129" s="43"/>
      <c r="MT1129" s="43"/>
      <c r="MU1129" s="43"/>
      <c r="MV1129" s="43"/>
      <c r="MW1129" s="43"/>
      <c r="MX1129" s="43"/>
      <c r="MY1129" s="43"/>
      <c r="MZ1129" s="43"/>
      <c r="NA1129" s="43"/>
      <c r="NB1129" s="43"/>
      <c r="NC1129" s="43"/>
      <c r="ND1129" s="43"/>
      <c r="NE1129" s="43"/>
      <c r="NF1129" s="43"/>
      <c r="NG1129" s="43"/>
      <c r="NH1129" s="43"/>
      <c r="NI1129" s="43"/>
      <c r="NJ1129" s="43"/>
      <c r="NK1129" s="43"/>
      <c r="NL1129" s="43"/>
      <c r="NM1129" s="43"/>
      <c r="NN1129" s="43"/>
      <c r="NO1129" s="43"/>
      <c r="NP1129" s="43"/>
      <c r="NQ1129" s="43"/>
      <c r="NR1129" s="43"/>
      <c r="NS1129" s="43"/>
      <c r="NT1129" s="43"/>
      <c r="NU1129" s="43"/>
      <c r="NV1129" s="43"/>
      <c r="NW1129" s="43"/>
      <c r="NX1129" s="43"/>
      <c r="NY1129" s="43"/>
      <c r="NZ1129" s="43"/>
      <c r="OA1129" s="43"/>
      <c r="OB1129" s="43"/>
      <c r="OC1129" s="43"/>
      <c r="OD1129" s="43"/>
      <c r="OE1129" s="43"/>
      <c r="OF1129" s="43"/>
      <c r="OG1129" s="43"/>
      <c r="OH1129" s="43"/>
      <c r="OI1129" s="43"/>
    </row>
    <row r="1130" spans="1:399" s="27" customFormat="1" x14ac:dyDescent="0.25">
      <c r="A1130" s="16">
        <v>1108</v>
      </c>
      <c r="B1130" s="17"/>
      <c r="C1130" s="22"/>
      <c r="D1130" s="21"/>
      <c r="E1130" s="21"/>
      <c r="F1130" s="17"/>
      <c r="G1130" s="17"/>
      <c r="H1130" s="21"/>
      <c r="I1130" s="46"/>
      <c r="J1130" s="50">
        <f>Таблица2[[#This Row],[11]]+Таблица2[[#This Row],[12]]</f>
        <v>0</v>
      </c>
      <c r="K1130" s="23"/>
      <c r="L1130" s="51"/>
      <c r="M1130" s="48">
        <f>Таблица2[[#This Row],[14]]+Таблица2[[#This Row],[15]]</f>
        <v>0</v>
      </c>
      <c r="N1130" s="17"/>
      <c r="O1130" s="20"/>
      <c r="P1130" s="56"/>
      <c r="Q1130" s="56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  <c r="BI1130" s="43"/>
      <c r="BJ1130" s="43"/>
      <c r="BK1130" s="43"/>
      <c r="BL1130" s="43"/>
      <c r="BM1130" s="43"/>
      <c r="BN1130" s="43"/>
      <c r="BO1130" s="43"/>
      <c r="BP1130" s="43"/>
      <c r="BQ1130" s="43"/>
      <c r="BR1130" s="43"/>
      <c r="BS1130" s="43"/>
      <c r="BT1130" s="43"/>
      <c r="BU1130" s="43"/>
      <c r="BV1130" s="43"/>
      <c r="BW1130" s="43"/>
      <c r="BX1130" s="43"/>
      <c r="BY1130" s="43"/>
      <c r="BZ1130" s="43"/>
      <c r="CA1130" s="43"/>
      <c r="CB1130" s="43"/>
      <c r="CC1130" s="43"/>
      <c r="CD1130" s="43"/>
      <c r="CE1130" s="43"/>
      <c r="CF1130" s="43"/>
      <c r="CG1130" s="43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D1130" s="43"/>
      <c r="EE1130" s="43"/>
      <c r="EF1130" s="43"/>
      <c r="EG1130" s="43"/>
      <c r="EH1130" s="43"/>
      <c r="EI1130" s="43"/>
      <c r="EJ1130" s="43"/>
      <c r="EK1130" s="43"/>
      <c r="EL1130" s="43"/>
      <c r="EM1130" s="43"/>
      <c r="EN1130" s="43"/>
      <c r="EO1130" s="43"/>
      <c r="EP1130" s="43"/>
      <c r="EQ1130" s="43"/>
      <c r="ER1130" s="43"/>
      <c r="ES1130" s="43"/>
      <c r="ET1130" s="43"/>
      <c r="EU1130" s="43"/>
      <c r="EV1130" s="43"/>
      <c r="EW1130" s="43"/>
      <c r="EX1130" s="43"/>
      <c r="EY1130" s="43"/>
      <c r="EZ1130" s="43"/>
      <c r="FA1130" s="43"/>
      <c r="FB1130" s="43"/>
      <c r="FC1130" s="43"/>
      <c r="FD1130" s="43"/>
      <c r="FE1130" s="43"/>
      <c r="FF1130" s="43"/>
      <c r="FG1130" s="43"/>
      <c r="FH1130" s="43"/>
      <c r="FI1130" s="43"/>
      <c r="FJ1130" s="43"/>
      <c r="FK1130" s="43"/>
      <c r="FL1130" s="43"/>
      <c r="FM1130" s="43"/>
      <c r="FN1130" s="43"/>
      <c r="FO1130" s="43"/>
      <c r="FP1130" s="43"/>
      <c r="FQ1130" s="43"/>
      <c r="FR1130" s="43"/>
      <c r="FS1130" s="43"/>
      <c r="FT1130" s="43"/>
      <c r="FU1130" s="43"/>
      <c r="FV1130" s="43"/>
      <c r="FW1130" s="43"/>
      <c r="FX1130" s="43"/>
      <c r="FY1130" s="43"/>
      <c r="FZ1130" s="43"/>
      <c r="GA1130" s="43"/>
      <c r="GB1130" s="43"/>
      <c r="GC1130" s="43"/>
      <c r="GD1130" s="43"/>
      <c r="GE1130" s="43"/>
      <c r="GF1130" s="43"/>
      <c r="GG1130" s="43"/>
      <c r="GH1130" s="43"/>
      <c r="GI1130" s="43"/>
      <c r="GJ1130" s="43"/>
      <c r="GK1130" s="43"/>
      <c r="GL1130" s="43"/>
      <c r="GM1130" s="43"/>
      <c r="GN1130" s="43"/>
      <c r="GO1130" s="43"/>
      <c r="GP1130" s="43"/>
      <c r="GQ1130" s="43"/>
      <c r="GR1130" s="43"/>
      <c r="GS1130" s="43"/>
      <c r="GT1130" s="43"/>
      <c r="GU1130" s="43"/>
      <c r="GV1130" s="43"/>
      <c r="GW1130" s="43"/>
      <c r="GX1130" s="43"/>
      <c r="GY1130" s="43"/>
      <c r="GZ1130" s="43"/>
      <c r="HA1130" s="43"/>
      <c r="HB1130" s="43"/>
      <c r="HC1130" s="43"/>
      <c r="HD1130" s="43"/>
      <c r="HE1130" s="43"/>
      <c r="HF1130" s="43"/>
      <c r="HG1130" s="43"/>
      <c r="HH1130" s="43"/>
      <c r="HI1130" s="43"/>
      <c r="HJ1130" s="43"/>
      <c r="HK1130" s="43"/>
      <c r="HL1130" s="43"/>
      <c r="HM1130" s="43"/>
      <c r="HN1130" s="43"/>
      <c r="HO1130" s="43"/>
      <c r="HP1130" s="43"/>
      <c r="HQ1130" s="43"/>
      <c r="HR1130" s="43"/>
      <c r="HS1130" s="43"/>
      <c r="HT1130" s="43"/>
      <c r="HU1130" s="43"/>
      <c r="HV1130" s="43"/>
      <c r="HW1130" s="43"/>
      <c r="HX1130" s="43"/>
      <c r="HY1130" s="43"/>
      <c r="HZ1130" s="43"/>
      <c r="IA1130" s="43"/>
      <c r="IB1130" s="43"/>
      <c r="IC1130" s="43"/>
      <c r="ID1130" s="43"/>
      <c r="IE1130" s="43"/>
      <c r="IF1130" s="43"/>
      <c r="IG1130" s="43"/>
      <c r="IH1130" s="43"/>
      <c r="II1130" s="43"/>
      <c r="IJ1130" s="43"/>
      <c r="IK1130" s="43"/>
      <c r="IL1130" s="43"/>
      <c r="IM1130" s="43"/>
      <c r="IN1130" s="43"/>
      <c r="IO1130" s="43"/>
      <c r="IP1130" s="43"/>
      <c r="IQ1130" s="43"/>
      <c r="IR1130" s="43"/>
      <c r="IS1130" s="43"/>
      <c r="IT1130" s="43"/>
      <c r="IU1130" s="43"/>
      <c r="IV1130" s="43"/>
      <c r="IW1130" s="43"/>
      <c r="IX1130" s="43"/>
      <c r="IY1130" s="43"/>
      <c r="IZ1130" s="43"/>
      <c r="JA1130" s="43"/>
      <c r="JB1130" s="43"/>
      <c r="JC1130" s="43"/>
      <c r="JD1130" s="43"/>
      <c r="JE1130" s="43"/>
      <c r="JF1130" s="43"/>
      <c r="JG1130" s="43"/>
      <c r="JH1130" s="43"/>
      <c r="JI1130" s="43"/>
      <c r="JJ1130" s="43"/>
      <c r="JK1130" s="43"/>
      <c r="JL1130" s="43"/>
      <c r="JM1130" s="43"/>
      <c r="JN1130" s="43"/>
      <c r="JO1130" s="43"/>
      <c r="JP1130" s="43"/>
      <c r="JQ1130" s="43"/>
      <c r="JR1130" s="43"/>
      <c r="JS1130" s="43"/>
      <c r="JT1130" s="43"/>
      <c r="JU1130" s="43"/>
      <c r="JV1130" s="43"/>
      <c r="JW1130" s="43"/>
      <c r="JX1130" s="43"/>
      <c r="JY1130" s="43"/>
      <c r="JZ1130" s="43"/>
      <c r="KA1130" s="43"/>
      <c r="KB1130" s="43"/>
      <c r="KC1130" s="43"/>
      <c r="KD1130" s="43"/>
      <c r="KE1130" s="43"/>
      <c r="KF1130" s="43"/>
      <c r="KG1130" s="43"/>
      <c r="KH1130" s="43"/>
      <c r="KI1130" s="43"/>
      <c r="KJ1130" s="43"/>
      <c r="KK1130" s="43"/>
      <c r="KL1130" s="43"/>
      <c r="KM1130" s="43"/>
      <c r="KN1130" s="43"/>
      <c r="KO1130" s="43"/>
      <c r="KP1130" s="43"/>
      <c r="KQ1130" s="43"/>
      <c r="KR1130" s="43"/>
      <c r="KS1130" s="43"/>
      <c r="KT1130" s="43"/>
      <c r="KU1130" s="43"/>
      <c r="KV1130" s="43"/>
      <c r="KW1130" s="43"/>
      <c r="KX1130" s="43"/>
      <c r="KY1130" s="43"/>
      <c r="KZ1130" s="43"/>
      <c r="LA1130" s="43"/>
      <c r="LB1130" s="43"/>
      <c r="LC1130" s="43"/>
      <c r="LD1130" s="43"/>
      <c r="LE1130" s="43"/>
      <c r="LF1130" s="43"/>
      <c r="LG1130" s="43"/>
      <c r="LH1130" s="43"/>
      <c r="LI1130" s="43"/>
      <c r="LJ1130" s="43"/>
      <c r="LK1130" s="43"/>
      <c r="LL1130" s="43"/>
      <c r="LM1130" s="43"/>
      <c r="LN1130" s="43"/>
      <c r="LO1130" s="43"/>
      <c r="LP1130" s="43"/>
      <c r="LQ1130" s="43"/>
      <c r="LR1130" s="43"/>
      <c r="LS1130" s="43"/>
      <c r="LT1130" s="43"/>
      <c r="LU1130" s="43"/>
      <c r="LV1130" s="43"/>
      <c r="LW1130" s="43"/>
      <c r="LX1130" s="43"/>
      <c r="LY1130" s="43"/>
      <c r="LZ1130" s="43"/>
      <c r="MA1130" s="43"/>
      <c r="MB1130" s="43"/>
      <c r="MC1130" s="43"/>
      <c r="MD1130" s="43"/>
      <c r="ME1130" s="43"/>
      <c r="MF1130" s="43"/>
      <c r="MG1130" s="43"/>
      <c r="MH1130" s="43"/>
      <c r="MI1130" s="43"/>
      <c r="MJ1130" s="43"/>
      <c r="MK1130" s="43"/>
      <c r="ML1130" s="43"/>
      <c r="MM1130" s="43"/>
      <c r="MN1130" s="43"/>
      <c r="MO1130" s="43"/>
      <c r="MP1130" s="43"/>
      <c r="MQ1130" s="43"/>
      <c r="MR1130" s="43"/>
      <c r="MS1130" s="43"/>
      <c r="MT1130" s="43"/>
      <c r="MU1130" s="43"/>
      <c r="MV1130" s="43"/>
      <c r="MW1130" s="43"/>
      <c r="MX1130" s="43"/>
      <c r="MY1130" s="43"/>
      <c r="MZ1130" s="43"/>
      <c r="NA1130" s="43"/>
      <c r="NB1130" s="43"/>
      <c r="NC1130" s="43"/>
      <c r="ND1130" s="43"/>
      <c r="NE1130" s="43"/>
      <c r="NF1130" s="43"/>
      <c r="NG1130" s="43"/>
      <c r="NH1130" s="43"/>
      <c r="NI1130" s="43"/>
      <c r="NJ1130" s="43"/>
      <c r="NK1130" s="43"/>
      <c r="NL1130" s="43"/>
      <c r="NM1130" s="43"/>
      <c r="NN1130" s="43"/>
      <c r="NO1130" s="43"/>
      <c r="NP1130" s="43"/>
      <c r="NQ1130" s="43"/>
      <c r="NR1130" s="43"/>
      <c r="NS1130" s="43"/>
      <c r="NT1130" s="43"/>
      <c r="NU1130" s="43"/>
      <c r="NV1130" s="43"/>
      <c r="NW1130" s="43"/>
      <c r="NX1130" s="43"/>
      <c r="NY1130" s="43"/>
      <c r="NZ1130" s="43"/>
      <c r="OA1130" s="43"/>
      <c r="OB1130" s="43"/>
      <c r="OC1130" s="43"/>
      <c r="OD1130" s="43"/>
      <c r="OE1130" s="43"/>
      <c r="OF1130" s="43"/>
      <c r="OG1130" s="43"/>
      <c r="OH1130" s="43"/>
      <c r="OI1130" s="43"/>
    </row>
    <row r="1131" spans="1:399" s="27" customFormat="1" x14ac:dyDescent="0.25">
      <c r="A1131" s="16">
        <v>1109</v>
      </c>
      <c r="B1131" s="17"/>
      <c r="C1131" s="22"/>
      <c r="D1131" s="21"/>
      <c r="E1131" s="21"/>
      <c r="F1131" s="17"/>
      <c r="G1131" s="17"/>
      <c r="H1131" s="21"/>
      <c r="I1131" s="46"/>
      <c r="J1131" s="50">
        <f>Таблица2[[#This Row],[11]]+Таблица2[[#This Row],[12]]</f>
        <v>0</v>
      </c>
      <c r="K1131" s="23"/>
      <c r="L1131" s="51"/>
      <c r="M1131" s="48">
        <f>Таблица2[[#This Row],[14]]+Таблица2[[#This Row],[15]]</f>
        <v>0</v>
      </c>
      <c r="N1131" s="17"/>
      <c r="O1131" s="20"/>
      <c r="P1131" s="56"/>
      <c r="Q1131" s="56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  <c r="BI1131" s="43"/>
      <c r="BJ1131" s="43"/>
      <c r="BK1131" s="43"/>
      <c r="BL1131" s="43"/>
      <c r="BM1131" s="43"/>
      <c r="BN1131" s="43"/>
      <c r="BO1131" s="43"/>
      <c r="BP1131" s="43"/>
      <c r="BQ1131" s="43"/>
      <c r="BR1131" s="43"/>
      <c r="BS1131" s="43"/>
      <c r="BT1131" s="43"/>
      <c r="BU1131" s="43"/>
      <c r="BV1131" s="43"/>
      <c r="BW1131" s="43"/>
      <c r="BX1131" s="43"/>
      <c r="BY1131" s="43"/>
      <c r="BZ1131" s="43"/>
      <c r="CA1131" s="43"/>
      <c r="CB1131" s="43"/>
      <c r="CC1131" s="43"/>
      <c r="CD1131" s="43"/>
      <c r="CE1131" s="43"/>
      <c r="CF1131" s="43"/>
      <c r="CG1131" s="43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D1131" s="43"/>
      <c r="EE1131" s="43"/>
      <c r="EF1131" s="43"/>
      <c r="EG1131" s="43"/>
      <c r="EH1131" s="43"/>
      <c r="EI1131" s="43"/>
      <c r="EJ1131" s="43"/>
      <c r="EK1131" s="43"/>
      <c r="EL1131" s="43"/>
      <c r="EM1131" s="43"/>
      <c r="EN1131" s="43"/>
      <c r="EO1131" s="43"/>
      <c r="EP1131" s="43"/>
      <c r="EQ1131" s="43"/>
      <c r="ER1131" s="43"/>
      <c r="ES1131" s="43"/>
      <c r="ET1131" s="43"/>
      <c r="EU1131" s="43"/>
      <c r="EV1131" s="43"/>
      <c r="EW1131" s="43"/>
      <c r="EX1131" s="43"/>
      <c r="EY1131" s="43"/>
      <c r="EZ1131" s="43"/>
      <c r="FA1131" s="43"/>
      <c r="FB1131" s="43"/>
      <c r="FC1131" s="43"/>
      <c r="FD1131" s="43"/>
      <c r="FE1131" s="43"/>
      <c r="FF1131" s="43"/>
      <c r="FG1131" s="43"/>
      <c r="FH1131" s="43"/>
      <c r="FI1131" s="43"/>
      <c r="FJ1131" s="43"/>
      <c r="FK1131" s="43"/>
      <c r="FL1131" s="43"/>
      <c r="FM1131" s="43"/>
      <c r="FN1131" s="43"/>
      <c r="FO1131" s="43"/>
      <c r="FP1131" s="43"/>
      <c r="FQ1131" s="43"/>
      <c r="FR1131" s="43"/>
      <c r="FS1131" s="43"/>
      <c r="FT1131" s="43"/>
      <c r="FU1131" s="43"/>
      <c r="FV1131" s="43"/>
      <c r="FW1131" s="43"/>
      <c r="FX1131" s="43"/>
      <c r="FY1131" s="43"/>
      <c r="FZ1131" s="43"/>
      <c r="GA1131" s="43"/>
      <c r="GB1131" s="43"/>
      <c r="GC1131" s="43"/>
      <c r="GD1131" s="43"/>
      <c r="GE1131" s="43"/>
      <c r="GF1131" s="43"/>
      <c r="GG1131" s="43"/>
      <c r="GH1131" s="43"/>
      <c r="GI1131" s="43"/>
      <c r="GJ1131" s="43"/>
      <c r="GK1131" s="43"/>
      <c r="GL1131" s="43"/>
      <c r="GM1131" s="43"/>
      <c r="GN1131" s="43"/>
      <c r="GO1131" s="43"/>
      <c r="GP1131" s="43"/>
      <c r="GQ1131" s="43"/>
      <c r="GR1131" s="43"/>
      <c r="GS1131" s="43"/>
      <c r="GT1131" s="43"/>
      <c r="GU1131" s="43"/>
      <c r="GV1131" s="43"/>
      <c r="GW1131" s="43"/>
      <c r="GX1131" s="43"/>
      <c r="GY1131" s="43"/>
      <c r="GZ1131" s="43"/>
      <c r="HA1131" s="43"/>
      <c r="HB1131" s="43"/>
      <c r="HC1131" s="43"/>
      <c r="HD1131" s="43"/>
      <c r="HE1131" s="43"/>
      <c r="HF1131" s="43"/>
      <c r="HG1131" s="43"/>
      <c r="HH1131" s="43"/>
      <c r="HI1131" s="43"/>
      <c r="HJ1131" s="43"/>
      <c r="HK1131" s="43"/>
      <c r="HL1131" s="43"/>
      <c r="HM1131" s="43"/>
      <c r="HN1131" s="43"/>
      <c r="HO1131" s="43"/>
      <c r="HP1131" s="43"/>
      <c r="HQ1131" s="43"/>
      <c r="HR1131" s="43"/>
      <c r="HS1131" s="43"/>
      <c r="HT1131" s="43"/>
      <c r="HU1131" s="43"/>
      <c r="HV1131" s="43"/>
      <c r="HW1131" s="43"/>
      <c r="HX1131" s="43"/>
      <c r="HY1131" s="43"/>
      <c r="HZ1131" s="43"/>
      <c r="IA1131" s="43"/>
      <c r="IB1131" s="43"/>
      <c r="IC1131" s="43"/>
      <c r="ID1131" s="43"/>
      <c r="IE1131" s="43"/>
      <c r="IF1131" s="43"/>
      <c r="IG1131" s="43"/>
      <c r="IH1131" s="43"/>
      <c r="II1131" s="43"/>
      <c r="IJ1131" s="43"/>
      <c r="IK1131" s="43"/>
      <c r="IL1131" s="43"/>
      <c r="IM1131" s="43"/>
      <c r="IN1131" s="43"/>
      <c r="IO1131" s="43"/>
      <c r="IP1131" s="43"/>
      <c r="IQ1131" s="43"/>
      <c r="IR1131" s="43"/>
      <c r="IS1131" s="43"/>
      <c r="IT1131" s="43"/>
      <c r="IU1131" s="43"/>
      <c r="IV1131" s="43"/>
      <c r="IW1131" s="43"/>
      <c r="IX1131" s="43"/>
      <c r="IY1131" s="43"/>
      <c r="IZ1131" s="43"/>
      <c r="JA1131" s="43"/>
      <c r="JB1131" s="43"/>
      <c r="JC1131" s="43"/>
      <c r="JD1131" s="43"/>
      <c r="JE1131" s="43"/>
      <c r="JF1131" s="43"/>
      <c r="JG1131" s="43"/>
      <c r="JH1131" s="43"/>
      <c r="JI1131" s="43"/>
      <c r="JJ1131" s="43"/>
      <c r="JK1131" s="43"/>
      <c r="JL1131" s="43"/>
      <c r="JM1131" s="43"/>
      <c r="JN1131" s="43"/>
      <c r="JO1131" s="43"/>
      <c r="JP1131" s="43"/>
      <c r="JQ1131" s="43"/>
      <c r="JR1131" s="43"/>
      <c r="JS1131" s="43"/>
      <c r="JT1131" s="43"/>
      <c r="JU1131" s="43"/>
      <c r="JV1131" s="43"/>
      <c r="JW1131" s="43"/>
      <c r="JX1131" s="43"/>
      <c r="JY1131" s="43"/>
      <c r="JZ1131" s="43"/>
      <c r="KA1131" s="43"/>
      <c r="KB1131" s="43"/>
      <c r="KC1131" s="43"/>
      <c r="KD1131" s="43"/>
      <c r="KE1131" s="43"/>
      <c r="KF1131" s="43"/>
      <c r="KG1131" s="43"/>
      <c r="KH1131" s="43"/>
      <c r="KI1131" s="43"/>
      <c r="KJ1131" s="43"/>
      <c r="KK1131" s="43"/>
      <c r="KL1131" s="43"/>
      <c r="KM1131" s="43"/>
      <c r="KN1131" s="43"/>
      <c r="KO1131" s="43"/>
      <c r="KP1131" s="43"/>
      <c r="KQ1131" s="43"/>
      <c r="KR1131" s="43"/>
      <c r="KS1131" s="43"/>
      <c r="KT1131" s="43"/>
      <c r="KU1131" s="43"/>
      <c r="KV1131" s="43"/>
      <c r="KW1131" s="43"/>
      <c r="KX1131" s="43"/>
      <c r="KY1131" s="43"/>
      <c r="KZ1131" s="43"/>
      <c r="LA1131" s="43"/>
      <c r="LB1131" s="43"/>
      <c r="LC1131" s="43"/>
      <c r="LD1131" s="43"/>
      <c r="LE1131" s="43"/>
      <c r="LF1131" s="43"/>
      <c r="LG1131" s="43"/>
      <c r="LH1131" s="43"/>
      <c r="LI1131" s="43"/>
      <c r="LJ1131" s="43"/>
      <c r="LK1131" s="43"/>
      <c r="LL1131" s="43"/>
      <c r="LM1131" s="43"/>
      <c r="LN1131" s="43"/>
      <c r="LO1131" s="43"/>
      <c r="LP1131" s="43"/>
      <c r="LQ1131" s="43"/>
      <c r="LR1131" s="43"/>
      <c r="LS1131" s="43"/>
      <c r="LT1131" s="43"/>
      <c r="LU1131" s="43"/>
      <c r="LV1131" s="43"/>
      <c r="LW1131" s="43"/>
      <c r="LX1131" s="43"/>
      <c r="LY1131" s="43"/>
      <c r="LZ1131" s="43"/>
      <c r="MA1131" s="43"/>
      <c r="MB1131" s="43"/>
      <c r="MC1131" s="43"/>
      <c r="MD1131" s="43"/>
      <c r="ME1131" s="43"/>
      <c r="MF1131" s="43"/>
      <c r="MG1131" s="43"/>
      <c r="MH1131" s="43"/>
      <c r="MI1131" s="43"/>
      <c r="MJ1131" s="43"/>
      <c r="MK1131" s="43"/>
      <c r="ML1131" s="43"/>
      <c r="MM1131" s="43"/>
      <c r="MN1131" s="43"/>
      <c r="MO1131" s="43"/>
      <c r="MP1131" s="43"/>
      <c r="MQ1131" s="43"/>
      <c r="MR1131" s="43"/>
      <c r="MS1131" s="43"/>
      <c r="MT1131" s="43"/>
      <c r="MU1131" s="43"/>
      <c r="MV1131" s="43"/>
      <c r="MW1131" s="43"/>
      <c r="MX1131" s="43"/>
      <c r="MY1131" s="43"/>
      <c r="MZ1131" s="43"/>
      <c r="NA1131" s="43"/>
      <c r="NB1131" s="43"/>
      <c r="NC1131" s="43"/>
      <c r="ND1131" s="43"/>
      <c r="NE1131" s="43"/>
      <c r="NF1131" s="43"/>
      <c r="NG1131" s="43"/>
      <c r="NH1131" s="43"/>
      <c r="NI1131" s="43"/>
      <c r="NJ1131" s="43"/>
      <c r="NK1131" s="43"/>
      <c r="NL1131" s="43"/>
      <c r="NM1131" s="43"/>
      <c r="NN1131" s="43"/>
      <c r="NO1131" s="43"/>
      <c r="NP1131" s="43"/>
      <c r="NQ1131" s="43"/>
      <c r="NR1131" s="43"/>
      <c r="NS1131" s="43"/>
      <c r="NT1131" s="43"/>
      <c r="NU1131" s="43"/>
      <c r="NV1131" s="43"/>
      <c r="NW1131" s="43"/>
      <c r="NX1131" s="43"/>
      <c r="NY1131" s="43"/>
      <c r="NZ1131" s="43"/>
      <c r="OA1131" s="43"/>
      <c r="OB1131" s="43"/>
      <c r="OC1131" s="43"/>
      <c r="OD1131" s="43"/>
      <c r="OE1131" s="43"/>
      <c r="OF1131" s="43"/>
      <c r="OG1131" s="43"/>
      <c r="OH1131" s="43"/>
      <c r="OI1131" s="43"/>
    </row>
    <row r="1132" spans="1:399" s="27" customFormat="1" x14ac:dyDescent="0.25">
      <c r="A1132" s="16">
        <v>1110</v>
      </c>
      <c r="B1132" s="17"/>
      <c r="C1132" s="22"/>
      <c r="D1132" s="21"/>
      <c r="E1132" s="21"/>
      <c r="F1132" s="17"/>
      <c r="G1132" s="17"/>
      <c r="H1132" s="21"/>
      <c r="I1132" s="46"/>
      <c r="J1132" s="50">
        <f>Таблица2[[#This Row],[11]]+Таблица2[[#This Row],[12]]</f>
        <v>0</v>
      </c>
      <c r="K1132" s="23"/>
      <c r="L1132" s="51"/>
      <c r="M1132" s="48">
        <f>Таблица2[[#This Row],[14]]+Таблица2[[#This Row],[15]]</f>
        <v>0</v>
      </c>
      <c r="N1132" s="17"/>
      <c r="O1132" s="20"/>
      <c r="P1132" s="56"/>
      <c r="Q1132" s="56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  <c r="BI1132" s="43"/>
      <c r="BJ1132" s="43"/>
      <c r="BK1132" s="43"/>
      <c r="BL1132" s="43"/>
      <c r="BM1132" s="43"/>
      <c r="BN1132" s="43"/>
      <c r="BO1132" s="43"/>
      <c r="BP1132" s="43"/>
      <c r="BQ1132" s="43"/>
      <c r="BR1132" s="43"/>
      <c r="BS1132" s="43"/>
      <c r="BT1132" s="43"/>
      <c r="BU1132" s="43"/>
      <c r="BV1132" s="43"/>
      <c r="BW1132" s="43"/>
      <c r="BX1132" s="43"/>
      <c r="BY1132" s="43"/>
      <c r="BZ1132" s="43"/>
      <c r="CA1132" s="43"/>
      <c r="CB1132" s="43"/>
      <c r="CC1132" s="43"/>
      <c r="CD1132" s="43"/>
      <c r="CE1132" s="43"/>
      <c r="CF1132" s="43"/>
      <c r="CG1132" s="43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D1132" s="43"/>
      <c r="EE1132" s="43"/>
      <c r="EF1132" s="43"/>
      <c r="EG1132" s="43"/>
      <c r="EH1132" s="43"/>
      <c r="EI1132" s="43"/>
      <c r="EJ1132" s="43"/>
      <c r="EK1132" s="43"/>
      <c r="EL1132" s="43"/>
      <c r="EM1132" s="43"/>
      <c r="EN1132" s="43"/>
      <c r="EO1132" s="43"/>
      <c r="EP1132" s="43"/>
      <c r="EQ1132" s="43"/>
      <c r="ER1132" s="43"/>
      <c r="ES1132" s="43"/>
      <c r="ET1132" s="43"/>
      <c r="EU1132" s="43"/>
      <c r="EV1132" s="43"/>
      <c r="EW1132" s="43"/>
      <c r="EX1132" s="43"/>
      <c r="EY1132" s="43"/>
      <c r="EZ1132" s="43"/>
      <c r="FA1132" s="43"/>
      <c r="FB1132" s="43"/>
      <c r="FC1132" s="43"/>
      <c r="FD1132" s="43"/>
      <c r="FE1132" s="43"/>
      <c r="FF1132" s="43"/>
      <c r="FG1132" s="43"/>
      <c r="FH1132" s="43"/>
      <c r="FI1132" s="43"/>
      <c r="FJ1132" s="43"/>
      <c r="FK1132" s="43"/>
      <c r="FL1132" s="43"/>
      <c r="FM1132" s="43"/>
      <c r="FN1132" s="43"/>
      <c r="FO1132" s="43"/>
      <c r="FP1132" s="43"/>
      <c r="FQ1132" s="43"/>
      <c r="FR1132" s="43"/>
      <c r="FS1132" s="43"/>
      <c r="FT1132" s="43"/>
      <c r="FU1132" s="43"/>
      <c r="FV1132" s="43"/>
      <c r="FW1132" s="43"/>
      <c r="FX1132" s="43"/>
      <c r="FY1132" s="43"/>
      <c r="FZ1132" s="43"/>
      <c r="GA1132" s="43"/>
      <c r="GB1132" s="43"/>
      <c r="GC1132" s="43"/>
      <c r="GD1132" s="43"/>
      <c r="GE1132" s="43"/>
      <c r="GF1132" s="43"/>
      <c r="GG1132" s="43"/>
      <c r="GH1132" s="43"/>
      <c r="GI1132" s="43"/>
      <c r="GJ1132" s="43"/>
      <c r="GK1132" s="43"/>
      <c r="GL1132" s="43"/>
      <c r="GM1132" s="43"/>
      <c r="GN1132" s="43"/>
      <c r="GO1132" s="43"/>
      <c r="GP1132" s="43"/>
      <c r="GQ1132" s="43"/>
      <c r="GR1132" s="43"/>
      <c r="GS1132" s="43"/>
      <c r="GT1132" s="43"/>
      <c r="GU1132" s="43"/>
      <c r="GV1132" s="43"/>
      <c r="GW1132" s="43"/>
      <c r="GX1132" s="43"/>
      <c r="GY1132" s="43"/>
      <c r="GZ1132" s="43"/>
      <c r="HA1132" s="43"/>
      <c r="HB1132" s="43"/>
      <c r="HC1132" s="43"/>
      <c r="HD1132" s="43"/>
      <c r="HE1132" s="43"/>
      <c r="HF1132" s="43"/>
      <c r="HG1132" s="43"/>
      <c r="HH1132" s="43"/>
      <c r="HI1132" s="43"/>
      <c r="HJ1132" s="43"/>
      <c r="HK1132" s="43"/>
      <c r="HL1132" s="43"/>
      <c r="HM1132" s="43"/>
      <c r="HN1132" s="43"/>
      <c r="HO1132" s="43"/>
      <c r="HP1132" s="43"/>
      <c r="HQ1132" s="43"/>
      <c r="HR1132" s="43"/>
      <c r="HS1132" s="43"/>
      <c r="HT1132" s="43"/>
      <c r="HU1132" s="43"/>
      <c r="HV1132" s="43"/>
      <c r="HW1132" s="43"/>
      <c r="HX1132" s="43"/>
      <c r="HY1132" s="43"/>
      <c r="HZ1132" s="43"/>
      <c r="IA1132" s="43"/>
      <c r="IB1132" s="43"/>
      <c r="IC1132" s="43"/>
      <c r="ID1132" s="43"/>
      <c r="IE1132" s="43"/>
      <c r="IF1132" s="43"/>
      <c r="IG1132" s="43"/>
      <c r="IH1132" s="43"/>
      <c r="II1132" s="43"/>
      <c r="IJ1132" s="43"/>
      <c r="IK1132" s="43"/>
      <c r="IL1132" s="43"/>
      <c r="IM1132" s="43"/>
      <c r="IN1132" s="43"/>
      <c r="IO1132" s="43"/>
      <c r="IP1132" s="43"/>
      <c r="IQ1132" s="43"/>
      <c r="IR1132" s="43"/>
      <c r="IS1132" s="43"/>
      <c r="IT1132" s="43"/>
      <c r="IU1132" s="43"/>
      <c r="IV1132" s="43"/>
      <c r="IW1132" s="43"/>
      <c r="IX1132" s="43"/>
      <c r="IY1132" s="43"/>
      <c r="IZ1132" s="43"/>
      <c r="JA1132" s="43"/>
      <c r="JB1132" s="43"/>
      <c r="JC1132" s="43"/>
      <c r="JD1132" s="43"/>
      <c r="JE1132" s="43"/>
      <c r="JF1132" s="43"/>
      <c r="JG1132" s="43"/>
      <c r="JH1132" s="43"/>
      <c r="JI1132" s="43"/>
      <c r="JJ1132" s="43"/>
      <c r="JK1132" s="43"/>
      <c r="JL1132" s="43"/>
      <c r="JM1132" s="43"/>
      <c r="JN1132" s="43"/>
      <c r="JO1132" s="43"/>
      <c r="JP1132" s="43"/>
      <c r="JQ1132" s="43"/>
      <c r="JR1132" s="43"/>
      <c r="JS1132" s="43"/>
      <c r="JT1132" s="43"/>
      <c r="JU1132" s="43"/>
      <c r="JV1132" s="43"/>
      <c r="JW1132" s="43"/>
      <c r="JX1132" s="43"/>
      <c r="JY1132" s="43"/>
      <c r="JZ1132" s="43"/>
      <c r="KA1132" s="43"/>
      <c r="KB1132" s="43"/>
      <c r="KC1132" s="43"/>
      <c r="KD1132" s="43"/>
      <c r="KE1132" s="43"/>
      <c r="KF1132" s="43"/>
      <c r="KG1132" s="43"/>
      <c r="KH1132" s="43"/>
      <c r="KI1132" s="43"/>
      <c r="KJ1132" s="43"/>
      <c r="KK1132" s="43"/>
      <c r="KL1132" s="43"/>
      <c r="KM1132" s="43"/>
      <c r="KN1132" s="43"/>
      <c r="KO1132" s="43"/>
      <c r="KP1132" s="43"/>
      <c r="KQ1132" s="43"/>
      <c r="KR1132" s="43"/>
      <c r="KS1132" s="43"/>
      <c r="KT1132" s="43"/>
      <c r="KU1132" s="43"/>
      <c r="KV1132" s="43"/>
      <c r="KW1132" s="43"/>
      <c r="KX1132" s="43"/>
      <c r="KY1132" s="43"/>
      <c r="KZ1132" s="43"/>
      <c r="LA1132" s="43"/>
      <c r="LB1132" s="43"/>
      <c r="LC1132" s="43"/>
      <c r="LD1132" s="43"/>
      <c r="LE1132" s="43"/>
      <c r="LF1132" s="43"/>
      <c r="LG1132" s="43"/>
      <c r="LH1132" s="43"/>
      <c r="LI1132" s="43"/>
      <c r="LJ1132" s="43"/>
      <c r="LK1132" s="43"/>
      <c r="LL1132" s="43"/>
      <c r="LM1132" s="43"/>
      <c r="LN1132" s="43"/>
      <c r="LO1132" s="43"/>
      <c r="LP1132" s="43"/>
      <c r="LQ1132" s="43"/>
      <c r="LR1132" s="43"/>
      <c r="LS1132" s="43"/>
      <c r="LT1132" s="43"/>
      <c r="LU1132" s="43"/>
      <c r="LV1132" s="43"/>
      <c r="LW1132" s="43"/>
      <c r="LX1132" s="43"/>
      <c r="LY1132" s="43"/>
      <c r="LZ1132" s="43"/>
      <c r="MA1132" s="43"/>
      <c r="MB1132" s="43"/>
      <c r="MC1132" s="43"/>
      <c r="MD1132" s="43"/>
      <c r="ME1132" s="43"/>
      <c r="MF1132" s="43"/>
      <c r="MG1132" s="43"/>
      <c r="MH1132" s="43"/>
      <c r="MI1132" s="43"/>
      <c r="MJ1132" s="43"/>
      <c r="MK1132" s="43"/>
      <c r="ML1132" s="43"/>
      <c r="MM1132" s="43"/>
      <c r="MN1132" s="43"/>
      <c r="MO1132" s="43"/>
      <c r="MP1132" s="43"/>
      <c r="MQ1132" s="43"/>
      <c r="MR1132" s="43"/>
      <c r="MS1132" s="43"/>
      <c r="MT1132" s="43"/>
      <c r="MU1132" s="43"/>
      <c r="MV1132" s="43"/>
      <c r="MW1132" s="43"/>
      <c r="MX1132" s="43"/>
      <c r="MY1132" s="43"/>
      <c r="MZ1132" s="43"/>
      <c r="NA1132" s="43"/>
      <c r="NB1132" s="43"/>
      <c r="NC1132" s="43"/>
      <c r="ND1132" s="43"/>
      <c r="NE1132" s="43"/>
      <c r="NF1132" s="43"/>
      <c r="NG1132" s="43"/>
      <c r="NH1132" s="43"/>
      <c r="NI1132" s="43"/>
      <c r="NJ1132" s="43"/>
      <c r="NK1132" s="43"/>
      <c r="NL1132" s="43"/>
      <c r="NM1132" s="43"/>
      <c r="NN1132" s="43"/>
      <c r="NO1132" s="43"/>
      <c r="NP1132" s="43"/>
      <c r="NQ1132" s="43"/>
      <c r="NR1132" s="43"/>
      <c r="NS1132" s="43"/>
      <c r="NT1132" s="43"/>
      <c r="NU1132" s="43"/>
      <c r="NV1132" s="43"/>
      <c r="NW1132" s="43"/>
      <c r="NX1132" s="43"/>
      <c r="NY1132" s="43"/>
      <c r="NZ1132" s="43"/>
      <c r="OA1132" s="43"/>
      <c r="OB1132" s="43"/>
      <c r="OC1132" s="43"/>
      <c r="OD1132" s="43"/>
      <c r="OE1132" s="43"/>
      <c r="OF1132" s="43"/>
      <c r="OG1132" s="43"/>
      <c r="OH1132" s="43"/>
      <c r="OI1132" s="43"/>
    </row>
    <row r="1133" spans="1:399" s="27" customFormat="1" x14ac:dyDescent="0.25">
      <c r="A1133" s="16">
        <v>1111</v>
      </c>
      <c r="B1133" s="17"/>
      <c r="C1133" s="22"/>
      <c r="D1133" s="21"/>
      <c r="E1133" s="21"/>
      <c r="F1133" s="17"/>
      <c r="G1133" s="17"/>
      <c r="H1133" s="21"/>
      <c r="I1133" s="46"/>
      <c r="J1133" s="50">
        <f>Таблица2[[#This Row],[11]]+Таблица2[[#This Row],[12]]</f>
        <v>0</v>
      </c>
      <c r="K1133" s="23"/>
      <c r="L1133" s="51"/>
      <c r="M1133" s="48">
        <f>Таблица2[[#This Row],[14]]+Таблица2[[#This Row],[15]]</f>
        <v>0</v>
      </c>
      <c r="N1133" s="17"/>
      <c r="O1133" s="20"/>
      <c r="P1133" s="56"/>
      <c r="Q1133" s="56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  <c r="EL1133" s="43"/>
      <c r="EM1133" s="43"/>
      <c r="EN1133" s="43"/>
      <c r="EO1133" s="43"/>
      <c r="EP1133" s="43"/>
      <c r="EQ1133" s="43"/>
      <c r="ER1133" s="43"/>
      <c r="ES1133" s="43"/>
      <c r="ET1133" s="43"/>
      <c r="EU1133" s="43"/>
      <c r="EV1133" s="43"/>
      <c r="EW1133" s="43"/>
      <c r="EX1133" s="43"/>
      <c r="EY1133" s="43"/>
      <c r="EZ1133" s="43"/>
      <c r="FA1133" s="43"/>
      <c r="FB1133" s="43"/>
      <c r="FC1133" s="43"/>
      <c r="FD1133" s="43"/>
      <c r="FE1133" s="43"/>
      <c r="FF1133" s="43"/>
      <c r="FG1133" s="43"/>
      <c r="FH1133" s="43"/>
      <c r="FI1133" s="43"/>
      <c r="FJ1133" s="43"/>
      <c r="FK1133" s="43"/>
      <c r="FL1133" s="43"/>
      <c r="FM1133" s="43"/>
      <c r="FN1133" s="43"/>
      <c r="FO1133" s="43"/>
      <c r="FP1133" s="43"/>
      <c r="FQ1133" s="43"/>
      <c r="FR1133" s="43"/>
      <c r="FS1133" s="43"/>
      <c r="FT1133" s="43"/>
      <c r="FU1133" s="43"/>
      <c r="FV1133" s="43"/>
      <c r="FW1133" s="43"/>
      <c r="FX1133" s="43"/>
      <c r="FY1133" s="43"/>
      <c r="FZ1133" s="43"/>
      <c r="GA1133" s="43"/>
      <c r="GB1133" s="43"/>
      <c r="GC1133" s="43"/>
      <c r="GD1133" s="43"/>
      <c r="GE1133" s="43"/>
      <c r="GF1133" s="43"/>
      <c r="GG1133" s="43"/>
      <c r="GH1133" s="43"/>
      <c r="GI1133" s="43"/>
      <c r="GJ1133" s="43"/>
      <c r="GK1133" s="43"/>
      <c r="GL1133" s="43"/>
      <c r="GM1133" s="43"/>
      <c r="GN1133" s="43"/>
      <c r="GO1133" s="43"/>
      <c r="GP1133" s="43"/>
      <c r="GQ1133" s="43"/>
      <c r="GR1133" s="43"/>
      <c r="GS1133" s="43"/>
      <c r="GT1133" s="43"/>
      <c r="GU1133" s="43"/>
      <c r="GV1133" s="43"/>
      <c r="GW1133" s="43"/>
      <c r="GX1133" s="43"/>
      <c r="GY1133" s="43"/>
      <c r="GZ1133" s="43"/>
      <c r="HA1133" s="43"/>
      <c r="HB1133" s="43"/>
      <c r="HC1133" s="43"/>
      <c r="HD1133" s="43"/>
      <c r="HE1133" s="43"/>
      <c r="HF1133" s="43"/>
      <c r="HG1133" s="43"/>
      <c r="HH1133" s="43"/>
      <c r="HI1133" s="43"/>
      <c r="HJ1133" s="43"/>
      <c r="HK1133" s="43"/>
      <c r="HL1133" s="43"/>
      <c r="HM1133" s="43"/>
      <c r="HN1133" s="43"/>
      <c r="HO1133" s="43"/>
      <c r="HP1133" s="43"/>
      <c r="HQ1133" s="43"/>
      <c r="HR1133" s="43"/>
      <c r="HS1133" s="43"/>
      <c r="HT1133" s="43"/>
      <c r="HU1133" s="43"/>
      <c r="HV1133" s="43"/>
      <c r="HW1133" s="43"/>
      <c r="HX1133" s="43"/>
      <c r="HY1133" s="43"/>
      <c r="HZ1133" s="43"/>
      <c r="IA1133" s="43"/>
      <c r="IB1133" s="43"/>
      <c r="IC1133" s="43"/>
      <c r="ID1133" s="43"/>
      <c r="IE1133" s="43"/>
      <c r="IF1133" s="43"/>
      <c r="IG1133" s="43"/>
      <c r="IH1133" s="43"/>
      <c r="II1133" s="43"/>
      <c r="IJ1133" s="43"/>
      <c r="IK1133" s="43"/>
      <c r="IL1133" s="43"/>
      <c r="IM1133" s="43"/>
      <c r="IN1133" s="43"/>
      <c r="IO1133" s="43"/>
      <c r="IP1133" s="43"/>
      <c r="IQ1133" s="43"/>
      <c r="IR1133" s="43"/>
      <c r="IS1133" s="43"/>
      <c r="IT1133" s="43"/>
      <c r="IU1133" s="43"/>
      <c r="IV1133" s="43"/>
      <c r="IW1133" s="43"/>
      <c r="IX1133" s="43"/>
      <c r="IY1133" s="43"/>
      <c r="IZ1133" s="43"/>
      <c r="JA1133" s="43"/>
      <c r="JB1133" s="43"/>
      <c r="JC1133" s="43"/>
      <c r="JD1133" s="43"/>
      <c r="JE1133" s="43"/>
      <c r="JF1133" s="43"/>
      <c r="JG1133" s="43"/>
      <c r="JH1133" s="43"/>
      <c r="JI1133" s="43"/>
      <c r="JJ1133" s="43"/>
      <c r="JK1133" s="43"/>
      <c r="JL1133" s="43"/>
      <c r="JM1133" s="43"/>
      <c r="JN1133" s="43"/>
      <c r="JO1133" s="43"/>
      <c r="JP1133" s="43"/>
      <c r="JQ1133" s="43"/>
      <c r="JR1133" s="43"/>
      <c r="JS1133" s="43"/>
      <c r="JT1133" s="43"/>
      <c r="JU1133" s="43"/>
      <c r="JV1133" s="43"/>
      <c r="JW1133" s="43"/>
      <c r="JX1133" s="43"/>
      <c r="JY1133" s="43"/>
      <c r="JZ1133" s="43"/>
      <c r="KA1133" s="43"/>
      <c r="KB1133" s="43"/>
      <c r="KC1133" s="43"/>
      <c r="KD1133" s="43"/>
      <c r="KE1133" s="43"/>
      <c r="KF1133" s="43"/>
      <c r="KG1133" s="43"/>
      <c r="KH1133" s="43"/>
      <c r="KI1133" s="43"/>
      <c r="KJ1133" s="43"/>
      <c r="KK1133" s="43"/>
      <c r="KL1133" s="43"/>
      <c r="KM1133" s="43"/>
      <c r="KN1133" s="43"/>
      <c r="KO1133" s="43"/>
      <c r="KP1133" s="43"/>
      <c r="KQ1133" s="43"/>
      <c r="KR1133" s="43"/>
      <c r="KS1133" s="43"/>
      <c r="KT1133" s="43"/>
      <c r="KU1133" s="43"/>
      <c r="KV1133" s="43"/>
      <c r="KW1133" s="43"/>
      <c r="KX1133" s="43"/>
      <c r="KY1133" s="43"/>
      <c r="KZ1133" s="43"/>
      <c r="LA1133" s="43"/>
      <c r="LB1133" s="43"/>
      <c r="LC1133" s="43"/>
      <c r="LD1133" s="43"/>
      <c r="LE1133" s="43"/>
      <c r="LF1133" s="43"/>
      <c r="LG1133" s="43"/>
      <c r="LH1133" s="43"/>
      <c r="LI1133" s="43"/>
      <c r="LJ1133" s="43"/>
      <c r="LK1133" s="43"/>
      <c r="LL1133" s="43"/>
      <c r="LM1133" s="43"/>
      <c r="LN1133" s="43"/>
      <c r="LO1133" s="43"/>
      <c r="LP1133" s="43"/>
      <c r="LQ1133" s="43"/>
      <c r="LR1133" s="43"/>
      <c r="LS1133" s="43"/>
      <c r="LT1133" s="43"/>
      <c r="LU1133" s="43"/>
      <c r="LV1133" s="43"/>
      <c r="LW1133" s="43"/>
      <c r="LX1133" s="43"/>
      <c r="LY1133" s="43"/>
      <c r="LZ1133" s="43"/>
      <c r="MA1133" s="43"/>
      <c r="MB1133" s="43"/>
      <c r="MC1133" s="43"/>
      <c r="MD1133" s="43"/>
      <c r="ME1133" s="43"/>
      <c r="MF1133" s="43"/>
      <c r="MG1133" s="43"/>
      <c r="MH1133" s="43"/>
      <c r="MI1133" s="43"/>
      <c r="MJ1133" s="43"/>
      <c r="MK1133" s="43"/>
      <c r="ML1133" s="43"/>
      <c r="MM1133" s="43"/>
      <c r="MN1133" s="43"/>
      <c r="MO1133" s="43"/>
      <c r="MP1133" s="43"/>
      <c r="MQ1133" s="43"/>
      <c r="MR1133" s="43"/>
      <c r="MS1133" s="43"/>
      <c r="MT1133" s="43"/>
      <c r="MU1133" s="43"/>
      <c r="MV1133" s="43"/>
      <c r="MW1133" s="43"/>
      <c r="MX1133" s="43"/>
      <c r="MY1133" s="43"/>
      <c r="MZ1133" s="43"/>
      <c r="NA1133" s="43"/>
      <c r="NB1133" s="43"/>
      <c r="NC1133" s="43"/>
      <c r="ND1133" s="43"/>
      <c r="NE1133" s="43"/>
      <c r="NF1133" s="43"/>
      <c r="NG1133" s="43"/>
      <c r="NH1133" s="43"/>
      <c r="NI1133" s="43"/>
      <c r="NJ1133" s="43"/>
      <c r="NK1133" s="43"/>
      <c r="NL1133" s="43"/>
      <c r="NM1133" s="43"/>
      <c r="NN1133" s="43"/>
      <c r="NO1133" s="43"/>
      <c r="NP1133" s="43"/>
      <c r="NQ1133" s="43"/>
      <c r="NR1133" s="43"/>
      <c r="NS1133" s="43"/>
      <c r="NT1133" s="43"/>
      <c r="NU1133" s="43"/>
      <c r="NV1133" s="43"/>
      <c r="NW1133" s="43"/>
      <c r="NX1133" s="43"/>
      <c r="NY1133" s="43"/>
      <c r="NZ1133" s="43"/>
      <c r="OA1133" s="43"/>
      <c r="OB1133" s="43"/>
      <c r="OC1133" s="43"/>
      <c r="OD1133" s="43"/>
      <c r="OE1133" s="43"/>
      <c r="OF1133" s="43"/>
      <c r="OG1133" s="43"/>
      <c r="OH1133" s="43"/>
      <c r="OI1133" s="43"/>
    </row>
    <row r="1134" spans="1:399" s="27" customFormat="1" x14ac:dyDescent="0.25">
      <c r="A1134" s="16">
        <v>1112</v>
      </c>
      <c r="B1134" s="17"/>
      <c r="C1134" s="22"/>
      <c r="D1134" s="21"/>
      <c r="E1134" s="21"/>
      <c r="F1134" s="17"/>
      <c r="G1134" s="17"/>
      <c r="H1134" s="21"/>
      <c r="I1134" s="46"/>
      <c r="J1134" s="50">
        <f>Таблица2[[#This Row],[11]]+Таблица2[[#This Row],[12]]</f>
        <v>0</v>
      </c>
      <c r="K1134" s="23"/>
      <c r="L1134" s="51"/>
      <c r="M1134" s="48">
        <f>Таблица2[[#This Row],[14]]+Таблица2[[#This Row],[15]]</f>
        <v>0</v>
      </c>
      <c r="N1134" s="17"/>
      <c r="O1134" s="20"/>
      <c r="P1134" s="56"/>
      <c r="Q1134" s="56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  <c r="EL1134" s="43"/>
      <c r="EM1134" s="43"/>
      <c r="EN1134" s="43"/>
      <c r="EO1134" s="43"/>
      <c r="EP1134" s="43"/>
      <c r="EQ1134" s="43"/>
      <c r="ER1134" s="43"/>
      <c r="ES1134" s="43"/>
      <c r="ET1134" s="43"/>
      <c r="EU1134" s="43"/>
      <c r="EV1134" s="43"/>
      <c r="EW1134" s="43"/>
      <c r="EX1134" s="43"/>
      <c r="EY1134" s="43"/>
      <c r="EZ1134" s="43"/>
      <c r="FA1134" s="43"/>
      <c r="FB1134" s="43"/>
      <c r="FC1134" s="43"/>
      <c r="FD1134" s="43"/>
      <c r="FE1134" s="43"/>
      <c r="FF1134" s="43"/>
      <c r="FG1134" s="43"/>
      <c r="FH1134" s="43"/>
      <c r="FI1134" s="43"/>
      <c r="FJ1134" s="43"/>
      <c r="FK1134" s="43"/>
      <c r="FL1134" s="43"/>
      <c r="FM1134" s="43"/>
      <c r="FN1134" s="43"/>
      <c r="FO1134" s="43"/>
      <c r="FP1134" s="43"/>
      <c r="FQ1134" s="43"/>
      <c r="FR1134" s="43"/>
      <c r="FS1134" s="43"/>
      <c r="FT1134" s="43"/>
      <c r="FU1134" s="43"/>
      <c r="FV1134" s="43"/>
      <c r="FW1134" s="43"/>
      <c r="FX1134" s="43"/>
      <c r="FY1134" s="43"/>
      <c r="FZ1134" s="43"/>
      <c r="GA1134" s="43"/>
      <c r="GB1134" s="43"/>
      <c r="GC1134" s="43"/>
      <c r="GD1134" s="43"/>
      <c r="GE1134" s="43"/>
      <c r="GF1134" s="43"/>
      <c r="GG1134" s="43"/>
      <c r="GH1134" s="43"/>
      <c r="GI1134" s="43"/>
      <c r="GJ1134" s="43"/>
      <c r="GK1134" s="43"/>
      <c r="GL1134" s="43"/>
      <c r="GM1134" s="43"/>
      <c r="GN1134" s="43"/>
      <c r="GO1134" s="43"/>
      <c r="GP1134" s="43"/>
      <c r="GQ1134" s="43"/>
      <c r="GR1134" s="43"/>
      <c r="GS1134" s="43"/>
      <c r="GT1134" s="43"/>
      <c r="GU1134" s="43"/>
      <c r="GV1134" s="43"/>
      <c r="GW1134" s="43"/>
      <c r="GX1134" s="43"/>
      <c r="GY1134" s="43"/>
      <c r="GZ1134" s="43"/>
      <c r="HA1134" s="43"/>
      <c r="HB1134" s="43"/>
      <c r="HC1134" s="43"/>
      <c r="HD1134" s="43"/>
      <c r="HE1134" s="43"/>
      <c r="HF1134" s="43"/>
      <c r="HG1134" s="43"/>
      <c r="HH1134" s="43"/>
      <c r="HI1134" s="43"/>
      <c r="HJ1134" s="43"/>
      <c r="HK1134" s="43"/>
      <c r="HL1134" s="43"/>
      <c r="HM1134" s="43"/>
      <c r="HN1134" s="43"/>
      <c r="HO1134" s="43"/>
      <c r="HP1134" s="43"/>
      <c r="HQ1134" s="43"/>
      <c r="HR1134" s="43"/>
      <c r="HS1134" s="43"/>
      <c r="HT1134" s="43"/>
      <c r="HU1134" s="43"/>
      <c r="HV1134" s="43"/>
      <c r="HW1134" s="43"/>
      <c r="HX1134" s="43"/>
      <c r="HY1134" s="43"/>
      <c r="HZ1134" s="43"/>
      <c r="IA1134" s="43"/>
      <c r="IB1134" s="43"/>
      <c r="IC1134" s="43"/>
      <c r="ID1134" s="43"/>
      <c r="IE1134" s="43"/>
      <c r="IF1134" s="43"/>
      <c r="IG1134" s="43"/>
      <c r="IH1134" s="43"/>
      <c r="II1134" s="43"/>
      <c r="IJ1134" s="43"/>
      <c r="IK1134" s="43"/>
      <c r="IL1134" s="43"/>
      <c r="IM1134" s="43"/>
      <c r="IN1134" s="43"/>
      <c r="IO1134" s="43"/>
      <c r="IP1134" s="43"/>
      <c r="IQ1134" s="43"/>
      <c r="IR1134" s="43"/>
      <c r="IS1134" s="43"/>
      <c r="IT1134" s="43"/>
      <c r="IU1134" s="43"/>
      <c r="IV1134" s="43"/>
      <c r="IW1134" s="43"/>
      <c r="IX1134" s="43"/>
      <c r="IY1134" s="43"/>
      <c r="IZ1134" s="43"/>
      <c r="JA1134" s="43"/>
      <c r="JB1134" s="43"/>
      <c r="JC1134" s="43"/>
      <c r="JD1134" s="43"/>
      <c r="JE1134" s="43"/>
      <c r="JF1134" s="43"/>
      <c r="JG1134" s="43"/>
      <c r="JH1134" s="43"/>
      <c r="JI1134" s="43"/>
      <c r="JJ1134" s="43"/>
      <c r="JK1134" s="43"/>
      <c r="JL1134" s="43"/>
      <c r="JM1134" s="43"/>
      <c r="JN1134" s="43"/>
      <c r="JO1134" s="43"/>
      <c r="JP1134" s="43"/>
      <c r="JQ1134" s="43"/>
      <c r="JR1134" s="43"/>
      <c r="JS1134" s="43"/>
      <c r="JT1134" s="43"/>
      <c r="JU1134" s="43"/>
      <c r="JV1134" s="43"/>
      <c r="JW1134" s="43"/>
      <c r="JX1134" s="43"/>
      <c r="JY1134" s="43"/>
      <c r="JZ1134" s="43"/>
      <c r="KA1134" s="43"/>
      <c r="KB1134" s="43"/>
      <c r="KC1134" s="43"/>
      <c r="KD1134" s="43"/>
      <c r="KE1134" s="43"/>
      <c r="KF1134" s="43"/>
      <c r="KG1134" s="43"/>
      <c r="KH1134" s="43"/>
      <c r="KI1134" s="43"/>
      <c r="KJ1134" s="43"/>
      <c r="KK1134" s="43"/>
      <c r="KL1134" s="43"/>
      <c r="KM1134" s="43"/>
      <c r="KN1134" s="43"/>
      <c r="KO1134" s="43"/>
      <c r="KP1134" s="43"/>
      <c r="KQ1134" s="43"/>
      <c r="KR1134" s="43"/>
      <c r="KS1134" s="43"/>
      <c r="KT1134" s="43"/>
      <c r="KU1134" s="43"/>
      <c r="KV1134" s="43"/>
      <c r="KW1134" s="43"/>
      <c r="KX1134" s="43"/>
      <c r="KY1134" s="43"/>
      <c r="KZ1134" s="43"/>
      <c r="LA1134" s="43"/>
      <c r="LB1134" s="43"/>
      <c r="LC1134" s="43"/>
      <c r="LD1134" s="43"/>
      <c r="LE1134" s="43"/>
      <c r="LF1134" s="43"/>
      <c r="LG1134" s="43"/>
      <c r="LH1134" s="43"/>
      <c r="LI1134" s="43"/>
      <c r="LJ1134" s="43"/>
      <c r="LK1134" s="43"/>
      <c r="LL1134" s="43"/>
      <c r="LM1134" s="43"/>
      <c r="LN1134" s="43"/>
      <c r="LO1134" s="43"/>
      <c r="LP1134" s="43"/>
      <c r="LQ1134" s="43"/>
      <c r="LR1134" s="43"/>
      <c r="LS1134" s="43"/>
      <c r="LT1134" s="43"/>
      <c r="LU1134" s="43"/>
      <c r="LV1134" s="43"/>
      <c r="LW1134" s="43"/>
      <c r="LX1134" s="43"/>
      <c r="LY1134" s="43"/>
      <c r="LZ1134" s="43"/>
      <c r="MA1134" s="43"/>
      <c r="MB1134" s="43"/>
      <c r="MC1134" s="43"/>
      <c r="MD1134" s="43"/>
      <c r="ME1134" s="43"/>
      <c r="MF1134" s="43"/>
      <c r="MG1134" s="43"/>
      <c r="MH1134" s="43"/>
      <c r="MI1134" s="43"/>
      <c r="MJ1134" s="43"/>
      <c r="MK1134" s="43"/>
      <c r="ML1134" s="43"/>
      <c r="MM1134" s="43"/>
      <c r="MN1134" s="43"/>
      <c r="MO1134" s="43"/>
      <c r="MP1134" s="43"/>
      <c r="MQ1134" s="43"/>
      <c r="MR1134" s="43"/>
      <c r="MS1134" s="43"/>
      <c r="MT1134" s="43"/>
      <c r="MU1134" s="43"/>
      <c r="MV1134" s="43"/>
      <c r="MW1134" s="43"/>
      <c r="MX1134" s="43"/>
      <c r="MY1134" s="43"/>
      <c r="MZ1134" s="43"/>
      <c r="NA1134" s="43"/>
      <c r="NB1134" s="43"/>
      <c r="NC1134" s="43"/>
      <c r="ND1134" s="43"/>
      <c r="NE1134" s="43"/>
      <c r="NF1134" s="43"/>
      <c r="NG1134" s="43"/>
      <c r="NH1134" s="43"/>
      <c r="NI1134" s="43"/>
      <c r="NJ1134" s="43"/>
      <c r="NK1134" s="43"/>
      <c r="NL1134" s="43"/>
      <c r="NM1134" s="43"/>
      <c r="NN1134" s="43"/>
      <c r="NO1134" s="43"/>
      <c r="NP1134" s="43"/>
      <c r="NQ1134" s="43"/>
      <c r="NR1134" s="43"/>
      <c r="NS1134" s="43"/>
      <c r="NT1134" s="43"/>
      <c r="NU1134" s="43"/>
      <c r="NV1134" s="43"/>
      <c r="NW1134" s="43"/>
      <c r="NX1134" s="43"/>
      <c r="NY1134" s="43"/>
      <c r="NZ1134" s="43"/>
      <c r="OA1134" s="43"/>
      <c r="OB1134" s="43"/>
      <c r="OC1134" s="43"/>
      <c r="OD1134" s="43"/>
      <c r="OE1134" s="43"/>
      <c r="OF1134" s="43"/>
      <c r="OG1134" s="43"/>
      <c r="OH1134" s="43"/>
      <c r="OI1134" s="43"/>
    </row>
    <row r="1135" spans="1:399" s="27" customFormat="1" x14ac:dyDescent="0.25">
      <c r="A1135" s="16">
        <v>1113</v>
      </c>
      <c r="B1135" s="17"/>
      <c r="C1135" s="22"/>
      <c r="D1135" s="21"/>
      <c r="E1135" s="21"/>
      <c r="F1135" s="17"/>
      <c r="G1135" s="17"/>
      <c r="H1135" s="21"/>
      <c r="I1135" s="46"/>
      <c r="J1135" s="50">
        <f>Таблица2[[#This Row],[11]]+Таблица2[[#This Row],[12]]</f>
        <v>0</v>
      </c>
      <c r="K1135" s="23"/>
      <c r="L1135" s="51"/>
      <c r="M1135" s="48">
        <f>Таблица2[[#This Row],[14]]+Таблица2[[#This Row],[15]]</f>
        <v>0</v>
      </c>
      <c r="N1135" s="17"/>
      <c r="O1135" s="20"/>
      <c r="P1135" s="56"/>
      <c r="Q1135" s="56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  <c r="EL1135" s="43"/>
      <c r="EM1135" s="43"/>
      <c r="EN1135" s="43"/>
      <c r="EO1135" s="43"/>
      <c r="EP1135" s="43"/>
      <c r="EQ1135" s="43"/>
      <c r="ER1135" s="43"/>
      <c r="ES1135" s="43"/>
      <c r="ET1135" s="43"/>
      <c r="EU1135" s="43"/>
      <c r="EV1135" s="43"/>
      <c r="EW1135" s="43"/>
      <c r="EX1135" s="43"/>
      <c r="EY1135" s="43"/>
      <c r="EZ1135" s="43"/>
      <c r="FA1135" s="43"/>
      <c r="FB1135" s="43"/>
      <c r="FC1135" s="43"/>
      <c r="FD1135" s="43"/>
      <c r="FE1135" s="43"/>
      <c r="FF1135" s="43"/>
      <c r="FG1135" s="43"/>
      <c r="FH1135" s="43"/>
      <c r="FI1135" s="43"/>
      <c r="FJ1135" s="43"/>
      <c r="FK1135" s="43"/>
      <c r="FL1135" s="43"/>
      <c r="FM1135" s="43"/>
      <c r="FN1135" s="43"/>
      <c r="FO1135" s="43"/>
      <c r="FP1135" s="43"/>
      <c r="FQ1135" s="43"/>
      <c r="FR1135" s="43"/>
      <c r="FS1135" s="43"/>
      <c r="FT1135" s="43"/>
      <c r="FU1135" s="43"/>
      <c r="FV1135" s="43"/>
      <c r="FW1135" s="43"/>
      <c r="FX1135" s="43"/>
      <c r="FY1135" s="43"/>
      <c r="FZ1135" s="43"/>
      <c r="GA1135" s="43"/>
      <c r="GB1135" s="43"/>
      <c r="GC1135" s="43"/>
      <c r="GD1135" s="43"/>
      <c r="GE1135" s="43"/>
      <c r="GF1135" s="43"/>
      <c r="GG1135" s="43"/>
      <c r="GH1135" s="43"/>
      <c r="GI1135" s="43"/>
      <c r="GJ1135" s="43"/>
      <c r="GK1135" s="43"/>
      <c r="GL1135" s="43"/>
      <c r="GM1135" s="43"/>
      <c r="GN1135" s="43"/>
      <c r="GO1135" s="43"/>
      <c r="GP1135" s="43"/>
      <c r="GQ1135" s="43"/>
      <c r="GR1135" s="43"/>
      <c r="GS1135" s="43"/>
      <c r="GT1135" s="43"/>
      <c r="GU1135" s="43"/>
      <c r="GV1135" s="43"/>
      <c r="GW1135" s="43"/>
      <c r="GX1135" s="43"/>
      <c r="GY1135" s="43"/>
      <c r="GZ1135" s="43"/>
      <c r="HA1135" s="43"/>
      <c r="HB1135" s="43"/>
      <c r="HC1135" s="43"/>
      <c r="HD1135" s="43"/>
      <c r="HE1135" s="43"/>
      <c r="HF1135" s="43"/>
      <c r="HG1135" s="43"/>
      <c r="HH1135" s="43"/>
      <c r="HI1135" s="43"/>
      <c r="HJ1135" s="43"/>
      <c r="HK1135" s="43"/>
      <c r="HL1135" s="43"/>
      <c r="HM1135" s="43"/>
      <c r="HN1135" s="43"/>
      <c r="HO1135" s="43"/>
      <c r="HP1135" s="43"/>
      <c r="HQ1135" s="43"/>
      <c r="HR1135" s="43"/>
      <c r="HS1135" s="43"/>
      <c r="HT1135" s="43"/>
      <c r="HU1135" s="43"/>
      <c r="HV1135" s="43"/>
      <c r="HW1135" s="43"/>
      <c r="HX1135" s="43"/>
      <c r="HY1135" s="43"/>
      <c r="HZ1135" s="43"/>
      <c r="IA1135" s="43"/>
      <c r="IB1135" s="43"/>
      <c r="IC1135" s="43"/>
      <c r="ID1135" s="43"/>
      <c r="IE1135" s="43"/>
      <c r="IF1135" s="43"/>
      <c r="IG1135" s="43"/>
      <c r="IH1135" s="43"/>
      <c r="II1135" s="43"/>
      <c r="IJ1135" s="43"/>
      <c r="IK1135" s="43"/>
      <c r="IL1135" s="43"/>
      <c r="IM1135" s="43"/>
      <c r="IN1135" s="43"/>
      <c r="IO1135" s="43"/>
      <c r="IP1135" s="43"/>
      <c r="IQ1135" s="43"/>
      <c r="IR1135" s="43"/>
      <c r="IS1135" s="43"/>
      <c r="IT1135" s="43"/>
      <c r="IU1135" s="43"/>
      <c r="IV1135" s="43"/>
      <c r="IW1135" s="43"/>
      <c r="IX1135" s="43"/>
      <c r="IY1135" s="43"/>
      <c r="IZ1135" s="43"/>
      <c r="JA1135" s="43"/>
      <c r="JB1135" s="43"/>
      <c r="JC1135" s="43"/>
      <c r="JD1135" s="43"/>
      <c r="JE1135" s="43"/>
      <c r="JF1135" s="43"/>
      <c r="JG1135" s="43"/>
      <c r="JH1135" s="43"/>
      <c r="JI1135" s="43"/>
      <c r="JJ1135" s="43"/>
      <c r="JK1135" s="43"/>
      <c r="JL1135" s="43"/>
      <c r="JM1135" s="43"/>
      <c r="JN1135" s="43"/>
      <c r="JO1135" s="43"/>
      <c r="JP1135" s="43"/>
      <c r="JQ1135" s="43"/>
      <c r="JR1135" s="43"/>
      <c r="JS1135" s="43"/>
      <c r="JT1135" s="43"/>
      <c r="JU1135" s="43"/>
      <c r="JV1135" s="43"/>
      <c r="JW1135" s="43"/>
      <c r="JX1135" s="43"/>
      <c r="JY1135" s="43"/>
      <c r="JZ1135" s="43"/>
      <c r="KA1135" s="43"/>
      <c r="KB1135" s="43"/>
      <c r="KC1135" s="43"/>
      <c r="KD1135" s="43"/>
      <c r="KE1135" s="43"/>
      <c r="KF1135" s="43"/>
      <c r="KG1135" s="43"/>
      <c r="KH1135" s="43"/>
      <c r="KI1135" s="43"/>
      <c r="KJ1135" s="43"/>
      <c r="KK1135" s="43"/>
      <c r="KL1135" s="43"/>
      <c r="KM1135" s="43"/>
      <c r="KN1135" s="43"/>
      <c r="KO1135" s="43"/>
      <c r="KP1135" s="43"/>
      <c r="KQ1135" s="43"/>
      <c r="KR1135" s="43"/>
      <c r="KS1135" s="43"/>
      <c r="KT1135" s="43"/>
      <c r="KU1135" s="43"/>
      <c r="KV1135" s="43"/>
      <c r="KW1135" s="43"/>
      <c r="KX1135" s="43"/>
      <c r="KY1135" s="43"/>
      <c r="KZ1135" s="43"/>
      <c r="LA1135" s="43"/>
      <c r="LB1135" s="43"/>
      <c r="LC1135" s="43"/>
      <c r="LD1135" s="43"/>
      <c r="LE1135" s="43"/>
      <c r="LF1135" s="43"/>
      <c r="LG1135" s="43"/>
      <c r="LH1135" s="43"/>
      <c r="LI1135" s="43"/>
      <c r="LJ1135" s="43"/>
      <c r="LK1135" s="43"/>
      <c r="LL1135" s="43"/>
      <c r="LM1135" s="43"/>
      <c r="LN1135" s="43"/>
      <c r="LO1135" s="43"/>
      <c r="LP1135" s="43"/>
      <c r="LQ1135" s="43"/>
      <c r="LR1135" s="43"/>
      <c r="LS1135" s="43"/>
      <c r="LT1135" s="43"/>
      <c r="LU1135" s="43"/>
      <c r="LV1135" s="43"/>
      <c r="LW1135" s="43"/>
      <c r="LX1135" s="43"/>
      <c r="LY1135" s="43"/>
      <c r="LZ1135" s="43"/>
      <c r="MA1135" s="43"/>
      <c r="MB1135" s="43"/>
      <c r="MC1135" s="43"/>
      <c r="MD1135" s="43"/>
      <c r="ME1135" s="43"/>
      <c r="MF1135" s="43"/>
      <c r="MG1135" s="43"/>
      <c r="MH1135" s="43"/>
      <c r="MI1135" s="43"/>
      <c r="MJ1135" s="43"/>
      <c r="MK1135" s="43"/>
      <c r="ML1135" s="43"/>
      <c r="MM1135" s="43"/>
      <c r="MN1135" s="43"/>
      <c r="MO1135" s="43"/>
      <c r="MP1135" s="43"/>
      <c r="MQ1135" s="43"/>
      <c r="MR1135" s="43"/>
      <c r="MS1135" s="43"/>
      <c r="MT1135" s="43"/>
      <c r="MU1135" s="43"/>
      <c r="MV1135" s="43"/>
      <c r="MW1135" s="43"/>
      <c r="MX1135" s="43"/>
      <c r="MY1135" s="43"/>
      <c r="MZ1135" s="43"/>
      <c r="NA1135" s="43"/>
      <c r="NB1135" s="43"/>
      <c r="NC1135" s="43"/>
      <c r="ND1135" s="43"/>
      <c r="NE1135" s="43"/>
      <c r="NF1135" s="43"/>
      <c r="NG1135" s="43"/>
      <c r="NH1135" s="43"/>
      <c r="NI1135" s="43"/>
      <c r="NJ1135" s="43"/>
      <c r="NK1135" s="43"/>
      <c r="NL1135" s="43"/>
      <c r="NM1135" s="43"/>
      <c r="NN1135" s="43"/>
      <c r="NO1135" s="43"/>
      <c r="NP1135" s="43"/>
      <c r="NQ1135" s="43"/>
      <c r="NR1135" s="43"/>
      <c r="NS1135" s="43"/>
      <c r="NT1135" s="43"/>
      <c r="NU1135" s="43"/>
      <c r="NV1135" s="43"/>
      <c r="NW1135" s="43"/>
      <c r="NX1135" s="43"/>
      <c r="NY1135" s="43"/>
      <c r="NZ1135" s="43"/>
      <c r="OA1135" s="43"/>
      <c r="OB1135" s="43"/>
      <c r="OC1135" s="43"/>
      <c r="OD1135" s="43"/>
      <c r="OE1135" s="43"/>
      <c r="OF1135" s="43"/>
      <c r="OG1135" s="43"/>
      <c r="OH1135" s="43"/>
      <c r="OI1135" s="43"/>
    </row>
    <row r="1136" spans="1:399" s="27" customFormat="1" x14ac:dyDescent="0.25">
      <c r="A1136" s="16">
        <v>1114</v>
      </c>
      <c r="B1136" s="17"/>
      <c r="C1136" s="22"/>
      <c r="D1136" s="21"/>
      <c r="E1136" s="21"/>
      <c r="F1136" s="17"/>
      <c r="G1136" s="17"/>
      <c r="H1136" s="21"/>
      <c r="I1136" s="46"/>
      <c r="J1136" s="50">
        <f>Таблица2[[#This Row],[11]]+Таблица2[[#This Row],[12]]</f>
        <v>0</v>
      </c>
      <c r="K1136" s="23"/>
      <c r="L1136" s="51"/>
      <c r="M1136" s="48">
        <f>Таблица2[[#This Row],[14]]+Таблица2[[#This Row],[15]]</f>
        <v>0</v>
      </c>
      <c r="N1136" s="17"/>
      <c r="O1136" s="20"/>
      <c r="P1136" s="56"/>
      <c r="Q1136" s="56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  <c r="EL1136" s="43"/>
      <c r="EM1136" s="43"/>
      <c r="EN1136" s="43"/>
      <c r="EO1136" s="43"/>
      <c r="EP1136" s="43"/>
      <c r="EQ1136" s="43"/>
      <c r="ER1136" s="43"/>
      <c r="ES1136" s="43"/>
      <c r="ET1136" s="43"/>
      <c r="EU1136" s="43"/>
      <c r="EV1136" s="43"/>
      <c r="EW1136" s="43"/>
      <c r="EX1136" s="43"/>
      <c r="EY1136" s="43"/>
      <c r="EZ1136" s="43"/>
      <c r="FA1136" s="43"/>
      <c r="FB1136" s="43"/>
      <c r="FC1136" s="43"/>
      <c r="FD1136" s="43"/>
      <c r="FE1136" s="43"/>
      <c r="FF1136" s="43"/>
      <c r="FG1136" s="43"/>
      <c r="FH1136" s="43"/>
      <c r="FI1136" s="43"/>
      <c r="FJ1136" s="43"/>
      <c r="FK1136" s="43"/>
      <c r="FL1136" s="43"/>
      <c r="FM1136" s="43"/>
      <c r="FN1136" s="43"/>
      <c r="FO1136" s="43"/>
      <c r="FP1136" s="43"/>
      <c r="FQ1136" s="43"/>
      <c r="FR1136" s="43"/>
      <c r="FS1136" s="43"/>
      <c r="FT1136" s="43"/>
      <c r="FU1136" s="43"/>
      <c r="FV1136" s="43"/>
      <c r="FW1136" s="43"/>
      <c r="FX1136" s="43"/>
      <c r="FY1136" s="43"/>
      <c r="FZ1136" s="43"/>
      <c r="GA1136" s="43"/>
      <c r="GB1136" s="43"/>
      <c r="GC1136" s="43"/>
      <c r="GD1136" s="43"/>
      <c r="GE1136" s="43"/>
      <c r="GF1136" s="43"/>
      <c r="GG1136" s="43"/>
      <c r="GH1136" s="43"/>
      <c r="GI1136" s="43"/>
      <c r="GJ1136" s="43"/>
      <c r="GK1136" s="43"/>
      <c r="GL1136" s="43"/>
      <c r="GM1136" s="43"/>
      <c r="GN1136" s="43"/>
      <c r="GO1136" s="43"/>
      <c r="GP1136" s="43"/>
      <c r="GQ1136" s="43"/>
      <c r="GR1136" s="43"/>
      <c r="GS1136" s="43"/>
      <c r="GT1136" s="43"/>
      <c r="GU1136" s="43"/>
      <c r="GV1136" s="43"/>
      <c r="GW1136" s="43"/>
      <c r="GX1136" s="43"/>
      <c r="GY1136" s="43"/>
      <c r="GZ1136" s="43"/>
      <c r="HA1136" s="43"/>
      <c r="HB1136" s="43"/>
      <c r="HC1136" s="43"/>
      <c r="HD1136" s="43"/>
      <c r="HE1136" s="43"/>
      <c r="HF1136" s="43"/>
      <c r="HG1136" s="43"/>
      <c r="HH1136" s="43"/>
      <c r="HI1136" s="43"/>
      <c r="HJ1136" s="43"/>
      <c r="HK1136" s="43"/>
      <c r="HL1136" s="43"/>
      <c r="HM1136" s="43"/>
      <c r="HN1136" s="43"/>
      <c r="HO1136" s="43"/>
      <c r="HP1136" s="43"/>
      <c r="HQ1136" s="43"/>
      <c r="HR1136" s="43"/>
      <c r="HS1136" s="43"/>
      <c r="HT1136" s="43"/>
      <c r="HU1136" s="43"/>
      <c r="HV1136" s="43"/>
      <c r="HW1136" s="43"/>
      <c r="HX1136" s="43"/>
      <c r="HY1136" s="43"/>
      <c r="HZ1136" s="43"/>
      <c r="IA1136" s="43"/>
      <c r="IB1136" s="43"/>
      <c r="IC1136" s="43"/>
      <c r="ID1136" s="43"/>
      <c r="IE1136" s="43"/>
      <c r="IF1136" s="43"/>
      <c r="IG1136" s="43"/>
      <c r="IH1136" s="43"/>
      <c r="II1136" s="43"/>
      <c r="IJ1136" s="43"/>
      <c r="IK1136" s="43"/>
      <c r="IL1136" s="43"/>
      <c r="IM1136" s="43"/>
      <c r="IN1136" s="43"/>
      <c r="IO1136" s="43"/>
      <c r="IP1136" s="43"/>
      <c r="IQ1136" s="43"/>
      <c r="IR1136" s="43"/>
      <c r="IS1136" s="43"/>
      <c r="IT1136" s="43"/>
      <c r="IU1136" s="43"/>
      <c r="IV1136" s="43"/>
      <c r="IW1136" s="43"/>
      <c r="IX1136" s="43"/>
      <c r="IY1136" s="43"/>
      <c r="IZ1136" s="43"/>
      <c r="JA1136" s="43"/>
      <c r="JB1136" s="43"/>
      <c r="JC1136" s="43"/>
      <c r="JD1136" s="43"/>
      <c r="JE1136" s="43"/>
      <c r="JF1136" s="43"/>
      <c r="JG1136" s="43"/>
      <c r="JH1136" s="43"/>
      <c r="JI1136" s="43"/>
      <c r="JJ1136" s="43"/>
      <c r="JK1136" s="43"/>
      <c r="JL1136" s="43"/>
      <c r="JM1136" s="43"/>
      <c r="JN1136" s="43"/>
      <c r="JO1136" s="43"/>
      <c r="JP1136" s="43"/>
      <c r="JQ1136" s="43"/>
      <c r="JR1136" s="43"/>
      <c r="JS1136" s="43"/>
      <c r="JT1136" s="43"/>
      <c r="JU1136" s="43"/>
      <c r="JV1136" s="43"/>
      <c r="JW1136" s="43"/>
      <c r="JX1136" s="43"/>
      <c r="JY1136" s="43"/>
      <c r="JZ1136" s="43"/>
      <c r="KA1136" s="43"/>
      <c r="KB1136" s="43"/>
      <c r="KC1136" s="43"/>
      <c r="KD1136" s="43"/>
      <c r="KE1136" s="43"/>
      <c r="KF1136" s="43"/>
      <c r="KG1136" s="43"/>
      <c r="KH1136" s="43"/>
      <c r="KI1136" s="43"/>
      <c r="KJ1136" s="43"/>
      <c r="KK1136" s="43"/>
      <c r="KL1136" s="43"/>
      <c r="KM1136" s="43"/>
      <c r="KN1136" s="43"/>
      <c r="KO1136" s="43"/>
      <c r="KP1136" s="43"/>
      <c r="KQ1136" s="43"/>
      <c r="KR1136" s="43"/>
      <c r="KS1136" s="43"/>
      <c r="KT1136" s="43"/>
      <c r="KU1136" s="43"/>
      <c r="KV1136" s="43"/>
      <c r="KW1136" s="43"/>
      <c r="KX1136" s="43"/>
      <c r="KY1136" s="43"/>
      <c r="KZ1136" s="43"/>
      <c r="LA1136" s="43"/>
      <c r="LB1136" s="43"/>
      <c r="LC1136" s="43"/>
      <c r="LD1136" s="43"/>
      <c r="LE1136" s="43"/>
      <c r="LF1136" s="43"/>
      <c r="LG1136" s="43"/>
      <c r="LH1136" s="43"/>
      <c r="LI1136" s="43"/>
      <c r="LJ1136" s="43"/>
      <c r="LK1136" s="43"/>
      <c r="LL1136" s="43"/>
      <c r="LM1136" s="43"/>
      <c r="LN1136" s="43"/>
      <c r="LO1136" s="43"/>
      <c r="LP1136" s="43"/>
      <c r="LQ1136" s="43"/>
      <c r="LR1136" s="43"/>
      <c r="LS1136" s="43"/>
      <c r="LT1136" s="43"/>
      <c r="LU1136" s="43"/>
      <c r="LV1136" s="43"/>
      <c r="LW1136" s="43"/>
      <c r="LX1136" s="43"/>
      <c r="LY1136" s="43"/>
      <c r="LZ1136" s="43"/>
      <c r="MA1136" s="43"/>
      <c r="MB1136" s="43"/>
      <c r="MC1136" s="43"/>
      <c r="MD1136" s="43"/>
      <c r="ME1136" s="43"/>
      <c r="MF1136" s="43"/>
      <c r="MG1136" s="43"/>
      <c r="MH1136" s="43"/>
      <c r="MI1136" s="43"/>
      <c r="MJ1136" s="43"/>
      <c r="MK1136" s="43"/>
      <c r="ML1136" s="43"/>
      <c r="MM1136" s="43"/>
      <c r="MN1136" s="43"/>
      <c r="MO1136" s="43"/>
      <c r="MP1136" s="43"/>
      <c r="MQ1136" s="43"/>
      <c r="MR1136" s="43"/>
      <c r="MS1136" s="43"/>
      <c r="MT1136" s="43"/>
      <c r="MU1136" s="43"/>
      <c r="MV1136" s="43"/>
      <c r="MW1136" s="43"/>
      <c r="MX1136" s="43"/>
      <c r="MY1136" s="43"/>
      <c r="MZ1136" s="43"/>
      <c r="NA1136" s="43"/>
      <c r="NB1136" s="43"/>
      <c r="NC1136" s="43"/>
      <c r="ND1136" s="43"/>
      <c r="NE1136" s="43"/>
      <c r="NF1136" s="43"/>
      <c r="NG1136" s="43"/>
      <c r="NH1136" s="43"/>
      <c r="NI1136" s="43"/>
      <c r="NJ1136" s="43"/>
      <c r="NK1136" s="43"/>
      <c r="NL1136" s="43"/>
      <c r="NM1136" s="43"/>
      <c r="NN1136" s="43"/>
      <c r="NO1136" s="43"/>
      <c r="NP1136" s="43"/>
      <c r="NQ1136" s="43"/>
      <c r="NR1136" s="43"/>
      <c r="NS1136" s="43"/>
      <c r="NT1136" s="43"/>
      <c r="NU1136" s="43"/>
      <c r="NV1136" s="43"/>
      <c r="NW1136" s="43"/>
      <c r="NX1136" s="43"/>
      <c r="NY1136" s="43"/>
      <c r="NZ1136" s="43"/>
      <c r="OA1136" s="43"/>
      <c r="OB1136" s="43"/>
      <c r="OC1136" s="43"/>
      <c r="OD1136" s="43"/>
      <c r="OE1136" s="43"/>
      <c r="OF1136" s="43"/>
      <c r="OG1136" s="43"/>
      <c r="OH1136" s="43"/>
      <c r="OI1136" s="43"/>
    </row>
    <row r="1137" spans="1:399" s="27" customFormat="1" x14ac:dyDescent="0.25">
      <c r="A1137" s="16">
        <v>1115</v>
      </c>
      <c r="B1137" s="17"/>
      <c r="C1137" s="22"/>
      <c r="D1137" s="21"/>
      <c r="E1137" s="21"/>
      <c r="F1137" s="17"/>
      <c r="G1137" s="17"/>
      <c r="H1137" s="21"/>
      <c r="I1137" s="46"/>
      <c r="J1137" s="50">
        <f>Таблица2[[#This Row],[11]]+Таблица2[[#This Row],[12]]</f>
        <v>0</v>
      </c>
      <c r="K1137" s="23"/>
      <c r="L1137" s="51"/>
      <c r="M1137" s="48">
        <f>Таблица2[[#This Row],[14]]+Таблица2[[#This Row],[15]]</f>
        <v>0</v>
      </c>
      <c r="N1137" s="17"/>
      <c r="O1137" s="20"/>
      <c r="P1137" s="56"/>
      <c r="Q1137" s="56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  <c r="EL1137" s="43"/>
      <c r="EM1137" s="43"/>
      <c r="EN1137" s="43"/>
      <c r="EO1137" s="43"/>
      <c r="EP1137" s="43"/>
      <c r="EQ1137" s="43"/>
      <c r="ER1137" s="43"/>
      <c r="ES1137" s="43"/>
      <c r="ET1137" s="43"/>
      <c r="EU1137" s="43"/>
      <c r="EV1137" s="43"/>
      <c r="EW1137" s="43"/>
      <c r="EX1137" s="43"/>
      <c r="EY1137" s="43"/>
      <c r="EZ1137" s="43"/>
      <c r="FA1137" s="43"/>
      <c r="FB1137" s="43"/>
      <c r="FC1137" s="43"/>
      <c r="FD1137" s="43"/>
      <c r="FE1137" s="43"/>
      <c r="FF1137" s="43"/>
      <c r="FG1137" s="43"/>
      <c r="FH1137" s="43"/>
      <c r="FI1137" s="43"/>
      <c r="FJ1137" s="43"/>
      <c r="FK1137" s="43"/>
      <c r="FL1137" s="43"/>
      <c r="FM1137" s="43"/>
      <c r="FN1137" s="43"/>
      <c r="FO1137" s="43"/>
      <c r="FP1137" s="43"/>
      <c r="FQ1137" s="43"/>
      <c r="FR1137" s="43"/>
      <c r="FS1137" s="43"/>
      <c r="FT1137" s="43"/>
      <c r="FU1137" s="43"/>
      <c r="FV1137" s="43"/>
      <c r="FW1137" s="43"/>
      <c r="FX1137" s="43"/>
      <c r="FY1137" s="43"/>
      <c r="FZ1137" s="43"/>
      <c r="GA1137" s="43"/>
      <c r="GB1137" s="43"/>
      <c r="GC1137" s="43"/>
      <c r="GD1137" s="43"/>
      <c r="GE1137" s="43"/>
      <c r="GF1137" s="43"/>
      <c r="GG1137" s="43"/>
      <c r="GH1137" s="43"/>
      <c r="GI1137" s="43"/>
      <c r="GJ1137" s="43"/>
      <c r="GK1137" s="43"/>
      <c r="GL1137" s="43"/>
      <c r="GM1137" s="43"/>
      <c r="GN1137" s="43"/>
      <c r="GO1137" s="43"/>
      <c r="GP1137" s="43"/>
      <c r="GQ1137" s="43"/>
      <c r="GR1137" s="43"/>
      <c r="GS1137" s="43"/>
      <c r="GT1137" s="43"/>
      <c r="GU1137" s="43"/>
      <c r="GV1137" s="43"/>
      <c r="GW1137" s="43"/>
      <c r="GX1137" s="43"/>
      <c r="GY1137" s="43"/>
      <c r="GZ1137" s="43"/>
      <c r="HA1137" s="43"/>
      <c r="HB1137" s="43"/>
      <c r="HC1137" s="43"/>
      <c r="HD1137" s="43"/>
      <c r="HE1137" s="43"/>
      <c r="HF1137" s="43"/>
      <c r="HG1137" s="43"/>
      <c r="HH1137" s="43"/>
      <c r="HI1137" s="43"/>
      <c r="HJ1137" s="43"/>
      <c r="HK1137" s="43"/>
      <c r="HL1137" s="43"/>
      <c r="HM1137" s="43"/>
      <c r="HN1137" s="43"/>
      <c r="HO1137" s="43"/>
      <c r="HP1137" s="43"/>
      <c r="HQ1137" s="43"/>
      <c r="HR1137" s="43"/>
      <c r="HS1137" s="43"/>
      <c r="HT1137" s="43"/>
      <c r="HU1137" s="43"/>
      <c r="HV1137" s="43"/>
      <c r="HW1137" s="43"/>
      <c r="HX1137" s="43"/>
      <c r="HY1137" s="43"/>
      <c r="HZ1137" s="43"/>
      <c r="IA1137" s="43"/>
      <c r="IB1137" s="43"/>
      <c r="IC1137" s="43"/>
      <c r="ID1137" s="43"/>
      <c r="IE1137" s="43"/>
      <c r="IF1137" s="43"/>
      <c r="IG1137" s="43"/>
      <c r="IH1137" s="43"/>
      <c r="II1137" s="43"/>
      <c r="IJ1137" s="43"/>
      <c r="IK1137" s="43"/>
      <c r="IL1137" s="43"/>
      <c r="IM1137" s="43"/>
      <c r="IN1137" s="43"/>
      <c r="IO1137" s="43"/>
      <c r="IP1137" s="43"/>
      <c r="IQ1137" s="43"/>
      <c r="IR1137" s="43"/>
      <c r="IS1137" s="43"/>
      <c r="IT1137" s="43"/>
      <c r="IU1137" s="43"/>
      <c r="IV1137" s="43"/>
      <c r="IW1137" s="43"/>
      <c r="IX1137" s="43"/>
      <c r="IY1137" s="43"/>
      <c r="IZ1137" s="43"/>
      <c r="JA1137" s="43"/>
      <c r="JB1137" s="43"/>
      <c r="JC1137" s="43"/>
      <c r="JD1137" s="43"/>
      <c r="JE1137" s="43"/>
      <c r="JF1137" s="43"/>
      <c r="JG1137" s="43"/>
      <c r="JH1137" s="43"/>
      <c r="JI1137" s="43"/>
      <c r="JJ1137" s="43"/>
      <c r="JK1137" s="43"/>
      <c r="JL1137" s="43"/>
      <c r="JM1137" s="43"/>
      <c r="JN1137" s="43"/>
      <c r="JO1137" s="43"/>
      <c r="JP1137" s="43"/>
      <c r="JQ1137" s="43"/>
      <c r="JR1137" s="43"/>
      <c r="JS1137" s="43"/>
      <c r="JT1137" s="43"/>
      <c r="JU1137" s="43"/>
      <c r="JV1137" s="43"/>
      <c r="JW1137" s="43"/>
      <c r="JX1137" s="43"/>
      <c r="JY1137" s="43"/>
      <c r="JZ1137" s="43"/>
      <c r="KA1137" s="43"/>
      <c r="KB1137" s="43"/>
      <c r="KC1137" s="43"/>
      <c r="KD1137" s="43"/>
      <c r="KE1137" s="43"/>
      <c r="KF1137" s="43"/>
      <c r="KG1137" s="43"/>
      <c r="KH1137" s="43"/>
      <c r="KI1137" s="43"/>
      <c r="KJ1137" s="43"/>
      <c r="KK1137" s="43"/>
      <c r="KL1137" s="43"/>
      <c r="KM1137" s="43"/>
      <c r="KN1137" s="43"/>
      <c r="KO1137" s="43"/>
      <c r="KP1137" s="43"/>
      <c r="KQ1137" s="43"/>
      <c r="KR1137" s="43"/>
      <c r="KS1137" s="43"/>
      <c r="KT1137" s="43"/>
      <c r="KU1137" s="43"/>
      <c r="KV1137" s="43"/>
      <c r="KW1137" s="43"/>
      <c r="KX1137" s="43"/>
      <c r="KY1137" s="43"/>
      <c r="KZ1137" s="43"/>
      <c r="LA1137" s="43"/>
      <c r="LB1137" s="43"/>
      <c r="LC1137" s="43"/>
      <c r="LD1137" s="43"/>
      <c r="LE1137" s="43"/>
      <c r="LF1137" s="43"/>
      <c r="LG1137" s="43"/>
      <c r="LH1137" s="43"/>
      <c r="LI1137" s="43"/>
      <c r="LJ1137" s="43"/>
      <c r="LK1137" s="43"/>
      <c r="LL1137" s="43"/>
      <c r="LM1137" s="43"/>
      <c r="LN1137" s="43"/>
      <c r="LO1137" s="43"/>
      <c r="LP1137" s="43"/>
      <c r="LQ1137" s="43"/>
      <c r="LR1137" s="43"/>
      <c r="LS1137" s="43"/>
      <c r="LT1137" s="43"/>
      <c r="LU1137" s="43"/>
      <c r="LV1137" s="43"/>
      <c r="LW1137" s="43"/>
      <c r="LX1137" s="43"/>
      <c r="LY1137" s="43"/>
      <c r="LZ1137" s="43"/>
      <c r="MA1137" s="43"/>
      <c r="MB1137" s="43"/>
      <c r="MC1137" s="43"/>
      <c r="MD1137" s="43"/>
      <c r="ME1137" s="43"/>
      <c r="MF1137" s="43"/>
      <c r="MG1137" s="43"/>
      <c r="MH1137" s="43"/>
      <c r="MI1137" s="43"/>
      <c r="MJ1137" s="43"/>
      <c r="MK1137" s="43"/>
      <c r="ML1137" s="43"/>
      <c r="MM1137" s="43"/>
      <c r="MN1137" s="43"/>
      <c r="MO1137" s="43"/>
      <c r="MP1137" s="43"/>
      <c r="MQ1137" s="43"/>
      <c r="MR1137" s="43"/>
      <c r="MS1137" s="43"/>
      <c r="MT1137" s="43"/>
      <c r="MU1137" s="43"/>
      <c r="MV1137" s="43"/>
      <c r="MW1137" s="43"/>
      <c r="MX1137" s="43"/>
      <c r="MY1137" s="43"/>
      <c r="MZ1137" s="43"/>
      <c r="NA1137" s="43"/>
      <c r="NB1137" s="43"/>
      <c r="NC1137" s="43"/>
      <c r="ND1137" s="43"/>
      <c r="NE1137" s="43"/>
      <c r="NF1137" s="43"/>
      <c r="NG1137" s="43"/>
      <c r="NH1137" s="43"/>
      <c r="NI1137" s="43"/>
      <c r="NJ1137" s="43"/>
      <c r="NK1137" s="43"/>
      <c r="NL1137" s="43"/>
      <c r="NM1137" s="43"/>
      <c r="NN1137" s="43"/>
      <c r="NO1137" s="43"/>
      <c r="NP1137" s="43"/>
      <c r="NQ1137" s="43"/>
      <c r="NR1137" s="43"/>
      <c r="NS1137" s="43"/>
      <c r="NT1137" s="43"/>
      <c r="NU1137" s="43"/>
      <c r="NV1137" s="43"/>
      <c r="NW1137" s="43"/>
      <c r="NX1137" s="43"/>
      <c r="NY1137" s="43"/>
      <c r="NZ1137" s="43"/>
      <c r="OA1137" s="43"/>
      <c r="OB1137" s="43"/>
      <c r="OC1137" s="43"/>
      <c r="OD1137" s="43"/>
      <c r="OE1137" s="43"/>
      <c r="OF1137" s="43"/>
      <c r="OG1137" s="43"/>
      <c r="OH1137" s="43"/>
      <c r="OI1137" s="43"/>
    </row>
    <row r="1138" spans="1:399" s="27" customFormat="1" x14ac:dyDescent="0.25">
      <c r="A1138" s="16">
        <v>1116</v>
      </c>
      <c r="B1138" s="17"/>
      <c r="C1138" s="22"/>
      <c r="D1138" s="21"/>
      <c r="E1138" s="21"/>
      <c r="F1138" s="17"/>
      <c r="G1138" s="17"/>
      <c r="H1138" s="21"/>
      <c r="I1138" s="46"/>
      <c r="J1138" s="50">
        <f>Таблица2[[#This Row],[11]]+Таблица2[[#This Row],[12]]</f>
        <v>0</v>
      </c>
      <c r="K1138" s="23"/>
      <c r="L1138" s="51"/>
      <c r="M1138" s="48">
        <f>Таблица2[[#This Row],[14]]+Таблица2[[#This Row],[15]]</f>
        <v>0</v>
      </c>
      <c r="N1138" s="17"/>
      <c r="O1138" s="20"/>
      <c r="P1138" s="56"/>
      <c r="Q1138" s="56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  <c r="EL1138" s="43"/>
      <c r="EM1138" s="43"/>
      <c r="EN1138" s="43"/>
      <c r="EO1138" s="43"/>
      <c r="EP1138" s="43"/>
      <c r="EQ1138" s="43"/>
      <c r="ER1138" s="43"/>
      <c r="ES1138" s="43"/>
      <c r="ET1138" s="43"/>
      <c r="EU1138" s="43"/>
      <c r="EV1138" s="43"/>
      <c r="EW1138" s="43"/>
      <c r="EX1138" s="43"/>
      <c r="EY1138" s="43"/>
      <c r="EZ1138" s="43"/>
      <c r="FA1138" s="43"/>
      <c r="FB1138" s="43"/>
      <c r="FC1138" s="43"/>
      <c r="FD1138" s="43"/>
      <c r="FE1138" s="43"/>
      <c r="FF1138" s="43"/>
      <c r="FG1138" s="43"/>
      <c r="FH1138" s="43"/>
      <c r="FI1138" s="43"/>
      <c r="FJ1138" s="43"/>
      <c r="FK1138" s="43"/>
      <c r="FL1138" s="43"/>
      <c r="FM1138" s="43"/>
      <c r="FN1138" s="43"/>
      <c r="FO1138" s="43"/>
      <c r="FP1138" s="43"/>
      <c r="FQ1138" s="43"/>
      <c r="FR1138" s="43"/>
      <c r="FS1138" s="43"/>
      <c r="FT1138" s="43"/>
      <c r="FU1138" s="43"/>
      <c r="FV1138" s="43"/>
      <c r="FW1138" s="43"/>
      <c r="FX1138" s="43"/>
      <c r="FY1138" s="43"/>
      <c r="FZ1138" s="43"/>
      <c r="GA1138" s="43"/>
      <c r="GB1138" s="43"/>
      <c r="GC1138" s="43"/>
      <c r="GD1138" s="43"/>
      <c r="GE1138" s="43"/>
      <c r="GF1138" s="43"/>
      <c r="GG1138" s="43"/>
      <c r="GH1138" s="43"/>
      <c r="GI1138" s="43"/>
      <c r="GJ1138" s="43"/>
      <c r="GK1138" s="43"/>
      <c r="GL1138" s="43"/>
      <c r="GM1138" s="43"/>
      <c r="GN1138" s="43"/>
      <c r="GO1138" s="43"/>
      <c r="GP1138" s="43"/>
      <c r="GQ1138" s="43"/>
      <c r="GR1138" s="43"/>
      <c r="GS1138" s="43"/>
      <c r="GT1138" s="43"/>
      <c r="GU1138" s="43"/>
      <c r="GV1138" s="43"/>
      <c r="GW1138" s="43"/>
      <c r="GX1138" s="43"/>
      <c r="GY1138" s="43"/>
      <c r="GZ1138" s="43"/>
      <c r="HA1138" s="43"/>
      <c r="HB1138" s="43"/>
      <c r="HC1138" s="43"/>
      <c r="HD1138" s="43"/>
      <c r="HE1138" s="43"/>
      <c r="HF1138" s="43"/>
      <c r="HG1138" s="43"/>
      <c r="HH1138" s="43"/>
      <c r="HI1138" s="43"/>
      <c r="HJ1138" s="43"/>
      <c r="HK1138" s="43"/>
      <c r="HL1138" s="43"/>
      <c r="HM1138" s="43"/>
      <c r="HN1138" s="43"/>
      <c r="HO1138" s="43"/>
      <c r="HP1138" s="43"/>
      <c r="HQ1138" s="43"/>
      <c r="HR1138" s="43"/>
      <c r="HS1138" s="43"/>
      <c r="HT1138" s="43"/>
      <c r="HU1138" s="43"/>
      <c r="HV1138" s="43"/>
      <c r="HW1138" s="43"/>
      <c r="HX1138" s="43"/>
      <c r="HY1138" s="43"/>
      <c r="HZ1138" s="43"/>
      <c r="IA1138" s="43"/>
      <c r="IB1138" s="43"/>
      <c r="IC1138" s="43"/>
      <c r="ID1138" s="43"/>
      <c r="IE1138" s="43"/>
      <c r="IF1138" s="43"/>
      <c r="IG1138" s="43"/>
      <c r="IH1138" s="43"/>
      <c r="II1138" s="43"/>
      <c r="IJ1138" s="43"/>
      <c r="IK1138" s="43"/>
      <c r="IL1138" s="43"/>
      <c r="IM1138" s="43"/>
      <c r="IN1138" s="43"/>
      <c r="IO1138" s="43"/>
      <c r="IP1138" s="43"/>
      <c r="IQ1138" s="43"/>
      <c r="IR1138" s="43"/>
      <c r="IS1138" s="43"/>
      <c r="IT1138" s="43"/>
      <c r="IU1138" s="43"/>
      <c r="IV1138" s="43"/>
      <c r="IW1138" s="43"/>
      <c r="IX1138" s="43"/>
      <c r="IY1138" s="43"/>
      <c r="IZ1138" s="43"/>
      <c r="JA1138" s="43"/>
      <c r="JB1138" s="43"/>
      <c r="JC1138" s="43"/>
      <c r="JD1138" s="43"/>
      <c r="JE1138" s="43"/>
      <c r="JF1138" s="43"/>
      <c r="JG1138" s="43"/>
      <c r="JH1138" s="43"/>
      <c r="JI1138" s="43"/>
      <c r="JJ1138" s="43"/>
      <c r="JK1138" s="43"/>
      <c r="JL1138" s="43"/>
      <c r="JM1138" s="43"/>
      <c r="JN1138" s="43"/>
      <c r="JO1138" s="43"/>
      <c r="JP1138" s="43"/>
      <c r="JQ1138" s="43"/>
      <c r="JR1138" s="43"/>
      <c r="JS1138" s="43"/>
      <c r="JT1138" s="43"/>
      <c r="JU1138" s="43"/>
      <c r="JV1138" s="43"/>
      <c r="JW1138" s="43"/>
      <c r="JX1138" s="43"/>
      <c r="JY1138" s="43"/>
      <c r="JZ1138" s="43"/>
      <c r="KA1138" s="43"/>
      <c r="KB1138" s="43"/>
      <c r="KC1138" s="43"/>
      <c r="KD1138" s="43"/>
      <c r="KE1138" s="43"/>
      <c r="KF1138" s="43"/>
      <c r="KG1138" s="43"/>
      <c r="KH1138" s="43"/>
      <c r="KI1138" s="43"/>
      <c r="KJ1138" s="43"/>
      <c r="KK1138" s="43"/>
      <c r="KL1138" s="43"/>
      <c r="KM1138" s="43"/>
      <c r="KN1138" s="43"/>
      <c r="KO1138" s="43"/>
      <c r="KP1138" s="43"/>
      <c r="KQ1138" s="43"/>
      <c r="KR1138" s="43"/>
      <c r="KS1138" s="43"/>
      <c r="KT1138" s="43"/>
      <c r="KU1138" s="43"/>
      <c r="KV1138" s="43"/>
      <c r="KW1138" s="43"/>
      <c r="KX1138" s="43"/>
      <c r="KY1138" s="43"/>
      <c r="KZ1138" s="43"/>
      <c r="LA1138" s="43"/>
      <c r="LB1138" s="43"/>
      <c r="LC1138" s="43"/>
      <c r="LD1138" s="43"/>
      <c r="LE1138" s="43"/>
      <c r="LF1138" s="43"/>
      <c r="LG1138" s="43"/>
      <c r="LH1138" s="43"/>
      <c r="LI1138" s="43"/>
      <c r="LJ1138" s="43"/>
      <c r="LK1138" s="43"/>
      <c r="LL1138" s="43"/>
      <c r="LM1138" s="43"/>
      <c r="LN1138" s="43"/>
      <c r="LO1138" s="43"/>
      <c r="LP1138" s="43"/>
      <c r="LQ1138" s="43"/>
      <c r="LR1138" s="43"/>
      <c r="LS1138" s="43"/>
      <c r="LT1138" s="43"/>
      <c r="LU1138" s="43"/>
      <c r="LV1138" s="43"/>
      <c r="LW1138" s="43"/>
      <c r="LX1138" s="43"/>
      <c r="LY1138" s="43"/>
      <c r="LZ1138" s="43"/>
      <c r="MA1138" s="43"/>
      <c r="MB1138" s="43"/>
      <c r="MC1138" s="43"/>
      <c r="MD1138" s="43"/>
      <c r="ME1138" s="43"/>
      <c r="MF1138" s="43"/>
      <c r="MG1138" s="43"/>
      <c r="MH1138" s="43"/>
      <c r="MI1138" s="43"/>
      <c r="MJ1138" s="43"/>
      <c r="MK1138" s="43"/>
      <c r="ML1138" s="43"/>
      <c r="MM1138" s="43"/>
      <c r="MN1138" s="43"/>
      <c r="MO1138" s="43"/>
      <c r="MP1138" s="43"/>
      <c r="MQ1138" s="43"/>
      <c r="MR1138" s="43"/>
      <c r="MS1138" s="43"/>
      <c r="MT1138" s="43"/>
      <c r="MU1138" s="43"/>
      <c r="MV1138" s="43"/>
      <c r="MW1138" s="43"/>
      <c r="MX1138" s="43"/>
      <c r="MY1138" s="43"/>
      <c r="MZ1138" s="43"/>
      <c r="NA1138" s="43"/>
      <c r="NB1138" s="43"/>
      <c r="NC1138" s="43"/>
      <c r="ND1138" s="43"/>
      <c r="NE1138" s="43"/>
      <c r="NF1138" s="43"/>
      <c r="NG1138" s="43"/>
      <c r="NH1138" s="43"/>
      <c r="NI1138" s="43"/>
      <c r="NJ1138" s="43"/>
      <c r="NK1138" s="43"/>
      <c r="NL1138" s="43"/>
      <c r="NM1138" s="43"/>
      <c r="NN1138" s="43"/>
      <c r="NO1138" s="43"/>
      <c r="NP1138" s="43"/>
      <c r="NQ1138" s="43"/>
      <c r="NR1138" s="43"/>
      <c r="NS1138" s="43"/>
      <c r="NT1138" s="43"/>
      <c r="NU1138" s="43"/>
      <c r="NV1138" s="43"/>
      <c r="NW1138" s="43"/>
      <c r="NX1138" s="43"/>
      <c r="NY1138" s="43"/>
      <c r="NZ1138" s="43"/>
      <c r="OA1138" s="43"/>
      <c r="OB1138" s="43"/>
      <c r="OC1138" s="43"/>
      <c r="OD1138" s="43"/>
      <c r="OE1138" s="43"/>
      <c r="OF1138" s="43"/>
      <c r="OG1138" s="43"/>
      <c r="OH1138" s="43"/>
      <c r="OI1138" s="43"/>
    </row>
    <row r="1139" spans="1:399" s="27" customFormat="1" x14ac:dyDescent="0.25">
      <c r="A1139" s="16">
        <v>1117</v>
      </c>
      <c r="B1139" s="17"/>
      <c r="C1139" s="22"/>
      <c r="D1139" s="21"/>
      <c r="E1139" s="21"/>
      <c r="F1139" s="17"/>
      <c r="G1139" s="17"/>
      <c r="H1139" s="21"/>
      <c r="I1139" s="46"/>
      <c r="J1139" s="50">
        <f>Таблица2[[#This Row],[11]]+Таблица2[[#This Row],[12]]</f>
        <v>0</v>
      </c>
      <c r="K1139" s="23"/>
      <c r="L1139" s="51"/>
      <c r="M1139" s="48">
        <f>Таблица2[[#This Row],[14]]+Таблица2[[#This Row],[15]]</f>
        <v>0</v>
      </c>
      <c r="N1139" s="17"/>
      <c r="O1139" s="20"/>
      <c r="P1139" s="56"/>
      <c r="Q1139" s="56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  <c r="EL1139" s="43"/>
      <c r="EM1139" s="43"/>
      <c r="EN1139" s="43"/>
      <c r="EO1139" s="43"/>
      <c r="EP1139" s="43"/>
      <c r="EQ1139" s="43"/>
      <c r="ER1139" s="43"/>
      <c r="ES1139" s="43"/>
      <c r="ET1139" s="43"/>
      <c r="EU1139" s="43"/>
      <c r="EV1139" s="43"/>
      <c r="EW1139" s="43"/>
      <c r="EX1139" s="43"/>
      <c r="EY1139" s="43"/>
      <c r="EZ1139" s="43"/>
      <c r="FA1139" s="43"/>
      <c r="FB1139" s="43"/>
      <c r="FC1139" s="43"/>
      <c r="FD1139" s="43"/>
      <c r="FE1139" s="43"/>
      <c r="FF1139" s="43"/>
      <c r="FG1139" s="43"/>
      <c r="FH1139" s="43"/>
      <c r="FI1139" s="43"/>
      <c r="FJ1139" s="43"/>
      <c r="FK1139" s="43"/>
      <c r="FL1139" s="43"/>
      <c r="FM1139" s="43"/>
      <c r="FN1139" s="43"/>
      <c r="FO1139" s="43"/>
      <c r="FP1139" s="43"/>
      <c r="FQ1139" s="43"/>
      <c r="FR1139" s="43"/>
      <c r="FS1139" s="43"/>
      <c r="FT1139" s="43"/>
      <c r="FU1139" s="43"/>
      <c r="FV1139" s="43"/>
      <c r="FW1139" s="43"/>
      <c r="FX1139" s="43"/>
      <c r="FY1139" s="43"/>
      <c r="FZ1139" s="43"/>
      <c r="GA1139" s="43"/>
      <c r="GB1139" s="43"/>
      <c r="GC1139" s="43"/>
      <c r="GD1139" s="43"/>
      <c r="GE1139" s="43"/>
      <c r="GF1139" s="43"/>
      <c r="GG1139" s="43"/>
      <c r="GH1139" s="43"/>
      <c r="GI1139" s="43"/>
      <c r="GJ1139" s="43"/>
      <c r="GK1139" s="43"/>
      <c r="GL1139" s="43"/>
      <c r="GM1139" s="43"/>
      <c r="GN1139" s="43"/>
      <c r="GO1139" s="43"/>
      <c r="GP1139" s="43"/>
      <c r="GQ1139" s="43"/>
      <c r="GR1139" s="43"/>
      <c r="GS1139" s="43"/>
      <c r="GT1139" s="43"/>
      <c r="GU1139" s="43"/>
      <c r="GV1139" s="43"/>
      <c r="GW1139" s="43"/>
      <c r="GX1139" s="43"/>
      <c r="GY1139" s="43"/>
      <c r="GZ1139" s="43"/>
      <c r="HA1139" s="43"/>
      <c r="HB1139" s="43"/>
      <c r="HC1139" s="43"/>
      <c r="HD1139" s="43"/>
      <c r="HE1139" s="43"/>
      <c r="HF1139" s="43"/>
      <c r="HG1139" s="43"/>
      <c r="HH1139" s="43"/>
      <c r="HI1139" s="43"/>
      <c r="HJ1139" s="43"/>
      <c r="HK1139" s="43"/>
      <c r="HL1139" s="43"/>
      <c r="HM1139" s="43"/>
      <c r="HN1139" s="43"/>
      <c r="HO1139" s="43"/>
      <c r="HP1139" s="43"/>
      <c r="HQ1139" s="43"/>
      <c r="HR1139" s="43"/>
      <c r="HS1139" s="43"/>
      <c r="HT1139" s="43"/>
      <c r="HU1139" s="43"/>
      <c r="HV1139" s="43"/>
      <c r="HW1139" s="43"/>
      <c r="HX1139" s="43"/>
      <c r="HY1139" s="43"/>
      <c r="HZ1139" s="43"/>
      <c r="IA1139" s="43"/>
      <c r="IB1139" s="43"/>
      <c r="IC1139" s="43"/>
      <c r="ID1139" s="43"/>
      <c r="IE1139" s="43"/>
      <c r="IF1139" s="43"/>
      <c r="IG1139" s="43"/>
      <c r="IH1139" s="43"/>
      <c r="II1139" s="43"/>
      <c r="IJ1139" s="43"/>
      <c r="IK1139" s="43"/>
      <c r="IL1139" s="43"/>
      <c r="IM1139" s="43"/>
      <c r="IN1139" s="43"/>
      <c r="IO1139" s="43"/>
      <c r="IP1139" s="43"/>
      <c r="IQ1139" s="43"/>
      <c r="IR1139" s="43"/>
      <c r="IS1139" s="43"/>
      <c r="IT1139" s="43"/>
      <c r="IU1139" s="43"/>
      <c r="IV1139" s="43"/>
      <c r="IW1139" s="43"/>
      <c r="IX1139" s="43"/>
      <c r="IY1139" s="43"/>
      <c r="IZ1139" s="43"/>
      <c r="JA1139" s="43"/>
      <c r="JB1139" s="43"/>
      <c r="JC1139" s="43"/>
      <c r="JD1139" s="43"/>
      <c r="JE1139" s="43"/>
      <c r="JF1139" s="43"/>
      <c r="JG1139" s="43"/>
      <c r="JH1139" s="43"/>
      <c r="JI1139" s="43"/>
      <c r="JJ1139" s="43"/>
      <c r="JK1139" s="43"/>
      <c r="JL1139" s="43"/>
      <c r="JM1139" s="43"/>
      <c r="JN1139" s="43"/>
      <c r="JO1139" s="43"/>
      <c r="JP1139" s="43"/>
      <c r="JQ1139" s="43"/>
      <c r="JR1139" s="43"/>
      <c r="JS1139" s="43"/>
      <c r="JT1139" s="43"/>
      <c r="JU1139" s="43"/>
      <c r="JV1139" s="43"/>
      <c r="JW1139" s="43"/>
      <c r="JX1139" s="43"/>
      <c r="JY1139" s="43"/>
      <c r="JZ1139" s="43"/>
      <c r="KA1139" s="43"/>
      <c r="KB1139" s="43"/>
      <c r="KC1139" s="43"/>
      <c r="KD1139" s="43"/>
      <c r="KE1139" s="43"/>
      <c r="KF1139" s="43"/>
      <c r="KG1139" s="43"/>
      <c r="KH1139" s="43"/>
      <c r="KI1139" s="43"/>
      <c r="KJ1139" s="43"/>
      <c r="KK1139" s="43"/>
      <c r="KL1139" s="43"/>
      <c r="KM1139" s="43"/>
      <c r="KN1139" s="43"/>
      <c r="KO1139" s="43"/>
      <c r="KP1139" s="43"/>
      <c r="KQ1139" s="43"/>
      <c r="KR1139" s="43"/>
      <c r="KS1139" s="43"/>
      <c r="KT1139" s="43"/>
      <c r="KU1139" s="43"/>
      <c r="KV1139" s="43"/>
      <c r="KW1139" s="43"/>
      <c r="KX1139" s="43"/>
      <c r="KY1139" s="43"/>
      <c r="KZ1139" s="43"/>
      <c r="LA1139" s="43"/>
      <c r="LB1139" s="43"/>
      <c r="LC1139" s="43"/>
      <c r="LD1139" s="43"/>
      <c r="LE1139" s="43"/>
      <c r="LF1139" s="43"/>
      <c r="LG1139" s="43"/>
      <c r="LH1139" s="43"/>
      <c r="LI1139" s="43"/>
      <c r="LJ1139" s="43"/>
      <c r="LK1139" s="43"/>
      <c r="LL1139" s="43"/>
      <c r="LM1139" s="43"/>
      <c r="LN1139" s="43"/>
      <c r="LO1139" s="43"/>
      <c r="LP1139" s="43"/>
      <c r="LQ1139" s="43"/>
      <c r="LR1139" s="43"/>
      <c r="LS1139" s="43"/>
      <c r="LT1139" s="43"/>
      <c r="LU1139" s="43"/>
      <c r="LV1139" s="43"/>
      <c r="LW1139" s="43"/>
      <c r="LX1139" s="43"/>
      <c r="LY1139" s="43"/>
      <c r="LZ1139" s="43"/>
      <c r="MA1139" s="43"/>
      <c r="MB1139" s="43"/>
      <c r="MC1139" s="43"/>
      <c r="MD1139" s="43"/>
      <c r="ME1139" s="43"/>
      <c r="MF1139" s="43"/>
      <c r="MG1139" s="43"/>
      <c r="MH1139" s="43"/>
      <c r="MI1139" s="43"/>
      <c r="MJ1139" s="43"/>
      <c r="MK1139" s="43"/>
      <c r="ML1139" s="43"/>
      <c r="MM1139" s="43"/>
      <c r="MN1139" s="43"/>
      <c r="MO1139" s="43"/>
      <c r="MP1139" s="43"/>
      <c r="MQ1139" s="43"/>
      <c r="MR1139" s="43"/>
      <c r="MS1139" s="43"/>
      <c r="MT1139" s="43"/>
      <c r="MU1139" s="43"/>
      <c r="MV1139" s="43"/>
      <c r="MW1139" s="43"/>
      <c r="MX1139" s="43"/>
      <c r="MY1139" s="43"/>
      <c r="MZ1139" s="43"/>
      <c r="NA1139" s="43"/>
      <c r="NB1139" s="43"/>
      <c r="NC1139" s="43"/>
      <c r="ND1139" s="43"/>
      <c r="NE1139" s="43"/>
      <c r="NF1139" s="43"/>
      <c r="NG1139" s="43"/>
      <c r="NH1139" s="43"/>
      <c r="NI1139" s="43"/>
      <c r="NJ1139" s="43"/>
      <c r="NK1139" s="43"/>
      <c r="NL1139" s="43"/>
      <c r="NM1139" s="43"/>
      <c r="NN1139" s="43"/>
      <c r="NO1139" s="43"/>
      <c r="NP1139" s="43"/>
      <c r="NQ1139" s="43"/>
      <c r="NR1139" s="43"/>
      <c r="NS1139" s="43"/>
      <c r="NT1139" s="43"/>
      <c r="NU1139" s="43"/>
      <c r="NV1139" s="43"/>
      <c r="NW1139" s="43"/>
      <c r="NX1139" s="43"/>
      <c r="NY1139" s="43"/>
      <c r="NZ1139" s="43"/>
      <c r="OA1139" s="43"/>
      <c r="OB1139" s="43"/>
      <c r="OC1139" s="43"/>
      <c r="OD1139" s="43"/>
      <c r="OE1139" s="43"/>
      <c r="OF1139" s="43"/>
      <c r="OG1139" s="43"/>
      <c r="OH1139" s="43"/>
      <c r="OI1139" s="43"/>
    </row>
    <row r="1140" spans="1:399" s="27" customFormat="1" x14ac:dyDescent="0.25">
      <c r="A1140" s="16">
        <v>1118</v>
      </c>
      <c r="B1140" s="17"/>
      <c r="C1140" s="22"/>
      <c r="D1140" s="21"/>
      <c r="E1140" s="21"/>
      <c r="F1140" s="17"/>
      <c r="G1140" s="17"/>
      <c r="H1140" s="21"/>
      <c r="I1140" s="46"/>
      <c r="J1140" s="50">
        <f>Таблица2[[#This Row],[11]]+Таблица2[[#This Row],[12]]</f>
        <v>0</v>
      </c>
      <c r="K1140" s="23"/>
      <c r="L1140" s="51"/>
      <c r="M1140" s="48">
        <f>Таблица2[[#This Row],[14]]+Таблица2[[#This Row],[15]]</f>
        <v>0</v>
      </c>
      <c r="N1140" s="17"/>
      <c r="O1140" s="20"/>
      <c r="P1140" s="56"/>
      <c r="Q1140" s="56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  <c r="EL1140" s="43"/>
      <c r="EM1140" s="43"/>
      <c r="EN1140" s="43"/>
      <c r="EO1140" s="43"/>
      <c r="EP1140" s="43"/>
      <c r="EQ1140" s="43"/>
      <c r="ER1140" s="43"/>
      <c r="ES1140" s="43"/>
      <c r="ET1140" s="43"/>
      <c r="EU1140" s="43"/>
      <c r="EV1140" s="43"/>
      <c r="EW1140" s="43"/>
      <c r="EX1140" s="43"/>
      <c r="EY1140" s="43"/>
      <c r="EZ1140" s="43"/>
      <c r="FA1140" s="43"/>
      <c r="FB1140" s="43"/>
      <c r="FC1140" s="43"/>
      <c r="FD1140" s="43"/>
      <c r="FE1140" s="43"/>
      <c r="FF1140" s="43"/>
      <c r="FG1140" s="43"/>
      <c r="FH1140" s="43"/>
      <c r="FI1140" s="43"/>
      <c r="FJ1140" s="43"/>
      <c r="FK1140" s="43"/>
      <c r="FL1140" s="43"/>
      <c r="FM1140" s="43"/>
      <c r="FN1140" s="43"/>
      <c r="FO1140" s="43"/>
      <c r="FP1140" s="43"/>
      <c r="FQ1140" s="43"/>
      <c r="FR1140" s="43"/>
      <c r="FS1140" s="43"/>
      <c r="FT1140" s="43"/>
      <c r="FU1140" s="43"/>
      <c r="FV1140" s="43"/>
      <c r="FW1140" s="43"/>
      <c r="FX1140" s="43"/>
      <c r="FY1140" s="43"/>
      <c r="FZ1140" s="43"/>
      <c r="GA1140" s="43"/>
      <c r="GB1140" s="43"/>
      <c r="GC1140" s="43"/>
      <c r="GD1140" s="43"/>
      <c r="GE1140" s="43"/>
      <c r="GF1140" s="43"/>
      <c r="GG1140" s="43"/>
      <c r="GH1140" s="43"/>
      <c r="GI1140" s="43"/>
      <c r="GJ1140" s="43"/>
      <c r="GK1140" s="43"/>
      <c r="GL1140" s="43"/>
      <c r="GM1140" s="43"/>
      <c r="GN1140" s="43"/>
      <c r="GO1140" s="43"/>
      <c r="GP1140" s="43"/>
      <c r="GQ1140" s="43"/>
      <c r="GR1140" s="43"/>
      <c r="GS1140" s="43"/>
      <c r="GT1140" s="43"/>
      <c r="GU1140" s="43"/>
      <c r="GV1140" s="43"/>
      <c r="GW1140" s="43"/>
      <c r="GX1140" s="43"/>
      <c r="GY1140" s="43"/>
      <c r="GZ1140" s="43"/>
      <c r="HA1140" s="43"/>
      <c r="HB1140" s="43"/>
      <c r="HC1140" s="43"/>
      <c r="HD1140" s="43"/>
      <c r="HE1140" s="43"/>
      <c r="HF1140" s="43"/>
      <c r="HG1140" s="43"/>
      <c r="HH1140" s="43"/>
      <c r="HI1140" s="43"/>
      <c r="HJ1140" s="43"/>
      <c r="HK1140" s="43"/>
      <c r="HL1140" s="43"/>
      <c r="HM1140" s="43"/>
      <c r="HN1140" s="43"/>
      <c r="HO1140" s="43"/>
      <c r="HP1140" s="43"/>
      <c r="HQ1140" s="43"/>
      <c r="HR1140" s="43"/>
      <c r="HS1140" s="43"/>
      <c r="HT1140" s="43"/>
      <c r="HU1140" s="43"/>
      <c r="HV1140" s="43"/>
      <c r="HW1140" s="43"/>
      <c r="HX1140" s="43"/>
      <c r="HY1140" s="43"/>
      <c r="HZ1140" s="43"/>
      <c r="IA1140" s="43"/>
      <c r="IB1140" s="43"/>
      <c r="IC1140" s="43"/>
      <c r="ID1140" s="43"/>
      <c r="IE1140" s="43"/>
      <c r="IF1140" s="43"/>
      <c r="IG1140" s="43"/>
      <c r="IH1140" s="43"/>
      <c r="II1140" s="43"/>
      <c r="IJ1140" s="43"/>
      <c r="IK1140" s="43"/>
      <c r="IL1140" s="43"/>
      <c r="IM1140" s="43"/>
      <c r="IN1140" s="43"/>
      <c r="IO1140" s="43"/>
      <c r="IP1140" s="43"/>
      <c r="IQ1140" s="43"/>
      <c r="IR1140" s="43"/>
      <c r="IS1140" s="43"/>
      <c r="IT1140" s="43"/>
      <c r="IU1140" s="43"/>
      <c r="IV1140" s="43"/>
      <c r="IW1140" s="43"/>
      <c r="IX1140" s="43"/>
      <c r="IY1140" s="43"/>
      <c r="IZ1140" s="43"/>
      <c r="JA1140" s="43"/>
      <c r="JB1140" s="43"/>
      <c r="JC1140" s="43"/>
      <c r="JD1140" s="43"/>
      <c r="JE1140" s="43"/>
      <c r="JF1140" s="43"/>
      <c r="JG1140" s="43"/>
      <c r="JH1140" s="43"/>
      <c r="JI1140" s="43"/>
      <c r="JJ1140" s="43"/>
      <c r="JK1140" s="43"/>
      <c r="JL1140" s="43"/>
      <c r="JM1140" s="43"/>
      <c r="JN1140" s="43"/>
      <c r="JO1140" s="43"/>
      <c r="JP1140" s="43"/>
      <c r="JQ1140" s="43"/>
      <c r="JR1140" s="43"/>
      <c r="JS1140" s="43"/>
      <c r="JT1140" s="43"/>
      <c r="JU1140" s="43"/>
      <c r="JV1140" s="43"/>
      <c r="JW1140" s="43"/>
      <c r="JX1140" s="43"/>
      <c r="JY1140" s="43"/>
      <c r="JZ1140" s="43"/>
      <c r="KA1140" s="43"/>
      <c r="KB1140" s="43"/>
      <c r="KC1140" s="43"/>
      <c r="KD1140" s="43"/>
      <c r="KE1140" s="43"/>
      <c r="KF1140" s="43"/>
      <c r="KG1140" s="43"/>
      <c r="KH1140" s="43"/>
      <c r="KI1140" s="43"/>
      <c r="KJ1140" s="43"/>
      <c r="KK1140" s="43"/>
      <c r="KL1140" s="43"/>
      <c r="KM1140" s="43"/>
      <c r="KN1140" s="43"/>
      <c r="KO1140" s="43"/>
      <c r="KP1140" s="43"/>
      <c r="KQ1140" s="43"/>
      <c r="KR1140" s="43"/>
      <c r="KS1140" s="43"/>
      <c r="KT1140" s="43"/>
      <c r="KU1140" s="43"/>
      <c r="KV1140" s="43"/>
      <c r="KW1140" s="43"/>
      <c r="KX1140" s="43"/>
      <c r="KY1140" s="43"/>
      <c r="KZ1140" s="43"/>
      <c r="LA1140" s="43"/>
      <c r="LB1140" s="43"/>
      <c r="LC1140" s="43"/>
      <c r="LD1140" s="43"/>
      <c r="LE1140" s="43"/>
      <c r="LF1140" s="43"/>
      <c r="LG1140" s="43"/>
      <c r="LH1140" s="43"/>
      <c r="LI1140" s="43"/>
      <c r="LJ1140" s="43"/>
      <c r="LK1140" s="43"/>
      <c r="LL1140" s="43"/>
      <c r="LM1140" s="43"/>
      <c r="LN1140" s="43"/>
      <c r="LO1140" s="43"/>
      <c r="LP1140" s="43"/>
      <c r="LQ1140" s="43"/>
      <c r="LR1140" s="43"/>
      <c r="LS1140" s="43"/>
      <c r="LT1140" s="43"/>
      <c r="LU1140" s="43"/>
      <c r="LV1140" s="43"/>
      <c r="LW1140" s="43"/>
      <c r="LX1140" s="43"/>
      <c r="LY1140" s="43"/>
      <c r="LZ1140" s="43"/>
      <c r="MA1140" s="43"/>
      <c r="MB1140" s="43"/>
      <c r="MC1140" s="43"/>
      <c r="MD1140" s="43"/>
      <c r="ME1140" s="43"/>
      <c r="MF1140" s="43"/>
      <c r="MG1140" s="43"/>
      <c r="MH1140" s="43"/>
      <c r="MI1140" s="43"/>
      <c r="MJ1140" s="43"/>
      <c r="MK1140" s="43"/>
      <c r="ML1140" s="43"/>
      <c r="MM1140" s="43"/>
      <c r="MN1140" s="43"/>
      <c r="MO1140" s="43"/>
      <c r="MP1140" s="43"/>
      <c r="MQ1140" s="43"/>
      <c r="MR1140" s="43"/>
      <c r="MS1140" s="43"/>
      <c r="MT1140" s="43"/>
      <c r="MU1140" s="43"/>
      <c r="MV1140" s="43"/>
      <c r="MW1140" s="43"/>
      <c r="MX1140" s="43"/>
      <c r="MY1140" s="43"/>
      <c r="MZ1140" s="43"/>
      <c r="NA1140" s="43"/>
      <c r="NB1140" s="43"/>
      <c r="NC1140" s="43"/>
      <c r="ND1140" s="43"/>
      <c r="NE1140" s="43"/>
      <c r="NF1140" s="43"/>
      <c r="NG1140" s="43"/>
      <c r="NH1140" s="43"/>
      <c r="NI1140" s="43"/>
      <c r="NJ1140" s="43"/>
      <c r="NK1140" s="43"/>
      <c r="NL1140" s="43"/>
      <c r="NM1140" s="43"/>
      <c r="NN1140" s="43"/>
      <c r="NO1140" s="43"/>
      <c r="NP1140" s="43"/>
      <c r="NQ1140" s="43"/>
      <c r="NR1140" s="43"/>
      <c r="NS1140" s="43"/>
      <c r="NT1140" s="43"/>
      <c r="NU1140" s="43"/>
      <c r="NV1140" s="43"/>
      <c r="NW1140" s="43"/>
      <c r="NX1140" s="43"/>
      <c r="NY1140" s="43"/>
      <c r="NZ1140" s="43"/>
      <c r="OA1140" s="43"/>
      <c r="OB1140" s="43"/>
      <c r="OC1140" s="43"/>
      <c r="OD1140" s="43"/>
      <c r="OE1140" s="43"/>
      <c r="OF1140" s="43"/>
      <c r="OG1140" s="43"/>
      <c r="OH1140" s="43"/>
      <c r="OI1140" s="43"/>
    </row>
    <row r="1141" spans="1:399" s="27" customFormat="1" x14ac:dyDescent="0.25">
      <c r="A1141" s="16">
        <v>1119</v>
      </c>
      <c r="B1141" s="17"/>
      <c r="C1141" s="22"/>
      <c r="D1141" s="21"/>
      <c r="E1141" s="21"/>
      <c r="F1141" s="17"/>
      <c r="G1141" s="17"/>
      <c r="H1141" s="21"/>
      <c r="I1141" s="46"/>
      <c r="J1141" s="50">
        <f>Таблица2[[#This Row],[11]]+Таблица2[[#This Row],[12]]</f>
        <v>0</v>
      </c>
      <c r="K1141" s="23"/>
      <c r="L1141" s="51"/>
      <c r="M1141" s="48">
        <f>Таблица2[[#This Row],[14]]+Таблица2[[#This Row],[15]]</f>
        <v>0</v>
      </c>
      <c r="N1141" s="17"/>
      <c r="O1141" s="20"/>
      <c r="P1141" s="56"/>
      <c r="Q1141" s="56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  <c r="EL1141" s="43"/>
      <c r="EM1141" s="43"/>
      <c r="EN1141" s="43"/>
      <c r="EO1141" s="43"/>
      <c r="EP1141" s="43"/>
      <c r="EQ1141" s="43"/>
      <c r="ER1141" s="43"/>
      <c r="ES1141" s="43"/>
      <c r="ET1141" s="43"/>
      <c r="EU1141" s="43"/>
      <c r="EV1141" s="43"/>
      <c r="EW1141" s="43"/>
      <c r="EX1141" s="43"/>
      <c r="EY1141" s="43"/>
      <c r="EZ1141" s="43"/>
      <c r="FA1141" s="43"/>
      <c r="FB1141" s="43"/>
      <c r="FC1141" s="43"/>
      <c r="FD1141" s="43"/>
      <c r="FE1141" s="43"/>
      <c r="FF1141" s="43"/>
      <c r="FG1141" s="43"/>
      <c r="FH1141" s="43"/>
      <c r="FI1141" s="43"/>
      <c r="FJ1141" s="43"/>
      <c r="FK1141" s="43"/>
      <c r="FL1141" s="43"/>
      <c r="FM1141" s="43"/>
      <c r="FN1141" s="43"/>
      <c r="FO1141" s="43"/>
      <c r="FP1141" s="43"/>
      <c r="FQ1141" s="43"/>
      <c r="FR1141" s="43"/>
      <c r="FS1141" s="43"/>
      <c r="FT1141" s="43"/>
      <c r="FU1141" s="43"/>
      <c r="FV1141" s="43"/>
      <c r="FW1141" s="43"/>
      <c r="FX1141" s="43"/>
      <c r="FY1141" s="43"/>
      <c r="FZ1141" s="43"/>
      <c r="GA1141" s="43"/>
      <c r="GB1141" s="43"/>
      <c r="GC1141" s="43"/>
      <c r="GD1141" s="43"/>
      <c r="GE1141" s="43"/>
      <c r="GF1141" s="43"/>
      <c r="GG1141" s="43"/>
      <c r="GH1141" s="43"/>
      <c r="GI1141" s="43"/>
      <c r="GJ1141" s="43"/>
      <c r="GK1141" s="43"/>
      <c r="GL1141" s="43"/>
      <c r="GM1141" s="43"/>
      <c r="GN1141" s="43"/>
      <c r="GO1141" s="43"/>
      <c r="GP1141" s="43"/>
      <c r="GQ1141" s="43"/>
      <c r="GR1141" s="43"/>
      <c r="GS1141" s="43"/>
      <c r="GT1141" s="43"/>
      <c r="GU1141" s="43"/>
      <c r="GV1141" s="43"/>
      <c r="GW1141" s="43"/>
      <c r="GX1141" s="43"/>
      <c r="GY1141" s="43"/>
      <c r="GZ1141" s="43"/>
      <c r="HA1141" s="43"/>
      <c r="HB1141" s="43"/>
      <c r="HC1141" s="43"/>
      <c r="HD1141" s="43"/>
      <c r="HE1141" s="43"/>
      <c r="HF1141" s="43"/>
      <c r="HG1141" s="43"/>
      <c r="HH1141" s="43"/>
      <c r="HI1141" s="43"/>
      <c r="HJ1141" s="43"/>
      <c r="HK1141" s="43"/>
      <c r="HL1141" s="43"/>
      <c r="HM1141" s="43"/>
      <c r="HN1141" s="43"/>
      <c r="HO1141" s="43"/>
      <c r="HP1141" s="43"/>
      <c r="HQ1141" s="43"/>
      <c r="HR1141" s="43"/>
      <c r="HS1141" s="43"/>
      <c r="HT1141" s="43"/>
      <c r="HU1141" s="43"/>
      <c r="HV1141" s="43"/>
      <c r="HW1141" s="43"/>
      <c r="HX1141" s="43"/>
      <c r="HY1141" s="43"/>
      <c r="HZ1141" s="43"/>
      <c r="IA1141" s="43"/>
      <c r="IB1141" s="43"/>
      <c r="IC1141" s="43"/>
      <c r="ID1141" s="43"/>
      <c r="IE1141" s="43"/>
      <c r="IF1141" s="43"/>
      <c r="IG1141" s="43"/>
      <c r="IH1141" s="43"/>
      <c r="II1141" s="43"/>
      <c r="IJ1141" s="43"/>
      <c r="IK1141" s="43"/>
      <c r="IL1141" s="43"/>
      <c r="IM1141" s="43"/>
      <c r="IN1141" s="43"/>
      <c r="IO1141" s="43"/>
      <c r="IP1141" s="43"/>
      <c r="IQ1141" s="43"/>
      <c r="IR1141" s="43"/>
      <c r="IS1141" s="43"/>
      <c r="IT1141" s="43"/>
      <c r="IU1141" s="43"/>
      <c r="IV1141" s="43"/>
      <c r="IW1141" s="43"/>
      <c r="IX1141" s="43"/>
      <c r="IY1141" s="43"/>
      <c r="IZ1141" s="43"/>
      <c r="JA1141" s="43"/>
      <c r="JB1141" s="43"/>
      <c r="JC1141" s="43"/>
      <c r="JD1141" s="43"/>
      <c r="JE1141" s="43"/>
      <c r="JF1141" s="43"/>
      <c r="JG1141" s="43"/>
      <c r="JH1141" s="43"/>
      <c r="JI1141" s="43"/>
      <c r="JJ1141" s="43"/>
      <c r="JK1141" s="43"/>
      <c r="JL1141" s="43"/>
      <c r="JM1141" s="43"/>
      <c r="JN1141" s="43"/>
      <c r="JO1141" s="43"/>
      <c r="JP1141" s="43"/>
      <c r="JQ1141" s="43"/>
      <c r="JR1141" s="43"/>
      <c r="JS1141" s="43"/>
      <c r="JT1141" s="43"/>
      <c r="JU1141" s="43"/>
      <c r="JV1141" s="43"/>
      <c r="JW1141" s="43"/>
      <c r="JX1141" s="43"/>
      <c r="JY1141" s="43"/>
      <c r="JZ1141" s="43"/>
      <c r="KA1141" s="43"/>
      <c r="KB1141" s="43"/>
      <c r="KC1141" s="43"/>
      <c r="KD1141" s="43"/>
      <c r="KE1141" s="43"/>
      <c r="KF1141" s="43"/>
      <c r="KG1141" s="43"/>
      <c r="KH1141" s="43"/>
      <c r="KI1141" s="43"/>
      <c r="KJ1141" s="43"/>
      <c r="KK1141" s="43"/>
      <c r="KL1141" s="43"/>
      <c r="KM1141" s="43"/>
      <c r="KN1141" s="43"/>
      <c r="KO1141" s="43"/>
      <c r="KP1141" s="43"/>
      <c r="KQ1141" s="43"/>
      <c r="KR1141" s="43"/>
      <c r="KS1141" s="43"/>
      <c r="KT1141" s="43"/>
      <c r="KU1141" s="43"/>
      <c r="KV1141" s="43"/>
      <c r="KW1141" s="43"/>
      <c r="KX1141" s="43"/>
      <c r="KY1141" s="43"/>
      <c r="KZ1141" s="43"/>
      <c r="LA1141" s="43"/>
      <c r="LB1141" s="43"/>
      <c r="LC1141" s="43"/>
      <c r="LD1141" s="43"/>
      <c r="LE1141" s="43"/>
      <c r="LF1141" s="43"/>
      <c r="LG1141" s="43"/>
      <c r="LH1141" s="43"/>
      <c r="LI1141" s="43"/>
      <c r="LJ1141" s="43"/>
      <c r="LK1141" s="43"/>
      <c r="LL1141" s="43"/>
      <c r="LM1141" s="43"/>
      <c r="LN1141" s="43"/>
      <c r="LO1141" s="43"/>
      <c r="LP1141" s="43"/>
      <c r="LQ1141" s="43"/>
      <c r="LR1141" s="43"/>
      <c r="LS1141" s="43"/>
      <c r="LT1141" s="43"/>
      <c r="LU1141" s="43"/>
      <c r="LV1141" s="43"/>
      <c r="LW1141" s="43"/>
      <c r="LX1141" s="43"/>
      <c r="LY1141" s="43"/>
      <c r="LZ1141" s="43"/>
      <c r="MA1141" s="43"/>
      <c r="MB1141" s="43"/>
      <c r="MC1141" s="43"/>
      <c r="MD1141" s="43"/>
      <c r="ME1141" s="43"/>
      <c r="MF1141" s="43"/>
      <c r="MG1141" s="43"/>
      <c r="MH1141" s="43"/>
      <c r="MI1141" s="43"/>
      <c r="MJ1141" s="43"/>
      <c r="MK1141" s="43"/>
      <c r="ML1141" s="43"/>
      <c r="MM1141" s="43"/>
      <c r="MN1141" s="43"/>
      <c r="MO1141" s="43"/>
      <c r="MP1141" s="43"/>
      <c r="MQ1141" s="43"/>
      <c r="MR1141" s="43"/>
      <c r="MS1141" s="43"/>
      <c r="MT1141" s="43"/>
      <c r="MU1141" s="43"/>
      <c r="MV1141" s="43"/>
      <c r="MW1141" s="43"/>
      <c r="MX1141" s="43"/>
      <c r="MY1141" s="43"/>
      <c r="MZ1141" s="43"/>
      <c r="NA1141" s="43"/>
      <c r="NB1141" s="43"/>
      <c r="NC1141" s="43"/>
      <c r="ND1141" s="43"/>
      <c r="NE1141" s="43"/>
      <c r="NF1141" s="43"/>
      <c r="NG1141" s="43"/>
      <c r="NH1141" s="43"/>
      <c r="NI1141" s="43"/>
      <c r="NJ1141" s="43"/>
      <c r="NK1141" s="43"/>
      <c r="NL1141" s="43"/>
      <c r="NM1141" s="43"/>
      <c r="NN1141" s="43"/>
      <c r="NO1141" s="43"/>
      <c r="NP1141" s="43"/>
      <c r="NQ1141" s="43"/>
      <c r="NR1141" s="43"/>
      <c r="NS1141" s="43"/>
      <c r="NT1141" s="43"/>
      <c r="NU1141" s="43"/>
      <c r="NV1141" s="43"/>
      <c r="NW1141" s="43"/>
      <c r="NX1141" s="43"/>
      <c r="NY1141" s="43"/>
      <c r="NZ1141" s="43"/>
      <c r="OA1141" s="43"/>
      <c r="OB1141" s="43"/>
      <c r="OC1141" s="43"/>
      <c r="OD1141" s="43"/>
      <c r="OE1141" s="43"/>
      <c r="OF1141" s="43"/>
      <c r="OG1141" s="43"/>
      <c r="OH1141" s="43"/>
      <c r="OI1141" s="43"/>
    </row>
    <row r="1142" spans="1:399" s="27" customFormat="1" x14ac:dyDescent="0.25">
      <c r="A1142" s="16">
        <v>1120</v>
      </c>
      <c r="B1142" s="17"/>
      <c r="C1142" s="22"/>
      <c r="D1142" s="21"/>
      <c r="E1142" s="21"/>
      <c r="F1142" s="17"/>
      <c r="G1142" s="17"/>
      <c r="H1142" s="21"/>
      <c r="I1142" s="46"/>
      <c r="J1142" s="50">
        <f>Таблица2[[#This Row],[11]]+Таблица2[[#This Row],[12]]</f>
        <v>0</v>
      </c>
      <c r="K1142" s="23"/>
      <c r="L1142" s="51"/>
      <c r="M1142" s="48">
        <f>Таблица2[[#This Row],[14]]+Таблица2[[#This Row],[15]]</f>
        <v>0</v>
      </c>
      <c r="N1142" s="17"/>
      <c r="O1142" s="20"/>
      <c r="P1142" s="56"/>
      <c r="Q1142" s="56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  <c r="EL1142" s="43"/>
      <c r="EM1142" s="43"/>
      <c r="EN1142" s="43"/>
      <c r="EO1142" s="43"/>
      <c r="EP1142" s="43"/>
      <c r="EQ1142" s="43"/>
      <c r="ER1142" s="43"/>
      <c r="ES1142" s="43"/>
      <c r="ET1142" s="43"/>
      <c r="EU1142" s="43"/>
      <c r="EV1142" s="43"/>
      <c r="EW1142" s="43"/>
      <c r="EX1142" s="43"/>
      <c r="EY1142" s="43"/>
      <c r="EZ1142" s="43"/>
      <c r="FA1142" s="43"/>
      <c r="FB1142" s="43"/>
      <c r="FC1142" s="43"/>
      <c r="FD1142" s="43"/>
      <c r="FE1142" s="43"/>
      <c r="FF1142" s="43"/>
      <c r="FG1142" s="43"/>
      <c r="FH1142" s="43"/>
      <c r="FI1142" s="43"/>
      <c r="FJ1142" s="43"/>
      <c r="FK1142" s="43"/>
      <c r="FL1142" s="43"/>
      <c r="FM1142" s="43"/>
      <c r="FN1142" s="43"/>
      <c r="FO1142" s="43"/>
      <c r="FP1142" s="43"/>
      <c r="FQ1142" s="43"/>
      <c r="FR1142" s="43"/>
      <c r="FS1142" s="43"/>
      <c r="FT1142" s="43"/>
      <c r="FU1142" s="43"/>
      <c r="FV1142" s="43"/>
      <c r="FW1142" s="43"/>
      <c r="FX1142" s="43"/>
      <c r="FY1142" s="43"/>
      <c r="FZ1142" s="43"/>
      <c r="GA1142" s="43"/>
      <c r="GB1142" s="43"/>
      <c r="GC1142" s="43"/>
      <c r="GD1142" s="43"/>
      <c r="GE1142" s="43"/>
      <c r="GF1142" s="43"/>
      <c r="GG1142" s="43"/>
      <c r="GH1142" s="43"/>
      <c r="GI1142" s="43"/>
      <c r="GJ1142" s="43"/>
      <c r="GK1142" s="43"/>
      <c r="GL1142" s="43"/>
      <c r="GM1142" s="43"/>
      <c r="GN1142" s="43"/>
      <c r="GO1142" s="43"/>
      <c r="GP1142" s="43"/>
      <c r="GQ1142" s="43"/>
      <c r="GR1142" s="43"/>
      <c r="GS1142" s="43"/>
      <c r="GT1142" s="43"/>
      <c r="GU1142" s="43"/>
      <c r="GV1142" s="43"/>
      <c r="GW1142" s="43"/>
      <c r="GX1142" s="43"/>
      <c r="GY1142" s="43"/>
      <c r="GZ1142" s="43"/>
      <c r="HA1142" s="43"/>
      <c r="HB1142" s="43"/>
      <c r="HC1142" s="43"/>
      <c r="HD1142" s="43"/>
      <c r="HE1142" s="43"/>
      <c r="HF1142" s="43"/>
      <c r="HG1142" s="43"/>
      <c r="HH1142" s="43"/>
      <c r="HI1142" s="43"/>
      <c r="HJ1142" s="43"/>
      <c r="HK1142" s="43"/>
      <c r="HL1142" s="43"/>
      <c r="HM1142" s="43"/>
      <c r="HN1142" s="43"/>
      <c r="HO1142" s="43"/>
      <c r="HP1142" s="43"/>
      <c r="HQ1142" s="43"/>
      <c r="HR1142" s="43"/>
      <c r="HS1142" s="43"/>
      <c r="HT1142" s="43"/>
      <c r="HU1142" s="43"/>
      <c r="HV1142" s="43"/>
      <c r="HW1142" s="43"/>
      <c r="HX1142" s="43"/>
      <c r="HY1142" s="43"/>
      <c r="HZ1142" s="43"/>
      <c r="IA1142" s="43"/>
      <c r="IB1142" s="43"/>
      <c r="IC1142" s="43"/>
      <c r="ID1142" s="43"/>
      <c r="IE1142" s="43"/>
      <c r="IF1142" s="43"/>
      <c r="IG1142" s="43"/>
      <c r="IH1142" s="43"/>
      <c r="II1142" s="43"/>
      <c r="IJ1142" s="43"/>
      <c r="IK1142" s="43"/>
      <c r="IL1142" s="43"/>
      <c r="IM1142" s="43"/>
      <c r="IN1142" s="43"/>
      <c r="IO1142" s="43"/>
      <c r="IP1142" s="43"/>
      <c r="IQ1142" s="43"/>
      <c r="IR1142" s="43"/>
      <c r="IS1142" s="43"/>
      <c r="IT1142" s="43"/>
      <c r="IU1142" s="43"/>
      <c r="IV1142" s="43"/>
      <c r="IW1142" s="43"/>
      <c r="IX1142" s="43"/>
      <c r="IY1142" s="43"/>
      <c r="IZ1142" s="43"/>
      <c r="JA1142" s="43"/>
      <c r="JB1142" s="43"/>
      <c r="JC1142" s="43"/>
      <c r="JD1142" s="43"/>
      <c r="JE1142" s="43"/>
      <c r="JF1142" s="43"/>
      <c r="JG1142" s="43"/>
      <c r="JH1142" s="43"/>
      <c r="JI1142" s="43"/>
      <c r="JJ1142" s="43"/>
      <c r="JK1142" s="43"/>
      <c r="JL1142" s="43"/>
      <c r="JM1142" s="43"/>
      <c r="JN1142" s="43"/>
      <c r="JO1142" s="43"/>
      <c r="JP1142" s="43"/>
      <c r="JQ1142" s="43"/>
      <c r="JR1142" s="43"/>
      <c r="JS1142" s="43"/>
      <c r="JT1142" s="43"/>
      <c r="JU1142" s="43"/>
      <c r="JV1142" s="43"/>
      <c r="JW1142" s="43"/>
      <c r="JX1142" s="43"/>
      <c r="JY1142" s="43"/>
      <c r="JZ1142" s="43"/>
      <c r="KA1142" s="43"/>
      <c r="KB1142" s="43"/>
      <c r="KC1142" s="43"/>
      <c r="KD1142" s="43"/>
      <c r="KE1142" s="43"/>
      <c r="KF1142" s="43"/>
      <c r="KG1142" s="43"/>
      <c r="KH1142" s="43"/>
      <c r="KI1142" s="43"/>
      <c r="KJ1142" s="43"/>
      <c r="KK1142" s="43"/>
      <c r="KL1142" s="43"/>
      <c r="KM1142" s="43"/>
      <c r="KN1142" s="43"/>
      <c r="KO1142" s="43"/>
      <c r="KP1142" s="43"/>
      <c r="KQ1142" s="43"/>
      <c r="KR1142" s="43"/>
      <c r="KS1142" s="43"/>
      <c r="KT1142" s="43"/>
      <c r="KU1142" s="43"/>
      <c r="KV1142" s="43"/>
      <c r="KW1142" s="43"/>
      <c r="KX1142" s="43"/>
      <c r="KY1142" s="43"/>
      <c r="KZ1142" s="43"/>
      <c r="LA1142" s="43"/>
      <c r="LB1142" s="43"/>
      <c r="LC1142" s="43"/>
      <c r="LD1142" s="43"/>
      <c r="LE1142" s="43"/>
      <c r="LF1142" s="43"/>
      <c r="LG1142" s="43"/>
      <c r="LH1142" s="43"/>
      <c r="LI1142" s="43"/>
      <c r="LJ1142" s="43"/>
      <c r="LK1142" s="43"/>
      <c r="LL1142" s="43"/>
      <c r="LM1142" s="43"/>
      <c r="LN1142" s="43"/>
      <c r="LO1142" s="43"/>
      <c r="LP1142" s="43"/>
      <c r="LQ1142" s="43"/>
      <c r="LR1142" s="43"/>
      <c r="LS1142" s="43"/>
      <c r="LT1142" s="43"/>
      <c r="LU1142" s="43"/>
      <c r="LV1142" s="43"/>
      <c r="LW1142" s="43"/>
      <c r="LX1142" s="43"/>
      <c r="LY1142" s="43"/>
      <c r="LZ1142" s="43"/>
      <c r="MA1142" s="43"/>
      <c r="MB1142" s="43"/>
      <c r="MC1142" s="43"/>
      <c r="MD1142" s="43"/>
      <c r="ME1142" s="43"/>
      <c r="MF1142" s="43"/>
      <c r="MG1142" s="43"/>
      <c r="MH1142" s="43"/>
      <c r="MI1142" s="43"/>
      <c r="MJ1142" s="43"/>
      <c r="MK1142" s="43"/>
      <c r="ML1142" s="43"/>
      <c r="MM1142" s="43"/>
      <c r="MN1142" s="43"/>
      <c r="MO1142" s="43"/>
      <c r="MP1142" s="43"/>
      <c r="MQ1142" s="43"/>
      <c r="MR1142" s="43"/>
      <c r="MS1142" s="43"/>
      <c r="MT1142" s="43"/>
      <c r="MU1142" s="43"/>
      <c r="MV1142" s="43"/>
      <c r="MW1142" s="43"/>
      <c r="MX1142" s="43"/>
      <c r="MY1142" s="43"/>
      <c r="MZ1142" s="43"/>
      <c r="NA1142" s="43"/>
      <c r="NB1142" s="43"/>
      <c r="NC1142" s="43"/>
      <c r="ND1142" s="43"/>
      <c r="NE1142" s="43"/>
      <c r="NF1142" s="43"/>
      <c r="NG1142" s="43"/>
      <c r="NH1142" s="43"/>
      <c r="NI1142" s="43"/>
      <c r="NJ1142" s="43"/>
      <c r="NK1142" s="43"/>
      <c r="NL1142" s="43"/>
      <c r="NM1142" s="43"/>
      <c r="NN1142" s="43"/>
      <c r="NO1142" s="43"/>
      <c r="NP1142" s="43"/>
      <c r="NQ1142" s="43"/>
      <c r="NR1142" s="43"/>
      <c r="NS1142" s="43"/>
      <c r="NT1142" s="43"/>
      <c r="NU1142" s="43"/>
      <c r="NV1142" s="43"/>
      <c r="NW1142" s="43"/>
      <c r="NX1142" s="43"/>
      <c r="NY1142" s="43"/>
      <c r="NZ1142" s="43"/>
      <c r="OA1142" s="43"/>
      <c r="OB1142" s="43"/>
      <c r="OC1142" s="43"/>
      <c r="OD1142" s="43"/>
      <c r="OE1142" s="43"/>
      <c r="OF1142" s="43"/>
      <c r="OG1142" s="43"/>
      <c r="OH1142" s="43"/>
      <c r="OI1142" s="43"/>
    </row>
    <row r="1143" spans="1:399" s="27" customFormat="1" x14ac:dyDescent="0.25">
      <c r="A1143" s="16">
        <v>1121</v>
      </c>
      <c r="B1143" s="17"/>
      <c r="C1143" s="22"/>
      <c r="D1143" s="21"/>
      <c r="E1143" s="21"/>
      <c r="F1143" s="17"/>
      <c r="G1143" s="17"/>
      <c r="H1143" s="21"/>
      <c r="I1143" s="46"/>
      <c r="J1143" s="50">
        <f>Таблица2[[#This Row],[11]]+Таблица2[[#This Row],[12]]</f>
        <v>0</v>
      </c>
      <c r="K1143" s="23"/>
      <c r="L1143" s="51"/>
      <c r="M1143" s="48">
        <f>Таблица2[[#This Row],[14]]+Таблица2[[#This Row],[15]]</f>
        <v>0</v>
      </c>
      <c r="N1143" s="17"/>
      <c r="O1143" s="20"/>
      <c r="P1143" s="56"/>
      <c r="Q1143" s="56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  <c r="EL1143" s="43"/>
      <c r="EM1143" s="43"/>
      <c r="EN1143" s="43"/>
      <c r="EO1143" s="43"/>
      <c r="EP1143" s="43"/>
      <c r="EQ1143" s="43"/>
      <c r="ER1143" s="43"/>
      <c r="ES1143" s="43"/>
      <c r="ET1143" s="43"/>
      <c r="EU1143" s="43"/>
      <c r="EV1143" s="43"/>
      <c r="EW1143" s="43"/>
      <c r="EX1143" s="43"/>
      <c r="EY1143" s="43"/>
      <c r="EZ1143" s="43"/>
      <c r="FA1143" s="43"/>
      <c r="FB1143" s="43"/>
      <c r="FC1143" s="43"/>
      <c r="FD1143" s="43"/>
      <c r="FE1143" s="43"/>
      <c r="FF1143" s="43"/>
      <c r="FG1143" s="43"/>
      <c r="FH1143" s="43"/>
      <c r="FI1143" s="43"/>
      <c r="FJ1143" s="43"/>
      <c r="FK1143" s="43"/>
      <c r="FL1143" s="43"/>
      <c r="FM1143" s="43"/>
      <c r="FN1143" s="43"/>
      <c r="FO1143" s="43"/>
      <c r="FP1143" s="43"/>
      <c r="FQ1143" s="43"/>
      <c r="FR1143" s="43"/>
      <c r="FS1143" s="43"/>
      <c r="FT1143" s="43"/>
      <c r="FU1143" s="43"/>
      <c r="FV1143" s="43"/>
      <c r="FW1143" s="43"/>
      <c r="FX1143" s="43"/>
      <c r="FY1143" s="43"/>
      <c r="FZ1143" s="43"/>
      <c r="GA1143" s="43"/>
      <c r="GB1143" s="43"/>
      <c r="GC1143" s="43"/>
      <c r="GD1143" s="43"/>
      <c r="GE1143" s="43"/>
      <c r="GF1143" s="43"/>
      <c r="GG1143" s="43"/>
      <c r="GH1143" s="43"/>
      <c r="GI1143" s="43"/>
      <c r="GJ1143" s="43"/>
      <c r="GK1143" s="43"/>
      <c r="GL1143" s="43"/>
      <c r="GM1143" s="43"/>
      <c r="GN1143" s="43"/>
      <c r="GO1143" s="43"/>
      <c r="GP1143" s="43"/>
      <c r="GQ1143" s="43"/>
      <c r="GR1143" s="43"/>
      <c r="GS1143" s="43"/>
      <c r="GT1143" s="43"/>
      <c r="GU1143" s="43"/>
      <c r="GV1143" s="43"/>
      <c r="GW1143" s="43"/>
      <c r="GX1143" s="43"/>
      <c r="GY1143" s="43"/>
      <c r="GZ1143" s="43"/>
      <c r="HA1143" s="43"/>
      <c r="HB1143" s="43"/>
      <c r="HC1143" s="43"/>
      <c r="HD1143" s="43"/>
      <c r="HE1143" s="43"/>
      <c r="HF1143" s="43"/>
      <c r="HG1143" s="43"/>
      <c r="HH1143" s="43"/>
      <c r="HI1143" s="43"/>
      <c r="HJ1143" s="43"/>
      <c r="HK1143" s="43"/>
      <c r="HL1143" s="43"/>
      <c r="HM1143" s="43"/>
      <c r="HN1143" s="43"/>
      <c r="HO1143" s="43"/>
      <c r="HP1143" s="43"/>
      <c r="HQ1143" s="43"/>
      <c r="HR1143" s="43"/>
      <c r="HS1143" s="43"/>
      <c r="HT1143" s="43"/>
      <c r="HU1143" s="43"/>
      <c r="HV1143" s="43"/>
      <c r="HW1143" s="43"/>
      <c r="HX1143" s="43"/>
      <c r="HY1143" s="43"/>
      <c r="HZ1143" s="43"/>
      <c r="IA1143" s="43"/>
      <c r="IB1143" s="43"/>
      <c r="IC1143" s="43"/>
      <c r="ID1143" s="43"/>
      <c r="IE1143" s="43"/>
      <c r="IF1143" s="43"/>
      <c r="IG1143" s="43"/>
      <c r="IH1143" s="43"/>
      <c r="II1143" s="43"/>
      <c r="IJ1143" s="43"/>
      <c r="IK1143" s="43"/>
      <c r="IL1143" s="43"/>
      <c r="IM1143" s="43"/>
      <c r="IN1143" s="43"/>
      <c r="IO1143" s="43"/>
      <c r="IP1143" s="43"/>
      <c r="IQ1143" s="43"/>
      <c r="IR1143" s="43"/>
      <c r="IS1143" s="43"/>
      <c r="IT1143" s="43"/>
      <c r="IU1143" s="43"/>
      <c r="IV1143" s="43"/>
      <c r="IW1143" s="43"/>
      <c r="IX1143" s="43"/>
      <c r="IY1143" s="43"/>
      <c r="IZ1143" s="43"/>
      <c r="JA1143" s="43"/>
      <c r="JB1143" s="43"/>
      <c r="JC1143" s="43"/>
      <c r="JD1143" s="43"/>
      <c r="JE1143" s="43"/>
      <c r="JF1143" s="43"/>
      <c r="JG1143" s="43"/>
      <c r="JH1143" s="43"/>
      <c r="JI1143" s="43"/>
      <c r="JJ1143" s="43"/>
      <c r="JK1143" s="43"/>
      <c r="JL1143" s="43"/>
      <c r="JM1143" s="43"/>
      <c r="JN1143" s="43"/>
      <c r="JO1143" s="43"/>
      <c r="JP1143" s="43"/>
      <c r="JQ1143" s="43"/>
      <c r="JR1143" s="43"/>
      <c r="JS1143" s="43"/>
      <c r="JT1143" s="43"/>
      <c r="JU1143" s="43"/>
      <c r="JV1143" s="43"/>
      <c r="JW1143" s="43"/>
      <c r="JX1143" s="43"/>
      <c r="JY1143" s="43"/>
      <c r="JZ1143" s="43"/>
      <c r="KA1143" s="43"/>
      <c r="KB1143" s="43"/>
      <c r="KC1143" s="43"/>
      <c r="KD1143" s="43"/>
      <c r="KE1143" s="43"/>
      <c r="KF1143" s="43"/>
      <c r="KG1143" s="43"/>
      <c r="KH1143" s="43"/>
      <c r="KI1143" s="43"/>
      <c r="KJ1143" s="43"/>
      <c r="KK1143" s="43"/>
      <c r="KL1143" s="43"/>
      <c r="KM1143" s="43"/>
      <c r="KN1143" s="43"/>
      <c r="KO1143" s="43"/>
      <c r="KP1143" s="43"/>
      <c r="KQ1143" s="43"/>
      <c r="KR1143" s="43"/>
      <c r="KS1143" s="43"/>
      <c r="KT1143" s="43"/>
      <c r="KU1143" s="43"/>
      <c r="KV1143" s="43"/>
      <c r="KW1143" s="43"/>
      <c r="KX1143" s="43"/>
      <c r="KY1143" s="43"/>
      <c r="KZ1143" s="43"/>
      <c r="LA1143" s="43"/>
      <c r="LB1143" s="43"/>
      <c r="LC1143" s="43"/>
      <c r="LD1143" s="43"/>
      <c r="LE1143" s="43"/>
      <c r="LF1143" s="43"/>
      <c r="LG1143" s="43"/>
      <c r="LH1143" s="43"/>
      <c r="LI1143" s="43"/>
      <c r="LJ1143" s="43"/>
      <c r="LK1143" s="43"/>
      <c r="LL1143" s="43"/>
      <c r="LM1143" s="43"/>
      <c r="LN1143" s="43"/>
      <c r="LO1143" s="43"/>
      <c r="LP1143" s="43"/>
      <c r="LQ1143" s="43"/>
      <c r="LR1143" s="43"/>
      <c r="LS1143" s="43"/>
      <c r="LT1143" s="43"/>
      <c r="LU1143" s="43"/>
      <c r="LV1143" s="43"/>
      <c r="LW1143" s="43"/>
      <c r="LX1143" s="43"/>
      <c r="LY1143" s="43"/>
      <c r="LZ1143" s="43"/>
      <c r="MA1143" s="43"/>
      <c r="MB1143" s="43"/>
      <c r="MC1143" s="43"/>
      <c r="MD1143" s="43"/>
      <c r="ME1143" s="43"/>
      <c r="MF1143" s="43"/>
      <c r="MG1143" s="43"/>
      <c r="MH1143" s="43"/>
      <c r="MI1143" s="43"/>
      <c r="MJ1143" s="43"/>
      <c r="MK1143" s="43"/>
      <c r="ML1143" s="43"/>
      <c r="MM1143" s="43"/>
      <c r="MN1143" s="43"/>
      <c r="MO1143" s="43"/>
      <c r="MP1143" s="43"/>
      <c r="MQ1143" s="43"/>
      <c r="MR1143" s="43"/>
      <c r="MS1143" s="43"/>
      <c r="MT1143" s="43"/>
      <c r="MU1143" s="43"/>
      <c r="MV1143" s="43"/>
      <c r="MW1143" s="43"/>
      <c r="MX1143" s="43"/>
      <c r="MY1143" s="43"/>
      <c r="MZ1143" s="43"/>
      <c r="NA1143" s="43"/>
      <c r="NB1143" s="43"/>
      <c r="NC1143" s="43"/>
      <c r="ND1143" s="43"/>
      <c r="NE1143" s="43"/>
      <c r="NF1143" s="43"/>
      <c r="NG1143" s="43"/>
      <c r="NH1143" s="43"/>
      <c r="NI1143" s="43"/>
      <c r="NJ1143" s="43"/>
      <c r="NK1143" s="43"/>
      <c r="NL1143" s="43"/>
      <c r="NM1143" s="43"/>
      <c r="NN1143" s="43"/>
      <c r="NO1143" s="43"/>
      <c r="NP1143" s="43"/>
      <c r="NQ1143" s="43"/>
      <c r="NR1143" s="43"/>
      <c r="NS1143" s="43"/>
      <c r="NT1143" s="43"/>
      <c r="NU1143" s="43"/>
      <c r="NV1143" s="43"/>
      <c r="NW1143" s="43"/>
      <c r="NX1143" s="43"/>
      <c r="NY1143" s="43"/>
      <c r="NZ1143" s="43"/>
      <c r="OA1143" s="43"/>
      <c r="OB1143" s="43"/>
      <c r="OC1143" s="43"/>
      <c r="OD1143" s="43"/>
      <c r="OE1143" s="43"/>
      <c r="OF1143" s="43"/>
      <c r="OG1143" s="43"/>
      <c r="OH1143" s="43"/>
      <c r="OI1143" s="43"/>
    </row>
    <row r="1144" spans="1:399" s="27" customFormat="1" x14ac:dyDescent="0.25">
      <c r="A1144" s="16">
        <v>1122</v>
      </c>
      <c r="B1144" s="17"/>
      <c r="C1144" s="22"/>
      <c r="D1144" s="21"/>
      <c r="E1144" s="21"/>
      <c r="F1144" s="17"/>
      <c r="G1144" s="17"/>
      <c r="H1144" s="21"/>
      <c r="I1144" s="46"/>
      <c r="J1144" s="50">
        <f>Таблица2[[#This Row],[11]]+Таблица2[[#This Row],[12]]</f>
        <v>0</v>
      </c>
      <c r="K1144" s="23"/>
      <c r="L1144" s="51"/>
      <c r="M1144" s="48">
        <f>Таблица2[[#This Row],[14]]+Таблица2[[#This Row],[15]]</f>
        <v>0</v>
      </c>
      <c r="N1144" s="17"/>
      <c r="O1144" s="20"/>
      <c r="P1144" s="56"/>
      <c r="Q1144" s="56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  <c r="EL1144" s="43"/>
      <c r="EM1144" s="43"/>
      <c r="EN1144" s="43"/>
      <c r="EO1144" s="43"/>
      <c r="EP1144" s="43"/>
      <c r="EQ1144" s="43"/>
      <c r="ER1144" s="43"/>
      <c r="ES1144" s="43"/>
      <c r="ET1144" s="43"/>
      <c r="EU1144" s="43"/>
      <c r="EV1144" s="43"/>
      <c r="EW1144" s="43"/>
      <c r="EX1144" s="43"/>
      <c r="EY1144" s="43"/>
      <c r="EZ1144" s="43"/>
      <c r="FA1144" s="43"/>
      <c r="FB1144" s="43"/>
      <c r="FC1144" s="43"/>
      <c r="FD1144" s="43"/>
      <c r="FE1144" s="43"/>
      <c r="FF1144" s="43"/>
      <c r="FG1144" s="43"/>
      <c r="FH1144" s="43"/>
      <c r="FI1144" s="43"/>
      <c r="FJ1144" s="43"/>
      <c r="FK1144" s="43"/>
      <c r="FL1144" s="43"/>
      <c r="FM1144" s="43"/>
      <c r="FN1144" s="43"/>
      <c r="FO1144" s="43"/>
      <c r="FP1144" s="43"/>
      <c r="FQ1144" s="43"/>
      <c r="FR1144" s="43"/>
      <c r="FS1144" s="43"/>
      <c r="FT1144" s="43"/>
      <c r="FU1144" s="43"/>
      <c r="FV1144" s="43"/>
      <c r="FW1144" s="43"/>
      <c r="FX1144" s="43"/>
      <c r="FY1144" s="43"/>
      <c r="FZ1144" s="43"/>
      <c r="GA1144" s="43"/>
      <c r="GB1144" s="43"/>
      <c r="GC1144" s="43"/>
      <c r="GD1144" s="43"/>
      <c r="GE1144" s="43"/>
      <c r="GF1144" s="43"/>
      <c r="GG1144" s="43"/>
      <c r="GH1144" s="43"/>
      <c r="GI1144" s="43"/>
      <c r="GJ1144" s="43"/>
      <c r="GK1144" s="43"/>
      <c r="GL1144" s="43"/>
      <c r="GM1144" s="43"/>
      <c r="GN1144" s="43"/>
      <c r="GO1144" s="43"/>
      <c r="GP1144" s="43"/>
      <c r="GQ1144" s="43"/>
      <c r="GR1144" s="43"/>
      <c r="GS1144" s="43"/>
      <c r="GT1144" s="43"/>
      <c r="GU1144" s="43"/>
      <c r="GV1144" s="43"/>
      <c r="GW1144" s="43"/>
      <c r="GX1144" s="43"/>
      <c r="GY1144" s="43"/>
      <c r="GZ1144" s="43"/>
      <c r="HA1144" s="43"/>
      <c r="HB1144" s="43"/>
      <c r="HC1144" s="43"/>
      <c r="HD1144" s="43"/>
      <c r="HE1144" s="43"/>
      <c r="HF1144" s="43"/>
      <c r="HG1144" s="43"/>
      <c r="HH1144" s="43"/>
      <c r="HI1144" s="43"/>
      <c r="HJ1144" s="43"/>
      <c r="HK1144" s="43"/>
      <c r="HL1144" s="43"/>
      <c r="HM1144" s="43"/>
      <c r="HN1144" s="43"/>
      <c r="HO1144" s="43"/>
      <c r="HP1144" s="43"/>
      <c r="HQ1144" s="43"/>
      <c r="HR1144" s="43"/>
      <c r="HS1144" s="43"/>
      <c r="HT1144" s="43"/>
      <c r="HU1144" s="43"/>
      <c r="HV1144" s="43"/>
      <c r="HW1144" s="43"/>
      <c r="HX1144" s="43"/>
      <c r="HY1144" s="43"/>
      <c r="HZ1144" s="43"/>
      <c r="IA1144" s="43"/>
      <c r="IB1144" s="43"/>
      <c r="IC1144" s="43"/>
      <c r="ID1144" s="43"/>
      <c r="IE1144" s="43"/>
      <c r="IF1144" s="43"/>
      <c r="IG1144" s="43"/>
      <c r="IH1144" s="43"/>
      <c r="II1144" s="43"/>
      <c r="IJ1144" s="43"/>
      <c r="IK1144" s="43"/>
      <c r="IL1144" s="43"/>
      <c r="IM1144" s="43"/>
      <c r="IN1144" s="43"/>
      <c r="IO1144" s="43"/>
      <c r="IP1144" s="43"/>
      <c r="IQ1144" s="43"/>
      <c r="IR1144" s="43"/>
      <c r="IS1144" s="43"/>
      <c r="IT1144" s="43"/>
      <c r="IU1144" s="43"/>
      <c r="IV1144" s="43"/>
      <c r="IW1144" s="43"/>
      <c r="IX1144" s="43"/>
      <c r="IY1144" s="43"/>
      <c r="IZ1144" s="43"/>
      <c r="JA1144" s="43"/>
      <c r="JB1144" s="43"/>
      <c r="JC1144" s="43"/>
      <c r="JD1144" s="43"/>
      <c r="JE1144" s="43"/>
      <c r="JF1144" s="43"/>
      <c r="JG1144" s="43"/>
      <c r="JH1144" s="43"/>
      <c r="JI1144" s="43"/>
      <c r="JJ1144" s="43"/>
      <c r="JK1144" s="43"/>
      <c r="JL1144" s="43"/>
      <c r="JM1144" s="43"/>
      <c r="JN1144" s="43"/>
      <c r="JO1144" s="43"/>
      <c r="JP1144" s="43"/>
      <c r="JQ1144" s="43"/>
      <c r="JR1144" s="43"/>
      <c r="JS1144" s="43"/>
      <c r="JT1144" s="43"/>
      <c r="JU1144" s="43"/>
      <c r="JV1144" s="43"/>
      <c r="JW1144" s="43"/>
      <c r="JX1144" s="43"/>
      <c r="JY1144" s="43"/>
      <c r="JZ1144" s="43"/>
      <c r="KA1144" s="43"/>
      <c r="KB1144" s="43"/>
      <c r="KC1144" s="43"/>
      <c r="KD1144" s="43"/>
      <c r="KE1144" s="43"/>
      <c r="KF1144" s="43"/>
      <c r="KG1144" s="43"/>
      <c r="KH1144" s="43"/>
      <c r="KI1144" s="43"/>
      <c r="KJ1144" s="43"/>
      <c r="KK1144" s="43"/>
      <c r="KL1144" s="43"/>
      <c r="KM1144" s="43"/>
      <c r="KN1144" s="43"/>
      <c r="KO1144" s="43"/>
      <c r="KP1144" s="43"/>
      <c r="KQ1144" s="43"/>
      <c r="KR1144" s="43"/>
      <c r="KS1144" s="43"/>
      <c r="KT1144" s="43"/>
      <c r="KU1144" s="43"/>
      <c r="KV1144" s="43"/>
      <c r="KW1144" s="43"/>
      <c r="KX1144" s="43"/>
      <c r="KY1144" s="43"/>
      <c r="KZ1144" s="43"/>
      <c r="LA1144" s="43"/>
      <c r="LB1144" s="43"/>
      <c r="LC1144" s="43"/>
      <c r="LD1144" s="43"/>
      <c r="LE1144" s="43"/>
      <c r="LF1144" s="43"/>
      <c r="LG1144" s="43"/>
      <c r="LH1144" s="43"/>
      <c r="LI1144" s="43"/>
      <c r="LJ1144" s="43"/>
      <c r="LK1144" s="43"/>
      <c r="LL1144" s="43"/>
      <c r="LM1144" s="43"/>
      <c r="LN1144" s="43"/>
      <c r="LO1144" s="43"/>
      <c r="LP1144" s="43"/>
      <c r="LQ1144" s="43"/>
      <c r="LR1144" s="43"/>
      <c r="LS1144" s="43"/>
      <c r="LT1144" s="43"/>
      <c r="LU1144" s="43"/>
      <c r="LV1144" s="43"/>
      <c r="LW1144" s="43"/>
      <c r="LX1144" s="43"/>
      <c r="LY1144" s="43"/>
      <c r="LZ1144" s="43"/>
      <c r="MA1144" s="43"/>
      <c r="MB1144" s="43"/>
      <c r="MC1144" s="43"/>
      <c r="MD1144" s="43"/>
      <c r="ME1144" s="43"/>
      <c r="MF1144" s="43"/>
      <c r="MG1144" s="43"/>
      <c r="MH1144" s="43"/>
      <c r="MI1144" s="43"/>
      <c r="MJ1144" s="43"/>
      <c r="MK1144" s="43"/>
      <c r="ML1144" s="43"/>
      <c r="MM1144" s="43"/>
      <c r="MN1144" s="43"/>
      <c r="MO1144" s="43"/>
      <c r="MP1144" s="43"/>
      <c r="MQ1144" s="43"/>
      <c r="MR1144" s="43"/>
      <c r="MS1144" s="43"/>
      <c r="MT1144" s="43"/>
      <c r="MU1144" s="43"/>
      <c r="MV1144" s="43"/>
      <c r="MW1144" s="43"/>
      <c r="MX1144" s="43"/>
      <c r="MY1144" s="43"/>
      <c r="MZ1144" s="43"/>
      <c r="NA1144" s="43"/>
      <c r="NB1144" s="43"/>
      <c r="NC1144" s="43"/>
      <c r="ND1144" s="43"/>
      <c r="NE1144" s="43"/>
      <c r="NF1144" s="43"/>
      <c r="NG1144" s="43"/>
      <c r="NH1144" s="43"/>
      <c r="NI1144" s="43"/>
      <c r="NJ1144" s="43"/>
      <c r="NK1144" s="43"/>
      <c r="NL1144" s="43"/>
      <c r="NM1144" s="43"/>
      <c r="NN1144" s="43"/>
      <c r="NO1144" s="43"/>
      <c r="NP1144" s="43"/>
      <c r="NQ1144" s="43"/>
      <c r="NR1144" s="43"/>
      <c r="NS1144" s="43"/>
      <c r="NT1144" s="43"/>
      <c r="NU1144" s="43"/>
      <c r="NV1144" s="43"/>
      <c r="NW1144" s="43"/>
      <c r="NX1144" s="43"/>
      <c r="NY1144" s="43"/>
      <c r="NZ1144" s="43"/>
      <c r="OA1144" s="43"/>
      <c r="OB1144" s="43"/>
      <c r="OC1144" s="43"/>
      <c r="OD1144" s="43"/>
      <c r="OE1144" s="43"/>
      <c r="OF1144" s="43"/>
      <c r="OG1144" s="43"/>
      <c r="OH1144" s="43"/>
      <c r="OI1144" s="43"/>
    </row>
    <row r="1145" spans="1:399" s="27" customFormat="1" x14ac:dyDescent="0.25">
      <c r="A1145" s="16">
        <v>1123</v>
      </c>
      <c r="B1145" s="17"/>
      <c r="C1145" s="22"/>
      <c r="D1145" s="21"/>
      <c r="E1145" s="21"/>
      <c r="F1145" s="17"/>
      <c r="G1145" s="17"/>
      <c r="H1145" s="21"/>
      <c r="I1145" s="46"/>
      <c r="J1145" s="50">
        <f>Таблица2[[#This Row],[11]]+Таблица2[[#This Row],[12]]</f>
        <v>0</v>
      </c>
      <c r="K1145" s="23"/>
      <c r="L1145" s="51"/>
      <c r="M1145" s="48">
        <f>Таблица2[[#This Row],[14]]+Таблица2[[#This Row],[15]]</f>
        <v>0</v>
      </c>
      <c r="N1145" s="17"/>
      <c r="O1145" s="20"/>
      <c r="P1145" s="56"/>
      <c r="Q1145" s="56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  <c r="EL1145" s="43"/>
      <c r="EM1145" s="43"/>
      <c r="EN1145" s="43"/>
      <c r="EO1145" s="43"/>
      <c r="EP1145" s="43"/>
      <c r="EQ1145" s="43"/>
      <c r="ER1145" s="43"/>
      <c r="ES1145" s="43"/>
      <c r="ET1145" s="43"/>
      <c r="EU1145" s="43"/>
      <c r="EV1145" s="43"/>
      <c r="EW1145" s="43"/>
      <c r="EX1145" s="43"/>
      <c r="EY1145" s="43"/>
      <c r="EZ1145" s="43"/>
      <c r="FA1145" s="43"/>
      <c r="FB1145" s="43"/>
      <c r="FC1145" s="43"/>
      <c r="FD1145" s="43"/>
      <c r="FE1145" s="43"/>
      <c r="FF1145" s="43"/>
      <c r="FG1145" s="43"/>
      <c r="FH1145" s="43"/>
      <c r="FI1145" s="43"/>
      <c r="FJ1145" s="43"/>
      <c r="FK1145" s="43"/>
      <c r="FL1145" s="43"/>
      <c r="FM1145" s="43"/>
      <c r="FN1145" s="43"/>
      <c r="FO1145" s="43"/>
      <c r="FP1145" s="43"/>
      <c r="FQ1145" s="43"/>
      <c r="FR1145" s="43"/>
      <c r="FS1145" s="43"/>
      <c r="FT1145" s="43"/>
      <c r="FU1145" s="43"/>
      <c r="FV1145" s="43"/>
      <c r="FW1145" s="43"/>
      <c r="FX1145" s="43"/>
      <c r="FY1145" s="43"/>
      <c r="FZ1145" s="43"/>
      <c r="GA1145" s="43"/>
      <c r="GB1145" s="43"/>
      <c r="GC1145" s="43"/>
      <c r="GD1145" s="43"/>
      <c r="GE1145" s="43"/>
      <c r="GF1145" s="43"/>
      <c r="GG1145" s="43"/>
      <c r="GH1145" s="43"/>
      <c r="GI1145" s="43"/>
      <c r="GJ1145" s="43"/>
      <c r="GK1145" s="43"/>
      <c r="GL1145" s="43"/>
      <c r="GM1145" s="43"/>
      <c r="GN1145" s="43"/>
      <c r="GO1145" s="43"/>
      <c r="GP1145" s="43"/>
      <c r="GQ1145" s="43"/>
      <c r="GR1145" s="43"/>
      <c r="GS1145" s="43"/>
      <c r="GT1145" s="43"/>
      <c r="GU1145" s="43"/>
      <c r="GV1145" s="43"/>
      <c r="GW1145" s="43"/>
      <c r="GX1145" s="43"/>
      <c r="GY1145" s="43"/>
      <c r="GZ1145" s="43"/>
      <c r="HA1145" s="43"/>
      <c r="HB1145" s="43"/>
      <c r="HC1145" s="43"/>
      <c r="HD1145" s="43"/>
      <c r="HE1145" s="43"/>
      <c r="HF1145" s="43"/>
      <c r="HG1145" s="43"/>
      <c r="HH1145" s="43"/>
      <c r="HI1145" s="43"/>
      <c r="HJ1145" s="43"/>
      <c r="HK1145" s="43"/>
      <c r="HL1145" s="43"/>
      <c r="HM1145" s="43"/>
      <c r="HN1145" s="43"/>
      <c r="HO1145" s="43"/>
      <c r="HP1145" s="43"/>
      <c r="HQ1145" s="43"/>
      <c r="HR1145" s="43"/>
      <c r="HS1145" s="43"/>
      <c r="HT1145" s="43"/>
      <c r="HU1145" s="43"/>
      <c r="HV1145" s="43"/>
      <c r="HW1145" s="43"/>
      <c r="HX1145" s="43"/>
      <c r="HY1145" s="43"/>
      <c r="HZ1145" s="43"/>
      <c r="IA1145" s="43"/>
      <c r="IB1145" s="43"/>
      <c r="IC1145" s="43"/>
      <c r="ID1145" s="43"/>
      <c r="IE1145" s="43"/>
      <c r="IF1145" s="43"/>
      <c r="IG1145" s="43"/>
      <c r="IH1145" s="43"/>
      <c r="II1145" s="43"/>
      <c r="IJ1145" s="43"/>
      <c r="IK1145" s="43"/>
      <c r="IL1145" s="43"/>
      <c r="IM1145" s="43"/>
      <c r="IN1145" s="43"/>
      <c r="IO1145" s="43"/>
      <c r="IP1145" s="43"/>
      <c r="IQ1145" s="43"/>
      <c r="IR1145" s="43"/>
      <c r="IS1145" s="43"/>
      <c r="IT1145" s="43"/>
      <c r="IU1145" s="43"/>
      <c r="IV1145" s="43"/>
      <c r="IW1145" s="43"/>
      <c r="IX1145" s="43"/>
      <c r="IY1145" s="43"/>
      <c r="IZ1145" s="43"/>
      <c r="JA1145" s="43"/>
      <c r="JB1145" s="43"/>
      <c r="JC1145" s="43"/>
      <c r="JD1145" s="43"/>
      <c r="JE1145" s="43"/>
      <c r="JF1145" s="43"/>
      <c r="JG1145" s="43"/>
      <c r="JH1145" s="43"/>
      <c r="JI1145" s="43"/>
      <c r="JJ1145" s="43"/>
      <c r="JK1145" s="43"/>
      <c r="JL1145" s="43"/>
      <c r="JM1145" s="43"/>
      <c r="JN1145" s="43"/>
      <c r="JO1145" s="43"/>
      <c r="JP1145" s="43"/>
      <c r="JQ1145" s="43"/>
      <c r="JR1145" s="43"/>
      <c r="JS1145" s="43"/>
      <c r="JT1145" s="43"/>
      <c r="JU1145" s="43"/>
      <c r="JV1145" s="43"/>
      <c r="JW1145" s="43"/>
      <c r="JX1145" s="43"/>
      <c r="JY1145" s="43"/>
      <c r="JZ1145" s="43"/>
      <c r="KA1145" s="43"/>
      <c r="KB1145" s="43"/>
      <c r="KC1145" s="43"/>
      <c r="KD1145" s="43"/>
      <c r="KE1145" s="43"/>
      <c r="KF1145" s="43"/>
      <c r="KG1145" s="43"/>
      <c r="KH1145" s="43"/>
      <c r="KI1145" s="43"/>
      <c r="KJ1145" s="43"/>
      <c r="KK1145" s="43"/>
      <c r="KL1145" s="43"/>
      <c r="KM1145" s="43"/>
      <c r="KN1145" s="43"/>
      <c r="KO1145" s="43"/>
      <c r="KP1145" s="43"/>
      <c r="KQ1145" s="43"/>
      <c r="KR1145" s="43"/>
      <c r="KS1145" s="43"/>
      <c r="KT1145" s="43"/>
      <c r="KU1145" s="43"/>
      <c r="KV1145" s="43"/>
      <c r="KW1145" s="43"/>
      <c r="KX1145" s="43"/>
      <c r="KY1145" s="43"/>
      <c r="KZ1145" s="43"/>
      <c r="LA1145" s="43"/>
      <c r="LB1145" s="43"/>
      <c r="LC1145" s="43"/>
      <c r="LD1145" s="43"/>
      <c r="LE1145" s="43"/>
      <c r="LF1145" s="43"/>
      <c r="LG1145" s="43"/>
      <c r="LH1145" s="43"/>
      <c r="LI1145" s="43"/>
      <c r="LJ1145" s="43"/>
      <c r="LK1145" s="43"/>
      <c r="LL1145" s="43"/>
      <c r="LM1145" s="43"/>
      <c r="LN1145" s="43"/>
      <c r="LO1145" s="43"/>
      <c r="LP1145" s="43"/>
      <c r="LQ1145" s="43"/>
      <c r="LR1145" s="43"/>
      <c r="LS1145" s="43"/>
      <c r="LT1145" s="43"/>
      <c r="LU1145" s="43"/>
      <c r="LV1145" s="43"/>
      <c r="LW1145" s="43"/>
      <c r="LX1145" s="43"/>
      <c r="LY1145" s="43"/>
      <c r="LZ1145" s="43"/>
      <c r="MA1145" s="43"/>
      <c r="MB1145" s="43"/>
      <c r="MC1145" s="43"/>
      <c r="MD1145" s="43"/>
      <c r="ME1145" s="43"/>
      <c r="MF1145" s="43"/>
      <c r="MG1145" s="43"/>
      <c r="MH1145" s="43"/>
      <c r="MI1145" s="43"/>
      <c r="MJ1145" s="43"/>
      <c r="MK1145" s="43"/>
      <c r="ML1145" s="43"/>
      <c r="MM1145" s="43"/>
      <c r="MN1145" s="43"/>
      <c r="MO1145" s="43"/>
      <c r="MP1145" s="43"/>
      <c r="MQ1145" s="43"/>
      <c r="MR1145" s="43"/>
      <c r="MS1145" s="43"/>
      <c r="MT1145" s="43"/>
      <c r="MU1145" s="43"/>
      <c r="MV1145" s="43"/>
      <c r="MW1145" s="43"/>
      <c r="MX1145" s="43"/>
      <c r="MY1145" s="43"/>
      <c r="MZ1145" s="43"/>
      <c r="NA1145" s="43"/>
      <c r="NB1145" s="43"/>
      <c r="NC1145" s="43"/>
      <c r="ND1145" s="43"/>
      <c r="NE1145" s="43"/>
      <c r="NF1145" s="43"/>
      <c r="NG1145" s="43"/>
      <c r="NH1145" s="43"/>
      <c r="NI1145" s="43"/>
      <c r="NJ1145" s="43"/>
      <c r="NK1145" s="43"/>
      <c r="NL1145" s="43"/>
      <c r="NM1145" s="43"/>
      <c r="NN1145" s="43"/>
      <c r="NO1145" s="43"/>
      <c r="NP1145" s="43"/>
      <c r="NQ1145" s="43"/>
      <c r="NR1145" s="43"/>
      <c r="NS1145" s="43"/>
      <c r="NT1145" s="43"/>
      <c r="NU1145" s="43"/>
      <c r="NV1145" s="43"/>
      <c r="NW1145" s="43"/>
      <c r="NX1145" s="43"/>
      <c r="NY1145" s="43"/>
      <c r="NZ1145" s="43"/>
      <c r="OA1145" s="43"/>
      <c r="OB1145" s="43"/>
      <c r="OC1145" s="43"/>
      <c r="OD1145" s="43"/>
      <c r="OE1145" s="43"/>
      <c r="OF1145" s="43"/>
      <c r="OG1145" s="43"/>
      <c r="OH1145" s="43"/>
      <c r="OI1145" s="43"/>
    </row>
    <row r="1146" spans="1:399" s="27" customFormat="1" x14ac:dyDescent="0.25">
      <c r="A1146" s="16">
        <v>1124</v>
      </c>
      <c r="B1146" s="17"/>
      <c r="C1146" s="22"/>
      <c r="D1146" s="21"/>
      <c r="E1146" s="21"/>
      <c r="F1146" s="17"/>
      <c r="G1146" s="17"/>
      <c r="H1146" s="21"/>
      <c r="I1146" s="46"/>
      <c r="J1146" s="50">
        <f>Таблица2[[#This Row],[11]]+Таблица2[[#This Row],[12]]</f>
        <v>0</v>
      </c>
      <c r="K1146" s="23"/>
      <c r="L1146" s="51"/>
      <c r="M1146" s="48">
        <f>Таблица2[[#This Row],[14]]+Таблица2[[#This Row],[15]]</f>
        <v>0</v>
      </c>
      <c r="N1146" s="17"/>
      <c r="O1146" s="20"/>
      <c r="P1146" s="56"/>
      <c r="Q1146" s="56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  <c r="EL1146" s="43"/>
      <c r="EM1146" s="43"/>
      <c r="EN1146" s="43"/>
      <c r="EO1146" s="43"/>
      <c r="EP1146" s="43"/>
      <c r="EQ1146" s="43"/>
      <c r="ER1146" s="43"/>
      <c r="ES1146" s="43"/>
      <c r="ET1146" s="43"/>
      <c r="EU1146" s="43"/>
      <c r="EV1146" s="43"/>
      <c r="EW1146" s="43"/>
      <c r="EX1146" s="43"/>
      <c r="EY1146" s="43"/>
      <c r="EZ1146" s="43"/>
      <c r="FA1146" s="43"/>
      <c r="FB1146" s="43"/>
      <c r="FC1146" s="43"/>
      <c r="FD1146" s="43"/>
      <c r="FE1146" s="43"/>
      <c r="FF1146" s="43"/>
      <c r="FG1146" s="43"/>
      <c r="FH1146" s="43"/>
      <c r="FI1146" s="43"/>
      <c r="FJ1146" s="43"/>
      <c r="FK1146" s="43"/>
      <c r="FL1146" s="43"/>
      <c r="FM1146" s="43"/>
      <c r="FN1146" s="43"/>
      <c r="FO1146" s="43"/>
      <c r="FP1146" s="43"/>
      <c r="FQ1146" s="43"/>
      <c r="FR1146" s="43"/>
      <c r="FS1146" s="43"/>
      <c r="FT1146" s="43"/>
      <c r="FU1146" s="43"/>
      <c r="FV1146" s="43"/>
      <c r="FW1146" s="43"/>
      <c r="FX1146" s="43"/>
      <c r="FY1146" s="43"/>
      <c r="FZ1146" s="43"/>
      <c r="GA1146" s="43"/>
      <c r="GB1146" s="43"/>
      <c r="GC1146" s="43"/>
      <c r="GD1146" s="43"/>
      <c r="GE1146" s="43"/>
      <c r="GF1146" s="43"/>
      <c r="GG1146" s="43"/>
      <c r="GH1146" s="43"/>
      <c r="GI1146" s="43"/>
      <c r="GJ1146" s="43"/>
      <c r="GK1146" s="43"/>
      <c r="GL1146" s="43"/>
      <c r="GM1146" s="43"/>
      <c r="GN1146" s="43"/>
      <c r="GO1146" s="43"/>
      <c r="GP1146" s="43"/>
      <c r="GQ1146" s="43"/>
      <c r="GR1146" s="43"/>
      <c r="GS1146" s="43"/>
      <c r="GT1146" s="43"/>
      <c r="GU1146" s="43"/>
      <c r="GV1146" s="43"/>
      <c r="GW1146" s="43"/>
      <c r="GX1146" s="43"/>
      <c r="GY1146" s="43"/>
      <c r="GZ1146" s="43"/>
      <c r="HA1146" s="43"/>
      <c r="HB1146" s="43"/>
      <c r="HC1146" s="43"/>
      <c r="HD1146" s="43"/>
      <c r="HE1146" s="43"/>
      <c r="HF1146" s="43"/>
      <c r="HG1146" s="43"/>
      <c r="HH1146" s="43"/>
      <c r="HI1146" s="43"/>
      <c r="HJ1146" s="43"/>
      <c r="HK1146" s="43"/>
      <c r="HL1146" s="43"/>
      <c r="HM1146" s="43"/>
      <c r="HN1146" s="43"/>
      <c r="HO1146" s="43"/>
      <c r="HP1146" s="43"/>
      <c r="HQ1146" s="43"/>
      <c r="HR1146" s="43"/>
      <c r="HS1146" s="43"/>
      <c r="HT1146" s="43"/>
      <c r="HU1146" s="43"/>
      <c r="HV1146" s="43"/>
      <c r="HW1146" s="43"/>
      <c r="HX1146" s="43"/>
      <c r="HY1146" s="43"/>
      <c r="HZ1146" s="43"/>
      <c r="IA1146" s="43"/>
      <c r="IB1146" s="43"/>
      <c r="IC1146" s="43"/>
      <c r="ID1146" s="43"/>
      <c r="IE1146" s="43"/>
      <c r="IF1146" s="43"/>
      <c r="IG1146" s="43"/>
      <c r="IH1146" s="43"/>
      <c r="II1146" s="43"/>
      <c r="IJ1146" s="43"/>
      <c r="IK1146" s="43"/>
      <c r="IL1146" s="43"/>
      <c r="IM1146" s="43"/>
      <c r="IN1146" s="43"/>
      <c r="IO1146" s="43"/>
      <c r="IP1146" s="43"/>
      <c r="IQ1146" s="43"/>
      <c r="IR1146" s="43"/>
      <c r="IS1146" s="43"/>
      <c r="IT1146" s="43"/>
      <c r="IU1146" s="43"/>
      <c r="IV1146" s="43"/>
      <c r="IW1146" s="43"/>
      <c r="IX1146" s="43"/>
      <c r="IY1146" s="43"/>
      <c r="IZ1146" s="43"/>
      <c r="JA1146" s="43"/>
      <c r="JB1146" s="43"/>
      <c r="JC1146" s="43"/>
      <c r="JD1146" s="43"/>
      <c r="JE1146" s="43"/>
      <c r="JF1146" s="43"/>
      <c r="JG1146" s="43"/>
      <c r="JH1146" s="43"/>
      <c r="JI1146" s="43"/>
      <c r="JJ1146" s="43"/>
      <c r="JK1146" s="43"/>
      <c r="JL1146" s="43"/>
      <c r="JM1146" s="43"/>
      <c r="JN1146" s="43"/>
      <c r="JO1146" s="43"/>
      <c r="JP1146" s="43"/>
      <c r="JQ1146" s="43"/>
      <c r="JR1146" s="43"/>
      <c r="JS1146" s="43"/>
      <c r="JT1146" s="43"/>
      <c r="JU1146" s="43"/>
      <c r="JV1146" s="43"/>
      <c r="JW1146" s="43"/>
      <c r="JX1146" s="43"/>
      <c r="JY1146" s="43"/>
      <c r="JZ1146" s="43"/>
      <c r="KA1146" s="43"/>
      <c r="KB1146" s="43"/>
      <c r="KC1146" s="43"/>
      <c r="KD1146" s="43"/>
      <c r="KE1146" s="43"/>
      <c r="KF1146" s="43"/>
      <c r="KG1146" s="43"/>
      <c r="KH1146" s="43"/>
      <c r="KI1146" s="43"/>
      <c r="KJ1146" s="43"/>
      <c r="KK1146" s="43"/>
      <c r="KL1146" s="43"/>
      <c r="KM1146" s="43"/>
      <c r="KN1146" s="43"/>
      <c r="KO1146" s="43"/>
      <c r="KP1146" s="43"/>
      <c r="KQ1146" s="43"/>
      <c r="KR1146" s="43"/>
      <c r="KS1146" s="43"/>
      <c r="KT1146" s="43"/>
      <c r="KU1146" s="43"/>
      <c r="KV1146" s="43"/>
      <c r="KW1146" s="43"/>
      <c r="KX1146" s="43"/>
      <c r="KY1146" s="43"/>
      <c r="KZ1146" s="43"/>
      <c r="LA1146" s="43"/>
      <c r="LB1146" s="43"/>
      <c r="LC1146" s="43"/>
      <c r="LD1146" s="43"/>
      <c r="LE1146" s="43"/>
      <c r="LF1146" s="43"/>
      <c r="LG1146" s="43"/>
      <c r="LH1146" s="43"/>
      <c r="LI1146" s="43"/>
      <c r="LJ1146" s="43"/>
      <c r="LK1146" s="43"/>
      <c r="LL1146" s="43"/>
      <c r="LM1146" s="43"/>
      <c r="LN1146" s="43"/>
      <c r="LO1146" s="43"/>
      <c r="LP1146" s="43"/>
      <c r="LQ1146" s="43"/>
      <c r="LR1146" s="43"/>
      <c r="LS1146" s="43"/>
      <c r="LT1146" s="43"/>
      <c r="LU1146" s="43"/>
      <c r="LV1146" s="43"/>
      <c r="LW1146" s="43"/>
      <c r="LX1146" s="43"/>
      <c r="LY1146" s="43"/>
      <c r="LZ1146" s="43"/>
      <c r="MA1146" s="43"/>
      <c r="MB1146" s="43"/>
      <c r="MC1146" s="43"/>
      <c r="MD1146" s="43"/>
      <c r="ME1146" s="43"/>
      <c r="MF1146" s="43"/>
      <c r="MG1146" s="43"/>
      <c r="MH1146" s="43"/>
      <c r="MI1146" s="43"/>
      <c r="MJ1146" s="43"/>
      <c r="MK1146" s="43"/>
      <c r="ML1146" s="43"/>
      <c r="MM1146" s="43"/>
      <c r="MN1146" s="43"/>
      <c r="MO1146" s="43"/>
      <c r="MP1146" s="43"/>
      <c r="MQ1146" s="43"/>
      <c r="MR1146" s="43"/>
      <c r="MS1146" s="43"/>
      <c r="MT1146" s="43"/>
      <c r="MU1146" s="43"/>
      <c r="MV1146" s="43"/>
      <c r="MW1146" s="43"/>
      <c r="MX1146" s="43"/>
      <c r="MY1146" s="43"/>
      <c r="MZ1146" s="43"/>
      <c r="NA1146" s="43"/>
      <c r="NB1146" s="43"/>
      <c r="NC1146" s="43"/>
      <c r="ND1146" s="43"/>
      <c r="NE1146" s="43"/>
      <c r="NF1146" s="43"/>
      <c r="NG1146" s="43"/>
      <c r="NH1146" s="43"/>
      <c r="NI1146" s="43"/>
      <c r="NJ1146" s="43"/>
      <c r="NK1146" s="43"/>
      <c r="NL1146" s="43"/>
      <c r="NM1146" s="43"/>
      <c r="NN1146" s="43"/>
      <c r="NO1146" s="43"/>
      <c r="NP1146" s="43"/>
      <c r="NQ1146" s="43"/>
      <c r="NR1146" s="43"/>
      <c r="NS1146" s="43"/>
      <c r="NT1146" s="43"/>
      <c r="NU1146" s="43"/>
      <c r="NV1146" s="43"/>
      <c r="NW1146" s="43"/>
      <c r="NX1146" s="43"/>
      <c r="NY1146" s="43"/>
      <c r="NZ1146" s="43"/>
      <c r="OA1146" s="43"/>
      <c r="OB1146" s="43"/>
      <c r="OC1146" s="43"/>
      <c r="OD1146" s="43"/>
      <c r="OE1146" s="43"/>
      <c r="OF1146" s="43"/>
      <c r="OG1146" s="43"/>
      <c r="OH1146" s="43"/>
      <c r="OI1146" s="43"/>
    </row>
    <row r="1147" spans="1:399" s="27" customFormat="1" x14ac:dyDescent="0.25">
      <c r="A1147" s="16">
        <v>1125</v>
      </c>
      <c r="B1147" s="17"/>
      <c r="C1147" s="22"/>
      <c r="D1147" s="21"/>
      <c r="E1147" s="21"/>
      <c r="F1147" s="17"/>
      <c r="G1147" s="17"/>
      <c r="H1147" s="21"/>
      <c r="I1147" s="46"/>
      <c r="J1147" s="50">
        <f>Таблица2[[#This Row],[11]]+Таблица2[[#This Row],[12]]</f>
        <v>0</v>
      </c>
      <c r="K1147" s="23"/>
      <c r="L1147" s="51"/>
      <c r="M1147" s="48">
        <f>Таблица2[[#This Row],[14]]+Таблица2[[#This Row],[15]]</f>
        <v>0</v>
      </c>
      <c r="N1147" s="17"/>
      <c r="O1147" s="20"/>
      <c r="P1147" s="56"/>
      <c r="Q1147" s="56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  <c r="EL1147" s="43"/>
      <c r="EM1147" s="43"/>
      <c r="EN1147" s="43"/>
      <c r="EO1147" s="43"/>
      <c r="EP1147" s="43"/>
      <c r="EQ1147" s="43"/>
      <c r="ER1147" s="43"/>
      <c r="ES1147" s="43"/>
      <c r="ET1147" s="43"/>
      <c r="EU1147" s="43"/>
      <c r="EV1147" s="43"/>
      <c r="EW1147" s="43"/>
      <c r="EX1147" s="43"/>
      <c r="EY1147" s="43"/>
      <c r="EZ1147" s="43"/>
      <c r="FA1147" s="43"/>
      <c r="FB1147" s="43"/>
      <c r="FC1147" s="43"/>
      <c r="FD1147" s="43"/>
      <c r="FE1147" s="43"/>
      <c r="FF1147" s="43"/>
      <c r="FG1147" s="43"/>
      <c r="FH1147" s="43"/>
      <c r="FI1147" s="43"/>
      <c r="FJ1147" s="43"/>
      <c r="FK1147" s="43"/>
      <c r="FL1147" s="43"/>
      <c r="FM1147" s="43"/>
      <c r="FN1147" s="43"/>
      <c r="FO1147" s="43"/>
      <c r="FP1147" s="43"/>
      <c r="FQ1147" s="43"/>
      <c r="FR1147" s="43"/>
      <c r="FS1147" s="43"/>
      <c r="FT1147" s="43"/>
      <c r="FU1147" s="43"/>
      <c r="FV1147" s="43"/>
      <c r="FW1147" s="43"/>
      <c r="FX1147" s="43"/>
      <c r="FY1147" s="43"/>
      <c r="FZ1147" s="43"/>
      <c r="GA1147" s="43"/>
      <c r="GB1147" s="43"/>
      <c r="GC1147" s="43"/>
      <c r="GD1147" s="43"/>
      <c r="GE1147" s="43"/>
      <c r="GF1147" s="43"/>
      <c r="GG1147" s="43"/>
      <c r="GH1147" s="43"/>
      <c r="GI1147" s="43"/>
      <c r="GJ1147" s="43"/>
      <c r="GK1147" s="43"/>
      <c r="GL1147" s="43"/>
      <c r="GM1147" s="43"/>
      <c r="GN1147" s="43"/>
      <c r="GO1147" s="43"/>
      <c r="GP1147" s="43"/>
      <c r="GQ1147" s="43"/>
      <c r="GR1147" s="43"/>
      <c r="GS1147" s="43"/>
      <c r="GT1147" s="43"/>
      <c r="GU1147" s="43"/>
      <c r="GV1147" s="43"/>
      <c r="GW1147" s="43"/>
      <c r="GX1147" s="43"/>
      <c r="GY1147" s="43"/>
      <c r="GZ1147" s="43"/>
      <c r="HA1147" s="43"/>
      <c r="HB1147" s="43"/>
      <c r="HC1147" s="43"/>
      <c r="HD1147" s="43"/>
      <c r="HE1147" s="43"/>
      <c r="HF1147" s="43"/>
      <c r="HG1147" s="43"/>
      <c r="HH1147" s="43"/>
      <c r="HI1147" s="43"/>
      <c r="HJ1147" s="43"/>
      <c r="HK1147" s="43"/>
      <c r="HL1147" s="43"/>
      <c r="HM1147" s="43"/>
      <c r="HN1147" s="43"/>
      <c r="HO1147" s="43"/>
      <c r="HP1147" s="43"/>
      <c r="HQ1147" s="43"/>
      <c r="HR1147" s="43"/>
      <c r="HS1147" s="43"/>
      <c r="HT1147" s="43"/>
      <c r="HU1147" s="43"/>
      <c r="HV1147" s="43"/>
      <c r="HW1147" s="43"/>
      <c r="HX1147" s="43"/>
      <c r="HY1147" s="43"/>
      <c r="HZ1147" s="43"/>
      <c r="IA1147" s="43"/>
      <c r="IB1147" s="43"/>
      <c r="IC1147" s="43"/>
      <c r="ID1147" s="43"/>
      <c r="IE1147" s="43"/>
      <c r="IF1147" s="43"/>
      <c r="IG1147" s="43"/>
      <c r="IH1147" s="43"/>
      <c r="II1147" s="43"/>
      <c r="IJ1147" s="43"/>
      <c r="IK1147" s="43"/>
      <c r="IL1147" s="43"/>
      <c r="IM1147" s="43"/>
      <c r="IN1147" s="43"/>
      <c r="IO1147" s="43"/>
      <c r="IP1147" s="43"/>
      <c r="IQ1147" s="43"/>
      <c r="IR1147" s="43"/>
      <c r="IS1147" s="43"/>
      <c r="IT1147" s="43"/>
      <c r="IU1147" s="43"/>
      <c r="IV1147" s="43"/>
      <c r="IW1147" s="43"/>
      <c r="IX1147" s="43"/>
      <c r="IY1147" s="43"/>
      <c r="IZ1147" s="43"/>
      <c r="JA1147" s="43"/>
      <c r="JB1147" s="43"/>
      <c r="JC1147" s="43"/>
      <c r="JD1147" s="43"/>
      <c r="JE1147" s="43"/>
      <c r="JF1147" s="43"/>
      <c r="JG1147" s="43"/>
      <c r="JH1147" s="43"/>
      <c r="JI1147" s="43"/>
      <c r="JJ1147" s="43"/>
      <c r="JK1147" s="43"/>
      <c r="JL1147" s="43"/>
      <c r="JM1147" s="43"/>
      <c r="JN1147" s="43"/>
      <c r="JO1147" s="43"/>
      <c r="JP1147" s="43"/>
      <c r="JQ1147" s="43"/>
      <c r="JR1147" s="43"/>
      <c r="JS1147" s="43"/>
      <c r="JT1147" s="43"/>
      <c r="JU1147" s="43"/>
      <c r="JV1147" s="43"/>
      <c r="JW1147" s="43"/>
      <c r="JX1147" s="43"/>
      <c r="JY1147" s="43"/>
      <c r="JZ1147" s="43"/>
      <c r="KA1147" s="43"/>
      <c r="KB1147" s="43"/>
      <c r="KC1147" s="43"/>
      <c r="KD1147" s="43"/>
      <c r="KE1147" s="43"/>
      <c r="KF1147" s="43"/>
      <c r="KG1147" s="43"/>
      <c r="KH1147" s="43"/>
      <c r="KI1147" s="43"/>
      <c r="KJ1147" s="43"/>
      <c r="KK1147" s="43"/>
      <c r="KL1147" s="43"/>
      <c r="KM1147" s="43"/>
      <c r="KN1147" s="43"/>
      <c r="KO1147" s="43"/>
      <c r="KP1147" s="43"/>
      <c r="KQ1147" s="43"/>
      <c r="KR1147" s="43"/>
      <c r="KS1147" s="43"/>
      <c r="KT1147" s="43"/>
      <c r="KU1147" s="43"/>
      <c r="KV1147" s="43"/>
      <c r="KW1147" s="43"/>
      <c r="KX1147" s="43"/>
      <c r="KY1147" s="43"/>
      <c r="KZ1147" s="43"/>
      <c r="LA1147" s="43"/>
      <c r="LB1147" s="43"/>
      <c r="LC1147" s="43"/>
      <c r="LD1147" s="43"/>
      <c r="LE1147" s="43"/>
      <c r="LF1147" s="43"/>
      <c r="LG1147" s="43"/>
      <c r="LH1147" s="43"/>
      <c r="LI1147" s="43"/>
      <c r="LJ1147" s="43"/>
      <c r="LK1147" s="43"/>
      <c r="LL1147" s="43"/>
      <c r="LM1147" s="43"/>
      <c r="LN1147" s="43"/>
      <c r="LO1147" s="43"/>
      <c r="LP1147" s="43"/>
      <c r="LQ1147" s="43"/>
      <c r="LR1147" s="43"/>
      <c r="LS1147" s="43"/>
      <c r="LT1147" s="43"/>
      <c r="LU1147" s="43"/>
      <c r="LV1147" s="43"/>
      <c r="LW1147" s="43"/>
      <c r="LX1147" s="43"/>
      <c r="LY1147" s="43"/>
      <c r="LZ1147" s="43"/>
      <c r="MA1147" s="43"/>
      <c r="MB1147" s="43"/>
      <c r="MC1147" s="43"/>
      <c r="MD1147" s="43"/>
      <c r="ME1147" s="43"/>
      <c r="MF1147" s="43"/>
      <c r="MG1147" s="43"/>
      <c r="MH1147" s="43"/>
      <c r="MI1147" s="43"/>
      <c r="MJ1147" s="43"/>
      <c r="MK1147" s="43"/>
      <c r="ML1147" s="43"/>
      <c r="MM1147" s="43"/>
      <c r="MN1147" s="43"/>
      <c r="MO1147" s="43"/>
      <c r="MP1147" s="43"/>
      <c r="MQ1147" s="43"/>
      <c r="MR1147" s="43"/>
      <c r="MS1147" s="43"/>
      <c r="MT1147" s="43"/>
      <c r="MU1147" s="43"/>
      <c r="MV1147" s="43"/>
      <c r="MW1147" s="43"/>
      <c r="MX1147" s="43"/>
      <c r="MY1147" s="43"/>
      <c r="MZ1147" s="43"/>
      <c r="NA1147" s="43"/>
      <c r="NB1147" s="43"/>
      <c r="NC1147" s="43"/>
      <c r="ND1147" s="43"/>
      <c r="NE1147" s="43"/>
      <c r="NF1147" s="43"/>
      <c r="NG1147" s="43"/>
      <c r="NH1147" s="43"/>
      <c r="NI1147" s="43"/>
      <c r="NJ1147" s="43"/>
      <c r="NK1147" s="43"/>
      <c r="NL1147" s="43"/>
      <c r="NM1147" s="43"/>
      <c r="NN1147" s="43"/>
      <c r="NO1147" s="43"/>
      <c r="NP1147" s="43"/>
      <c r="NQ1147" s="43"/>
      <c r="NR1147" s="43"/>
      <c r="NS1147" s="43"/>
      <c r="NT1147" s="43"/>
      <c r="NU1147" s="43"/>
      <c r="NV1147" s="43"/>
      <c r="NW1147" s="43"/>
      <c r="NX1147" s="43"/>
      <c r="NY1147" s="43"/>
      <c r="NZ1147" s="43"/>
      <c r="OA1147" s="43"/>
      <c r="OB1147" s="43"/>
      <c r="OC1147" s="43"/>
      <c r="OD1147" s="43"/>
      <c r="OE1147" s="43"/>
      <c r="OF1147" s="43"/>
      <c r="OG1147" s="43"/>
      <c r="OH1147" s="43"/>
      <c r="OI1147" s="43"/>
    </row>
    <row r="1148" spans="1:399" s="27" customFormat="1" x14ac:dyDescent="0.25">
      <c r="A1148" s="16">
        <v>1126</v>
      </c>
      <c r="B1148" s="17"/>
      <c r="C1148" s="22"/>
      <c r="D1148" s="21"/>
      <c r="E1148" s="21"/>
      <c r="F1148" s="17"/>
      <c r="G1148" s="17"/>
      <c r="H1148" s="21"/>
      <c r="I1148" s="46"/>
      <c r="J1148" s="50">
        <f>Таблица2[[#This Row],[11]]+Таблица2[[#This Row],[12]]</f>
        <v>0</v>
      </c>
      <c r="K1148" s="23"/>
      <c r="L1148" s="51"/>
      <c r="M1148" s="48">
        <f>Таблица2[[#This Row],[14]]+Таблица2[[#This Row],[15]]</f>
        <v>0</v>
      </c>
      <c r="N1148" s="17"/>
      <c r="O1148" s="20"/>
      <c r="P1148" s="56"/>
      <c r="Q1148" s="56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  <c r="EL1148" s="43"/>
      <c r="EM1148" s="43"/>
      <c r="EN1148" s="43"/>
      <c r="EO1148" s="43"/>
      <c r="EP1148" s="43"/>
      <c r="EQ1148" s="43"/>
      <c r="ER1148" s="43"/>
      <c r="ES1148" s="43"/>
      <c r="ET1148" s="43"/>
      <c r="EU1148" s="43"/>
      <c r="EV1148" s="43"/>
      <c r="EW1148" s="43"/>
      <c r="EX1148" s="43"/>
      <c r="EY1148" s="43"/>
      <c r="EZ1148" s="43"/>
      <c r="FA1148" s="43"/>
      <c r="FB1148" s="43"/>
      <c r="FC1148" s="43"/>
      <c r="FD1148" s="43"/>
      <c r="FE1148" s="43"/>
      <c r="FF1148" s="43"/>
      <c r="FG1148" s="43"/>
      <c r="FH1148" s="43"/>
      <c r="FI1148" s="43"/>
      <c r="FJ1148" s="43"/>
      <c r="FK1148" s="43"/>
      <c r="FL1148" s="43"/>
      <c r="FM1148" s="43"/>
      <c r="FN1148" s="43"/>
      <c r="FO1148" s="43"/>
      <c r="FP1148" s="43"/>
      <c r="FQ1148" s="43"/>
      <c r="FR1148" s="43"/>
      <c r="FS1148" s="43"/>
      <c r="FT1148" s="43"/>
      <c r="FU1148" s="43"/>
      <c r="FV1148" s="43"/>
      <c r="FW1148" s="43"/>
      <c r="FX1148" s="43"/>
      <c r="FY1148" s="43"/>
      <c r="FZ1148" s="43"/>
      <c r="GA1148" s="43"/>
      <c r="GB1148" s="43"/>
      <c r="GC1148" s="43"/>
      <c r="GD1148" s="43"/>
      <c r="GE1148" s="43"/>
      <c r="GF1148" s="43"/>
      <c r="GG1148" s="43"/>
      <c r="GH1148" s="43"/>
      <c r="GI1148" s="43"/>
      <c r="GJ1148" s="43"/>
      <c r="GK1148" s="43"/>
      <c r="GL1148" s="43"/>
      <c r="GM1148" s="43"/>
      <c r="GN1148" s="43"/>
      <c r="GO1148" s="43"/>
      <c r="GP1148" s="43"/>
      <c r="GQ1148" s="43"/>
      <c r="GR1148" s="43"/>
      <c r="GS1148" s="43"/>
      <c r="GT1148" s="43"/>
      <c r="GU1148" s="43"/>
      <c r="GV1148" s="43"/>
      <c r="GW1148" s="43"/>
      <c r="GX1148" s="43"/>
      <c r="GY1148" s="43"/>
      <c r="GZ1148" s="43"/>
      <c r="HA1148" s="43"/>
      <c r="HB1148" s="43"/>
      <c r="HC1148" s="43"/>
      <c r="HD1148" s="43"/>
      <c r="HE1148" s="43"/>
      <c r="HF1148" s="43"/>
      <c r="HG1148" s="43"/>
      <c r="HH1148" s="43"/>
      <c r="HI1148" s="43"/>
      <c r="HJ1148" s="43"/>
      <c r="HK1148" s="43"/>
      <c r="HL1148" s="43"/>
      <c r="HM1148" s="43"/>
      <c r="HN1148" s="43"/>
      <c r="HO1148" s="43"/>
      <c r="HP1148" s="43"/>
      <c r="HQ1148" s="43"/>
      <c r="HR1148" s="43"/>
      <c r="HS1148" s="43"/>
      <c r="HT1148" s="43"/>
      <c r="HU1148" s="43"/>
      <c r="HV1148" s="43"/>
      <c r="HW1148" s="43"/>
      <c r="HX1148" s="43"/>
      <c r="HY1148" s="43"/>
      <c r="HZ1148" s="43"/>
      <c r="IA1148" s="43"/>
      <c r="IB1148" s="43"/>
      <c r="IC1148" s="43"/>
      <c r="ID1148" s="43"/>
      <c r="IE1148" s="43"/>
      <c r="IF1148" s="43"/>
      <c r="IG1148" s="43"/>
      <c r="IH1148" s="43"/>
      <c r="II1148" s="43"/>
      <c r="IJ1148" s="43"/>
      <c r="IK1148" s="43"/>
      <c r="IL1148" s="43"/>
      <c r="IM1148" s="43"/>
      <c r="IN1148" s="43"/>
      <c r="IO1148" s="43"/>
      <c r="IP1148" s="43"/>
      <c r="IQ1148" s="43"/>
      <c r="IR1148" s="43"/>
      <c r="IS1148" s="43"/>
      <c r="IT1148" s="43"/>
      <c r="IU1148" s="43"/>
      <c r="IV1148" s="43"/>
      <c r="IW1148" s="43"/>
      <c r="IX1148" s="43"/>
      <c r="IY1148" s="43"/>
      <c r="IZ1148" s="43"/>
      <c r="JA1148" s="43"/>
      <c r="JB1148" s="43"/>
      <c r="JC1148" s="43"/>
      <c r="JD1148" s="43"/>
      <c r="JE1148" s="43"/>
      <c r="JF1148" s="43"/>
      <c r="JG1148" s="43"/>
      <c r="JH1148" s="43"/>
      <c r="JI1148" s="43"/>
      <c r="JJ1148" s="43"/>
      <c r="JK1148" s="43"/>
      <c r="JL1148" s="43"/>
      <c r="JM1148" s="43"/>
      <c r="JN1148" s="43"/>
      <c r="JO1148" s="43"/>
      <c r="JP1148" s="43"/>
      <c r="JQ1148" s="43"/>
      <c r="JR1148" s="43"/>
      <c r="JS1148" s="43"/>
      <c r="JT1148" s="43"/>
      <c r="JU1148" s="43"/>
      <c r="JV1148" s="43"/>
      <c r="JW1148" s="43"/>
      <c r="JX1148" s="43"/>
      <c r="JY1148" s="43"/>
      <c r="JZ1148" s="43"/>
      <c r="KA1148" s="43"/>
      <c r="KB1148" s="43"/>
      <c r="KC1148" s="43"/>
      <c r="KD1148" s="43"/>
      <c r="KE1148" s="43"/>
      <c r="KF1148" s="43"/>
      <c r="KG1148" s="43"/>
      <c r="KH1148" s="43"/>
      <c r="KI1148" s="43"/>
      <c r="KJ1148" s="43"/>
      <c r="KK1148" s="43"/>
      <c r="KL1148" s="43"/>
      <c r="KM1148" s="43"/>
      <c r="KN1148" s="43"/>
      <c r="KO1148" s="43"/>
      <c r="KP1148" s="43"/>
      <c r="KQ1148" s="43"/>
      <c r="KR1148" s="43"/>
      <c r="KS1148" s="43"/>
      <c r="KT1148" s="43"/>
      <c r="KU1148" s="43"/>
      <c r="KV1148" s="43"/>
      <c r="KW1148" s="43"/>
      <c r="KX1148" s="43"/>
      <c r="KY1148" s="43"/>
      <c r="KZ1148" s="43"/>
      <c r="LA1148" s="43"/>
      <c r="LB1148" s="43"/>
      <c r="LC1148" s="43"/>
      <c r="LD1148" s="43"/>
      <c r="LE1148" s="43"/>
      <c r="LF1148" s="43"/>
      <c r="LG1148" s="43"/>
      <c r="LH1148" s="43"/>
      <c r="LI1148" s="43"/>
      <c r="LJ1148" s="43"/>
      <c r="LK1148" s="43"/>
      <c r="LL1148" s="43"/>
      <c r="LM1148" s="43"/>
      <c r="LN1148" s="43"/>
      <c r="LO1148" s="43"/>
      <c r="LP1148" s="43"/>
      <c r="LQ1148" s="43"/>
      <c r="LR1148" s="43"/>
      <c r="LS1148" s="43"/>
      <c r="LT1148" s="43"/>
      <c r="LU1148" s="43"/>
      <c r="LV1148" s="43"/>
      <c r="LW1148" s="43"/>
      <c r="LX1148" s="43"/>
      <c r="LY1148" s="43"/>
      <c r="LZ1148" s="43"/>
      <c r="MA1148" s="43"/>
      <c r="MB1148" s="43"/>
      <c r="MC1148" s="43"/>
      <c r="MD1148" s="43"/>
      <c r="ME1148" s="43"/>
      <c r="MF1148" s="43"/>
      <c r="MG1148" s="43"/>
      <c r="MH1148" s="43"/>
      <c r="MI1148" s="43"/>
      <c r="MJ1148" s="43"/>
      <c r="MK1148" s="43"/>
      <c r="ML1148" s="43"/>
      <c r="MM1148" s="43"/>
      <c r="MN1148" s="43"/>
      <c r="MO1148" s="43"/>
      <c r="MP1148" s="43"/>
      <c r="MQ1148" s="43"/>
      <c r="MR1148" s="43"/>
      <c r="MS1148" s="43"/>
      <c r="MT1148" s="43"/>
      <c r="MU1148" s="43"/>
      <c r="MV1148" s="43"/>
      <c r="MW1148" s="43"/>
      <c r="MX1148" s="43"/>
      <c r="MY1148" s="43"/>
      <c r="MZ1148" s="43"/>
      <c r="NA1148" s="43"/>
      <c r="NB1148" s="43"/>
      <c r="NC1148" s="43"/>
      <c r="ND1148" s="43"/>
      <c r="NE1148" s="43"/>
      <c r="NF1148" s="43"/>
      <c r="NG1148" s="43"/>
      <c r="NH1148" s="43"/>
      <c r="NI1148" s="43"/>
      <c r="NJ1148" s="43"/>
      <c r="NK1148" s="43"/>
      <c r="NL1148" s="43"/>
      <c r="NM1148" s="43"/>
      <c r="NN1148" s="43"/>
      <c r="NO1148" s="43"/>
      <c r="NP1148" s="43"/>
      <c r="NQ1148" s="43"/>
      <c r="NR1148" s="43"/>
      <c r="NS1148" s="43"/>
      <c r="NT1148" s="43"/>
      <c r="NU1148" s="43"/>
      <c r="NV1148" s="43"/>
      <c r="NW1148" s="43"/>
      <c r="NX1148" s="43"/>
      <c r="NY1148" s="43"/>
      <c r="NZ1148" s="43"/>
      <c r="OA1148" s="43"/>
      <c r="OB1148" s="43"/>
      <c r="OC1148" s="43"/>
      <c r="OD1148" s="43"/>
      <c r="OE1148" s="43"/>
      <c r="OF1148" s="43"/>
      <c r="OG1148" s="43"/>
      <c r="OH1148" s="43"/>
      <c r="OI1148" s="43"/>
    </row>
    <row r="1149" spans="1:399" s="27" customFormat="1" x14ac:dyDescent="0.25">
      <c r="A1149" s="16">
        <v>1127</v>
      </c>
      <c r="B1149" s="17"/>
      <c r="C1149" s="22"/>
      <c r="D1149" s="21"/>
      <c r="E1149" s="21"/>
      <c r="F1149" s="17"/>
      <c r="G1149" s="17"/>
      <c r="H1149" s="21"/>
      <c r="I1149" s="46"/>
      <c r="J1149" s="50">
        <f>Таблица2[[#This Row],[11]]+Таблица2[[#This Row],[12]]</f>
        <v>0</v>
      </c>
      <c r="K1149" s="23"/>
      <c r="L1149" s="51"/>
      <c r="M1149" s="48">
        <f>Таблица2[[#This Row],[14]]+Таблица2[[#This Row],[15]]</f>
        <v>0</v>
      </c>
      <c r="N1149" s="17"/>
      <c r="O1149" s="20"/>
      <c r="P1149" s="56"/>
      <c r="Q1149" s="56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  <c r="EL1149" s="43"/>
      <c r="EM1149" s="43"/>
      <c r="EN1149" s="43"/>
      <c r="EO1149" s="43"/>
      <c r="EP1149" s="43"/>
      <c r="EQ1149" s="43"/>
      <c r="ER1149" s="43"/>
      <c r="ES1149" s="43"/>
      <c r="ET1149" s="43"/>
      <c r="EU1149" s="43"/>
      <c r="EV1149" s="43"/>
      <c r="EW1149" s="43"/>
      <c r="EX1149" s="43"/>
      <c r="EY1149" s="43"/>
      <c r="EZ1149" s="43"/>
      <c r="FA1149" s="43"/>
      <c r="FB1149" s="43"/>
      <c r="FC1149" s="43"/>
      <c r="FD1149" s="43"/>
      <c r="FE1149" s="43"/>
      <c r="FF1149" s="43"/>
      <c r="FG1149" s="43"/>
      <c r="FH1149" s="43"/>
      <c r="FI1149" s="43"/>
      <c r="FJ1149" s="43"/>
      <c r="FK1149" s="43"/>
      <c r="FL1149" s="43"/>
      <c r="FM1149" s="43"/>
      <c r="FN1149" s="43"/>
      <c r="FO1149" s="43"/>
      <c r="FP1149" s="43"/>
      <c r="FQ1149" s="43"/>
      <c r="FR1149" s="43"/>
      <c r="FS1149" s="43"/>
      <c r="FT1149" s="43"/>
      <c r="FU1149" s="43"/>
      <c r="FV1149" s="43"/>
      <c r="FW1149" s="43"/>
      <c r="FX1149" s="43"/>
      <c r="FY1149" s="43"/>
      <c r="FZ1149" s="43"/>
      <c r="GA1149" s="43"/>
      <c r="GB1149" s="43"/>
      <c r="GC1149" s="43"/>
      <c r="GD1149" s="43"/>
      <c r="GE1149" s="43"/>
      <c r="GF1149" s="43"/>
      <c r="GG1149" s="43"/>
      <c r="GH1149" s="43"/>
      <c r="GI1149" s="43"/>
      <c r="GJ1149" s="43"/>
      <c r="GK1149" s="43"/>
      <c r="GL1149" s="43"/>
      <c r="GM1149" s="43"/>
      <c r="GN1149" s="43"/>
      <c r="GO1149" s="43"/>
      <c r="GP1149" s="43"/>
      <c r="GQ1149" s="43"/>
      <c r="GR1149" s="43"/>
      <c r="GS1149" s="43"/>
      <c r="GT1149" s="43"/>
      <c r="GU1149" s="43"/>
      <c r="GV1149" s="43"/>
      <c r="GW1149" s="43"/>
      <c r="GX1149" s="43"/>
      <c r="GY1149" s="43"/>
      <c r="GZ1149" s="43"/>
      <c r="HA1149" s="43"/>
      <c r="HB1149" s="43"/>
      <c r="HC1149" s="43"/>
      <c r="HD1149" s="43"/>
      <c r="HE1149" s="43"/>
      <c r="HF1149" s="43"/>
      <c r="HG1149" s="43"/>
      <c r="HH1149" s="43"/>
      <c r="HI1149" s="43"/>
      <c r="HJ1149" s="43"/>
      <c r="HK1149" s="43"/>
      <c r="HL1149" s="43"/>
      <c r="HM1149" s="43"/>
      <c r="HN1149" s="43"/>
      <c r="HO1149" s="43"/>
      <c r="HP1149" s="43"/>
      <c r="HQ1149" s="43"/>
      <c r="HR1149" s="43"/>
      <c r="HS1149" s="43"/>
      <c r="HT1149" s="43"/>
      <c r="HU1149" s="43"/>
      <c r="HV1149" s="43"/>
      <c r="HW1149" s="43"/>
      <c r="HX1149" s="43"/>
      <c r="HY1149" s="43"/>
      <c r="HZ1149" s="43"/>
      <c r="IA1149" s="43"/>
      <c r="IB1149" s="43"/>
      <c r="IC1149" s="43"/>
      <c r="ID1149" s="43"/>
      <c r="IE1149" s="43"/>
      <c r="IF1149" s="43"/>
      <c r="IG1149" s="43"/>
      <c r="IH1149" s="43"/>
      <c r="II1149" s="43"/>
      <c r="IJ1149" s="43"/>
      <c r="IK1149" s="43"/>
      <c r="IL1149" s="43"/>
      <c r="IM1149" s="43"/>
      <c r="IN1149" s="43"/>
      <c r="IO1149" s="43"/>
      <c r="IP1149" s="43"/>
      <c r="IQ1149" s="43"/>
      <c r="IR1149" s="43"/>
      <c r="IS1149" s="43"/>
      <c r="IT1149" s="43"/>
      <c r="IU1149" s="43"/>
      <c r="IV1149" s="43"/>
      <c r="IW1149" s="43"/>
      <c r="IX1149" s="43"/>
      <c r="IY1149" s="43"/>
      <c r="IZ1149" s="43"/>
      <c r="JA1149" s="43"/>
      <c r="JB1149" s="43"/>
      <c r="JC1149" s="43"/>
      <c r="JD1149" s="43"/>
      <c r="JE1149" s="43"/>
      <c r="JF1149" s="43"/>
      <c r="JG1149" s="43"/>
      <c r="JH1149" s="43"/>
      <c r="JI1149" s="43"/>
      <c r="JJ1149" s="43"/>
      <c r="JK1149" s="43"/>
      <c r="JL1149" s="43"/>
      <c r="JM1149" s="43"/>
      <c r="JN1149" s="43"/>
      <c r="JO1149" s="43"/>
      <c r="JP1149" s="43"/>
      <c r="JQ1149" s="43"/>
      <c r="JR1149" s="43"/>
      <c r="JS1149" s="43"/>
      <c r="JT1149" s="43"/>
      <c r="JU1149" s="43"/>
      <c r="JV1149" s="43"/>
      <c r="JW1149" s="43"/>
      <c r="JX1149" s="43"/>
      <c r="JY1149" s="43"/>
      <c r="JZ1149" s="43"/>
      <c r="KA1149" s="43"/>
      <c r="KB1149" s="43"/>
      <c r="KC1149" s="43"/>
      <c r="KD1149" s="43"/>
      <c r="KE1149" s="43"/>
      <c r="KF1149" s="43"/>
      <c r="KG1149" s="43"/>
      <c r="KH1149" s="43"/>
      <c r="KI1149" s="43"/>
      <c r="KJ1149" s="43"/>
      <c r="KK1149" s="43"/>
      <c r="KL1149" s="43"/>
      <c r="KM1149" s="43"/>
      <c r="KN1149" s="43"/>
      <c r="KO1149" s="43"/>
      <c r="KP1149" s="43"/>
      <c r="KQ1149" s="43"/>
      <c r="KR1149" s="43"/>
      <c r="KS1149" s="43"/>
      <c r="KT1149" s="43"/>
      <c r="KU1149" s="43"/>
      <c r="KV1149" s="43"/>
      <c r="KW1149" s="43"/>
      <c r="KX1149" s="43"/>
      <c r="KY1149" s="43"/>
      <c r="KZ1149" s="43"/>
      <c r="LA1149" s="43"/>
      <c r="LB1149" s="43"/>
      <c r="LC1149" s="43"/>
      <c r="LD1149" s="43"/>
      <c r="LE1149" s="43"/>
      <c r="LF1149" s="43"/>
      <c r="LG1149" s="43"/>
      <c r="LH1149" s="43"/>
      <c r="LI1149" s="43"/>
      <c r="LJ1149" s="43"/>
      <c r="LK1149" s="43"/>
      <c r="LL1149" s="43"/>
      <c r="LM1149" s="43"/>
      <c r="LN1149" s="43"/>
      <c r="LO1149" s="43"/>
      <c r="LP1149" s="43"/>
      <c r="LQ1149" s="43"/>
      <c r="LR1149" s="43"/>
      <c r="LS1149" s="43"/>
      <c r="LT1149" s="43"/>
      <c r="LU1149" s="43"/>
      <c r="LV1149" s="43"/>
      <c r="LW1149" s="43"/>
      <c r="LX1149" s="43"/>
      <c r="LY1149" s="43"/>
      <c r="LZ1149" s="43"/>
      <c r="MA1149" s="43"/>
      <c r="MB1149" s="43"/>
      <c r="MC1149" s="43"/>
      <c r="MD1149" s="43"/>
      <c r="ME1149" s="43"/>
      <c r="MF1149" s="43"/>
      <c r="MG1149" s="43"/>
      <c r="MH1149" s="43"/>
      <c r="MI1149" s="43"/>
      <c r="MJ1149" s="43"/>
      <c r="MK1149" s="43"/>
      <c r="ML1149" s="43"/>
      <c r="MM1149" s="43"/>
      <c r="MN1149" s="43"/>
      <c r="MO1149" s="43"/>
      <c r="MP1149" s="43"/>
      <c r="MQ1149" s="43"/>
      <c r="MR1149" s="43"/>
      <c r="MS1149" s="43"/>
      <c r="MT1149" s="43"/>
      <c r="MU1149" s="43"/>
      <c r="MV1149" s="43"/>
      <c r="MW1149" s="43"/>
      <c r="MX1149" s="43"/>
      <c r="MY1149" s="43"/>
      <c r="MZ1149" s="43"/>
      <c r="NA1149" s="43"/>
      <c r="NB1149" s="43"/>
      <c r="NC1149" s="43"/>
      <c r="ND1149" s="43"/>
      <c r="NE1149" s="43"/>
      <c r="NF1149" s="43"/>
      <c r="NG1149" s="43"/>
      <c r="NH1149" s="43"/>
      <c r="NI1149" s="43"/>
      <c r="NJ1149" s="43"/>
      <c r="NK1149" s="43"/>
      <c r="NL1149" s="43"/>
      <c r="NM1149" s="43"/>
      <c r="NN1149" s="43"/>
      <c r="NO1149" s="43"/>
      <c r="NP1149" s="43"/>
      <c r="NQ1149" s="43"/>
      <c r="NR1149" s="43"/>
      <c r="NS1149" s="43"/>
      <c r="NT1149" s="43"/>
      <c r="NU1149" s="43"/>
      <c r="NV1149" s="43"/>
      <c r="NW1149" s="43"/>
      <c r="NX1149" s="43"/>
      <c r="NY1149" s="43"/>
      <c r="NZ1149" s="43"/>
      <c r="OA1149" s="43"/>
      <c r="OB1149" s="43"/>
      <c r="OC1149" s="43"/>
      <c r="OD1149" s="43"/>
      <c r="OE1149" s="43"/>
      <c r="OF1149" s="43"/>
      <c r="OG1149" s="43"/>
      <c r="OH1149" s="43"/>
      <c r="OI1149" s="43"/>
    </row>
    <row r="1150" spans="1:399" s="27" customFormat="1" x14ac:dyDescent="0.25">
      <c r="A1150" s="16">
        <v>1128</v>
      </c>
      <c r="B1150" s="17"/>
      <c r="C1150" s="22"/>
      <c r="D1150" s="21"/>
      <c r="E1150" s="21"/>
      <c r="F1150" s="17"/>
      <c r="G1150" s="17"/>
      <c r="H1150" s="21"/>
      <c r="I1150" s="46"/>
      <c r="J1150" s="50">
        <f>Таблица2[[#This Row],[11]]+Таблица2[[#This Row],[12]]</f>
        <v>0</v>
      </c>
      <c r="K1150" s="23"/>
      <c r="L1150" s="51"/>
      <c r="M1150" s="48">
        <f>Таблица2[[#This Row],[14]]+Таблица2[[#This Row],[15]]</f>
        <v>0</v>
      </c>
      <c r="N1150" s="17"/>
      <c r="O1150" s="20"/>
      <c r="P1150" s="56"/>
      <c r="Q1150" s="56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  <c r="EL1150" s="43"/>
      <c r="EM1150" s="43"/>
      <c r="EN1150" s="43"/>
      <c r="EO1150" s="43"/>
      <c r="EP1150" s="43"/>
      <c r="EQ1150" s="43"/>
      <c r="ER1150" s="43"/>
      <c r="ES1150" s="43"/>
      <c r="ET1150" s="43"/>
      <c r="EU1150" s="43"/>
      <c r="EV1150" s="43"/>
      <c r="EW1150" s="43"/>
      <c r="EX1150" s="43"/>
      <c r="EY1150" s="43"/>
      <c r="EZ1150" s="43"/>
      <c r="FA1150" s="43"/>
      <c r="FB1150" s="43"/>
      <c r="FC1150" s="43"/>
      <c r="FD1150" s="43"/>
      <c r="FE1150" s="43"/>
      <c r="FF1150" s="43"/>
      <c r="FG1150" s="43"/>
      <c r="FH1150" s="43"/>
      <c r="FI1150" s="43"/>
      <c r="FJ1150" s="43"/>
      <c r="FK1150" s="43"/>
      <c r="FL1150" s="43"/>
      <c r="FM1150" s="43"/>
      <c r="FN1150" s="43"/>
      <c r="FO1150" s="43"/>
      <c r="FP1150" s="43"/>
      <c r="FQ1150" s="43"/>
      <c r="FR1150" s="43"/>
      <c r="FS1150" s="43"/>
      <c r="FT1150" s="43"/>
      <c r="FU1150" s="43"/>
      <c r="FV1150" s="43"/>
      <c r="FW1150" s="43"/>
      <c r="FX1150" s="43"/>
      <c r="FY1150" s="43"/>
      <c r="FZ1150" s="43"/>
      <c r="GA1150" s="43"/>
      <c r="GB1150" s="43"/>
      <c r="GC1150" s="43"/>
      <c r="GD1150" s="43"/>
      <c r="GE1150" s="43"/>
      <c r="GF1150" s="43"/>
      <c r="GG1150" s="43"/>
      <c r="GH1150" s="43"/>
      <c r="GI1150" s="43"/>
      <c r="GJ1150" s="43"/>
      <c r="GK1150" s="43"/>
      <c r="GL1150" s="43"/>
      <c r="GM1150" s="43"/>
      <c r="GN1150" s="43"/>
      <c r="GO1150" s="43"/>
      <c r="GP1150" s="43"/>
      <c r="GQ1150" s="43"/>
      <c r="GR1150" s="43"/>
      <c r="GS1150" s="43"/>
      <c r="GT1150" s="43"/>
      <c r="GU1150" s="43"/>
      <c r="GV1150" s="43"/>
      <c r="GW1150" s="43"/>
      <c r="GX1150" s="43"/>
      <c r="GY1150" s="43"/>
      <c r="GZ1150" s="43"/>
      <c r="HA1150" s="43"/>
      <c r="HB1150" s="43"/>
      <c r="HC1150" s="43"/>
      <c r="HD1150" s="43"/>
      <c r="HE1150" s="43"/>
      <c r="HF1150" s="43"/>
      <c r="HG1150" s="43"/>
      <c r="HH1150" s="43"/>
      <c r="HI1150" s="43"/>
      <c r="HJ1150" s="43"/>
      <c r="HK1150" s="43"/>
      <c r="HL1150" s="43"/>
      <c r="HM1150" s="43"/>
      <c r="HN1150" s="43"/>
      <c r="HO1150" s="43"/>
      <c r="HP1150" s="43"/>
      <c r="HQ1150" s="43"/>
      <c r="HR1150" s="43"/>
      <c r="HS1150" s="43"/>
      <c r="HT1150" s="43"/>
      <c r="HU1150" s="43"/>
      <c r="HV1150" s="43"/>
      <c r="HW1150" s="43"/>
      <c r="HX1150" s="43"/>
      <c r="HY1150" s="43"/>
      <c r="HZ1150" s="43"/>
      <c r="IA1150" s="43"/>
      <c r="IB1150" s="43"/>
      <c r="IC1150" s="43"/>
      <c r="ID1150" s="43"/>
      <c r="IE1150" s="43"/>
      <c r="IF1150" s="43"/>
      <c r="IG1150" s="43"/>
      <c r="IH1150" s="43"/>
      <c r="II1150" s="43"/>
      <c r="IJ1150" s="43"/>
      <c r="IK1150" s="43"/>
      <c r="IL1150" s="43"/>
      <c r="IM1150" s="43"/>
      <c r="IN1150" s="43"/>
      <c r="IO1150" s="43"/>
      <c r="IP1150" s="43"/>
      <c r="IQ1150" s="43"/>
      <c r="IR1150" s="43"/>
      <c r="IS1150" s="43"/>
      <c r="IT1150" s="43"/>
      <c r="IU1150" s="43"/>
      <c r="IV1150" s="43"/>
      <c r="IW1150" s="43"/>
      <c r="IX1150" s="43"/>
      <c r="IY1150" s="43"/>
      <c r="IZ1150" s="43"/>
      <c r="JA1150" s="43"/>
      <c r="JB1150" s="43"/>
      <c r="JC1150" s="43"/>
      <c r="JD1150" s="43"/>
      <c r="JE1150" s="43"/>
      <c r="JF1150" s="43"/>
      <c r="JG1150" s="43"/>
      <c r="JH1150" s="43"/>
      <c r="JI1150" s="43"/>
      <c r="JJ1150" s="43"/>
      <c r="JK1150" s="43"/>
      <c r="JL1150" s="43"/>
      <c r="JM1150" s="43"/>
      <c r="JN1150" s="43"/>
      <c r="JO1150" s="43"/>
      <c r="JP1150" s="43"/>
      <c r="JQ1150" s="43"/>
      <c r="JR1150" s="43"/>
      <c r="JS1150" s="43"/>
      <c r="JT1150" s="43"/>
      <c r="JU1150" s="43"/>
      <c r="JV1150" s="43"/>
      <c r="JW1150" s="43"/>
      <c r="JX1150" s="43"/>
      <c r="JY1150" s="43"/>
      <c r="JZ1150" s="43"/>
      <c r="KA1150" s="43"/>
      <c r="KB1150" s="43"/>
      <c r="KC1150" s="43"/>
      <c r="KD1150" s="43"/>
      <c r="KE1150" s="43"/>
      <c r="KF1150" s="43"/>
      <c r="KG1150" s="43"/>
      <c r="KH1150" s="43"/>
      <c r="KI1150" s="43"/>
      <c r="KJ1150" s="43"/>
      <c r="KK1150" s="43"/>
      <c r="KL1150" s="43"/>
      <c r="KM1150" s="43"/>
      <c r="KN1150" s="43"/>
      <c r="KO1150" s="43"/>
      <c r="KP1150" s="43"/>
      <c r="KQ1150" s="43"/>
      <c r="KR1150" s="43"/>
      <c r="KS1150" s="43"/>
      <c r="KT1150" s="43"/>
      <c r="KU1150" s="43"/>
      <c r="KV1150" s="43"/>
      <c r="KW1150" s="43"/>
      <c r="KX1150" s="43"/>
      <c r="KY1150" s="43"/>
      <c r="KZ1150" s="43"/>
      <c r="LA1150" s="43"/>
      <c r="LB1150" s="43"/>
      <c r="LC1150" s="43"/>
      <c r="LD1150" s="43"/>
      <c r="LE1150" s="43"/>
      <c r="LF1150" s="43"/>
      <c r="LG1150" s="43"/>
      <c r="LH1150" s="43"/>
      <c r="LI1150" s="43"/>
      <c r="LJ1150" s="43"/>
      <c r="LK1150" s="43"/>
      <c r="LL1150" s="43"/>
      <c r="LM1150" s="43"/>
      <c r="LN1150" s="43"/>
      <c r="LO1150" s="43"/>
      <c r="LP1150" s="43"/>
      <c r="LQ1150" s="43"/>
      <c r="LR1150" s="43"/>
      <c r="LS1150" s="43"/>
      <c r="LT1150" s="43"/>
      <c r="LU1150" s="43"/>
      <c r="LV1150" s="43"/>
      <c r="LW1150" s="43"/>
      <c r="LX1150" s="43"/>
      <c r="LY1150" s="43"/>
      <c r="LZ1150" s="43"/>
      <c r="MA1150" s="43"/>
      <c r="MB1150" s="43"/>
      <c r="MC1150" s="43"/>
      <c r="MD1150" s="43"/>
      <c r="ME1150" s="43"/>
      <c r="MF1150" s="43"/>
      <c r="MG1150" s="43"/>
      <c r="MH1150" s="43"/>
      <c r="MI1150" s="43"/>
      <c r="MJ1150" s="43"/>
      <c r="MK1150" s="43"/>
      <c r="ML1150" s="43"/>
      <c r="MM1150" s="43"/>
      <c r="MN1150" s="43"/>
      <c r="MO1150" s="43"/>
      <c r="MP1150" s="43"/>
      <c r="MQ1150" s="43"/>
      <c r="MR1150" s="43"/>
      <c r="MS1150" s="43"/>
      <c r="MT1150" s="43"/>
      <c r="MU1150" s="43"/>
      <c r="MV1150" s="43"/>
      <c r="MW1150" s="43"/>
      <c r="MX1150" s="43"/>
      <c r="MY1150" s="43"/>
      <c r="MZ1150" s="43"/>
      <c r="NA1150" s="43"/>
      <c r="NB1150" s="43"/>
      <c r="NC1150" s="43"/>
      <c r="ND1150" s="43"/>
      <c r="NE1150" s="43"/>
      <c r="NF1150" s="43"/>
      <c r="NG1150" s="43"/>
      <c r="NH1150" s="43"/>
      <c r="NI1150" s="43"/>
      <c r="NJ1150" s="43"/>
      <c r="NK1150" s="43"/>
      <c r="NL1150" s="43"/>
      <c r="NM1150" s="43"/>
      <c r="NN1150" s="43"/>
      <c r="NO1150" s="43"/>
      <c r="NP1150" s="43"/>
      <c r="NQ1150" s="43"/>
      <c r="NR1150" s="43"/>
      <c r="NS1150" s="43"/>
      <c r="NT1150" s="43"/>
      <c r="NU1150" s="43"/>
      <c r="NV1150" s="43"/>
      <c r="NW1150" s="43"/>
      <c r="NX1150" s="43"/>
      <c r="NY1150" s="43"/>
      <c r="NZ1150" s="43"/>
      <c r="OA1150" s="43"/>
      <c r="OB1150" s="43"/>
      <c r="OC1150" s="43"/>
      <c r="OD1150" s="43"/>
      <c r="OE1150" s="43"/>
      <c r="OF1150" s="43"/>
      <c r="OG1150" s="43"/>
      <c r="OH1150" s="43"/>
      <c r="OI1150" s="43"/>
    </row>
    <row r="1151" spans="1:399" s="27" customFormat="1" x14ac:dyDescent="0.25">
      <c r="A1151" s="16">
        <v>1129</v>
      </c>
      <c r="B1151" s="17"/>
      <c r="C1151" s="22"/>
      <c r="D1151" s="21"/>
      <c r="E1151" s="21"/>
      <c r="F1151" s="17"/>
      <c r="G1151" s="17"/>
      <c r="H1151" s="21"/>
      <c r="I1151" s="46"/>
      <c r="J1151" s="50">
        <f>Таблица2[[#This Row],[11]]+Таблица2[[#This Row],[12]]</f>
        <v>0</v>
      </c>
      <c r="K1151" s="23"/>
      <c r="L1151" s="51"/>
      <c r="M1151" s="48">
        <f>Таблица2[[#This Row],[14]]+Таблица2[[#This Row],[15]]</f>
        <v>0</v>
      </c>
      <c r="N1151" s="17"/>
      <c r="O1151" s="20"/>
      <c r="P1151" s="56"/>
      <c r="Q1151" s="56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  <c r="EL1151" s="43"/>
      <c r="EM1151" s="43"/>
      <c r="EN1151" s="43"/>
      <c r="EO1151" s="43"/>
      <c r="EP1151" s="43"/>
      <c r="EQ1151" s="43"/>
      <c r="ER1151" s="43"/>
      <c r="ES1151" s="43"/>
      <c r="ET1151" s="43"/>
      <c r="EU1151" s="43"/>
      <c r="EV1151" s="43"/>
      <c r="EW1151" s="43"/>
      <c r="EX1151" s="43"/>
      <c r="EY1151" s="43"/>
      <c r="EZ1151" s="43"/>
      <c r="FA1151" s="43"/>
      <c r="FB1151" s="43"/>
      <c r="FC1151" s="43"/>
      <c r="FD1151" s="43"/>
      <c r="FE1151" s="43"/>
      <c r="FF1151" s="43"/>
      <c r="FG1151" s="43"/>
      <c r="FH1151" s="43"/>
      <c r="FI1151" s="43"/>
      <c r="FJ1151" s="43"/>
      <c r="FK1151" s="43"/>
      <c r="FL1151" s="43"/>
      <c r="FM1151" s="43"/>
      <c r="FN1151" s="43"/>
      <c r="FO1151" s="43"/>
      <c r="FP1151" s="43"/>
      <c r="FQ1151" s="43"/>
      <c r="FR1151" s="43"/>
      <c r="FS1151" s="43"/>
      <c r="FT1151" s="43"/>
      <c r="FU1151" s="43"/>
      <c r="FV1151" s="43"/>
      <c r="FW1151" s="43"/>
      <c r="FX1151" s="43"/>
      <c r="FY1151" s="43"/>
      <c r="FZ1151" s="43"/>
      <c r="GA1151" s="43"/>
      <c r="GB1151" s="43"/>
      <c r="GC1151" s="43"/>
      <c r="GD1151" s="43"/>
      <c r="GE1151" s="43"/>
      <c r="GF1151" s="43"/>
      <c r="GG1151" s="43"/>
      <c r="GH1151" s="43"/>
      <c r="GI1151" s="43"/>
      <c r="GJ1151" s="43"/>
      <c r="GK1151" s="43"/>
      <c r="GL1151" s="43"/>
      <c r="GM1151" s="43"/>
      <c r="GN1151" s="43"/>
      <c r="GO1151" s="43"/>
      <c r="GP1151" s="43"/>
      <c r="GQ1151" s="43"/>
      <c r="GR1151" s="43"/>
      <c r="GS1151" s="43"/>
      <c r="GT1151" s="43"/>
      <c r="GU1151" s="43"/>
      <c r="GV1151" s="43"/>
      <c r="GW1151" s="43"/>
      <c r="GX1151" s="43"/>
      <c r="GY1151" s="43"/>
      <c r="GZ1151" s="43"/>
      <c r="HA1151" s="43"/>
      <c r="HB1151" s="43"/>
      <c r="HC1151" s="43"/>
      <c r="HD1151" s="43"/>
      <c r="HE1151" s="43"/>
      <c r="HF1151" s="43"/>
      <c r="HG1151" s="43"/>
      <c r="HH1151" s="43"/>
      <c r="HI1151" s="43"/>
      <c r="HJ1151" s="43"/>
      <c r="HK1151" s="43"/>
      <c r="HL1151" s="43"/>
      <c r="HM1151" s="43"/>
      <c r="HN1151" s="43"/>
      <c r="HO1151" s="43"/>
      <c r="HP1151" s="43"/>
      <c r="HQ1151" s="43"/>
      <c r="HR1151" s="43"/>
      <c r="HS1151" s="43"/>
      <c r="HT1151" s="43"/>
      <c r="HU1151" s="43"/>
      <c r="HV1151" s="43"/>
      <c r="HW1151" s="43"/>
      <c r="HX1151" s="43"/>
      <c r="HY1151" s="43"/>
      <c r="HZ1151" s="43"/>
      <c r="IA1151" s="43"/>
      <c r="IB1151" s="43"/>
      <c r="IC1151" s="43"/>
      <c r="ID1151" s="43"/>
      <c r="IE1151" s="43"/>
      <c r="IF1151" s="43"/>
      <c r="IG1151" s="43"/>
      <c r="IH1151" s="43"/>
      <c r="II1151" s="43"/>
      <c r="IJ1151" s="43"/>
      <c r="IK1151" s="43"/>
      <c r="IL1151" s="43"/>
      <c r="IM1151" s="43"/>
      <c r="IN1151" s="43"/>
      <c r="IO1151" s="43"/>
      <c r="IP1151" s="43"/>
      <c r="IQ1151" s="43"/>
      <c r="IR1151" s="43"/>
      <c r="IS1151" s="43"/>
      <c r="IT1151" s="43"/>
      <c r="IU1151" s="43"/>
      <c r="IV1151" s="43"/>
      <c r="IW1151" s="43"/>
      <c r="IX1151" s="43"/>
      <c r="IY1151" s="43"/>
      <c r="IZ1151" s="43"/>
      <c r="JA1151" s="43"/>
      <c r="JB1151" s="43"/>
      <c r="JC1151" s="43"/>
      <c r="JD1151" s="43"/>
      <c r="JE1151" s="43"/>
      <c r="JF1151" s="43"/>
      <c r="JG1151" s="43"/>
      <c r="JH1151" s="43"/>
      <c r="JI1151" s="43"/>
      <c r="JJ1151" s="43"/>
      <c r="JK1151" s="43"/>
      <c r="JL1151" s="43"/>
      <c r="JM1151" s="43"/>
      <c r="JN1151" s="43"/>
      <c r="JO1151" s="43"/>
      <c r="JP1151" s="43"/>
      <c r="JQ1151" s="43"/>
      <c r="JR1151" s="43"/>
      <c r="JS1151" s="43"/>
      <c r="JT1151" s="43"/>
      <c r="JU1151" s="43"/>
      <c r="JV1151" s="43"/>
      <c r="JW1151" s="43"/>
      <c r="JX1151" s="43"/>
      <c r="JY1151" s="43"/>
      <c r="JZ1151" s="43"/>
      <c r="KA1151" s="43"/>
      <c r="KB1151" s="43"/>
      <c r="KC1151" s="43"/>
      <c r="KD1151" s="43"/>
      <c r="KE1151" s="43"/>
      <c r="KF1151" s="43"/>
      <c r="KG1151" s="43"/>
      <c r="KH1151" s="43"/>
      <c r="KI1151" s="43"/>
      <c r="KJ1151" s="43"/>
      <c r="KK1151" s="43"/>
      <c r="KL1151" s="43"/>
      <c r="KM1151" s="43"/>
      <c r="KN1151" s="43"/>
      <c r="KO1151" s="43"/>
      <c r="KP1151" s="43"/>
      <c r="KQ1151" s="43"/>
      <c r="KR1151" s="43"/>
      <c r="KS1151" s="43"/>
      <c r="KT1151" s="43"/>
      <c r="KU1151" s="43"/>
      <c r="KV1151" s="43"/>
      <c r="KW1151" s="43"/>
      <c r="KX1151" s="43"/>
      <c r="KY1151" s="43"/>
      <c r="KZ1151" s="43"/>
      <c r="LA1151" s="43"/>
      <c r="LB1151" s="43"/>
      <c r="LC1151" s="43"/>
      <c r="LD1151" s="43"/>
      <c r="LE1151" s="43"/>
      <c r="LF1151" s="43"/>
      <c r="LG1151" s="43"/>
      <c r="LH1151" s="43"/>
      <c r="LI1151" s="43"/>
      <c r="LJ1151" s="43"/>
      <c r="LK1151" s="43"/>
      <c r="LL1151" s="43"/>
      <c r="LM1151" s="43"/>
      <c r="LN1151" s="43"/>
      <c r="LO1151" s="43"/>
      <c r="LP1151" s="43"/>
      <c r="LQ1151" s="43"/>
      <c r="LR1151" s="43"/>
      <c r="LS1151" s="43"/>
      <c r="LT1151" s="43"/>
      <c r="LU1151" s="43"/>
      <c r="LV1151" s="43"/>
      <c r="LW1151" s="43"/>
      <c r="LX1151" s="43"/>
      <c r="LY1151" s="43"/>
      <c r="LZ1151" s="43"/>
      <c r="MA1151" s="43"/>
      <c r="MB1151" s="43"/>
      <c r="MC1151" s="43"/>
      <c r="MD1151" s="43"/>
      <c r="ME1151" s="43"/>
      <c r="MF1151" s="43"/>
      <c r="MG1151" s="43"/>
      <c r="MH1151" s="43"/>
      <c r="MI1151" s="43"/>
      <c r="MJ1151" s="43"/>
      <c r="MK1151" s="43"/>
      <c r="ML1151" s="43"/>
      <c r="MM1151" s="43"/>
      <c r="MN1151" s="43"/>
      <c r="MO1151" s="43"/>
      <c r="MP1151" s="43"/>
      <c r="MQ1151" s="43"/>
      <c r="MR1151" s="43"/>
      <c r="MS1151" s="43"/>
      <c r="MT1151" s="43"/>
      <c r="MU1151" s="43"/>
      <c r="MV1151" s="43"/>
      <c r="MW1151" s="43"/>
      <c r="MX1151" s="43"/>
      <c r="MY1151" s="43"/>
      <c r="MZ1151" s="43"/>
      <c r="NA1151" s="43"/>
      <c r="NB1151" s="43"/>
      <c r="NC1151" s="43"/>
      <c r="ND1151" s="43"/>
      <c r="NE1151" s="43"/>
      <c r="NF1151" s="43"/>
      <c r="NG1151" s="43"/>
      <c r="NH1151" s="43"/>
      <c r="NI1151" s="43"/>
      <c r="NJ1151" s="43"/>
      <c r="NK1151" s="43"/>
      <c r="NL1151" s="43"/>
      <c r="NM1151" s="43"/>
      <c r="NN1151" s="43"/>
      <c r="NO1151" s="43"/>
      <c r="NP1151" s="43"/>
      <c r="NQ1151" s="43"/>
      <c r="NR1151" s="43"/>
      <c r="NS1151" s="43"/>
      <c r="NT1151" s="43"/>
      <c r="NU1151" s="43"/>
      <c r="NV1151" s="43"/>
      <c r="NW1151" s="43"/>
      <c r="NX1151" s="43"/>
      <c r="NY1151" s="43"/>
      <c r="NZ1151" s="43"/>
      <c r="OA1151" s="43"/>
      <c r="OB1151" s="43"/>
      <c r="OC1151" s="43"/>
      <c r="OD1151" s="43"/>
      <c r="OE1151" s="43"/>
      <c r="OF1151" s="43"/>
      <c r="OG1151" s="43"/>
      <c r="OH1151" s="43"/>
      <c r="OI1151" s="43"/>
    </row>
    <row r="1152" spans="1:399" s="27" customFormat="1" x14ac:dyDescent="0.25">
      <c r="A1152" s="16">
        <v>1130</v>
      </c>
      <c r="B1152" s="17"/>
      <c r="C1152" s="22"/>
      <c r="D1152" s="21"/>
      <c r="E1152" s="21"/>
      <c r="F1152" s="17"/>
      <c r="G1152" s="17"/>
      <c r="H1152" s="21"/>
      <c r="I1152" s="46"/>
      <c r="J1152" s="50">
        <f>Таблица2[[#This Row],[11]]+Таблица2[[#This Row],[12]]</f>
        <v>0</v>
      </c>
      <c r="K1152" s="23"/>
      <c r="L1152" s="51"/>
      <c r="M1152" s="48">
        <f>Таблица2[[#This Row],[14]]+Таблица2[[#This Row],[15]]</f>
        <v>0</v>
      </c>
      <c r="N1152" s="17"/>
      <c r="O1152" s="20"/>
      <c r="P1152" s="56"/>
      <c r="Q1152" s="56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  <c r="EL1152" s="43"/>
      <c r="EM1152" s="43"/>
      <c r="EN1152" s="43"/>
      <c r="EO1152" s="43"/>
      <c r="EP1152" s="43"/>
      <c r="EQ1152" s="43"/>
      <c r="ER1152" s="43"/>
      <c r="ES1152" s="43"/>
      <c r="ET1152" s="43"/>
      <c r="EU1152" s="43"/>
      <c r="EV1152" s="43"/>
      <c r="EW1152" s="43"/>
      <c r="EX1152" s="43"/>
      <c r="EY1152" s="43"/>
      <c r="EZ1152" s="43"/>
      <c r="FA1152" s="43"/>
      <c r="FB1152" s="43"/>
      <c r="FC1152" s="43"/>
      <c r="FD1152" s="43"/>
      <c r="FE1152" s="43"/>
      <c r="FF1152" s="43"/>
      <c r="FG1152" s="43"/>
      <c r="FH1152" s="43"/>
      <c r="FI1152" s="43"/>
      <c r="FJ1152" s="43"/>
      <c r="FK1152" s="43"/>
      <c r="FL1152" s="43"/>
      <c r="FM1152" s="43"/>
      <c r="FN1152" s="43"/>
      <c r="FO1152" s="43"/>
      <c r="FP1152" s="43"/>
      <c r="FQ1152" s="43"/>
      <c r="FR1152" s="43"/>
      <c r="FS1152" s="43"/>
      <c r="FT1152" s="43"/>
      <c r="FU1152" s="43"/>
      <c r="FV1152" s="43"/>
      <c r="FW1152" s="43"/>
      <c r="FX1152" s="43"/>
      <c r="FY1152" s="43"/>
      <c r="FZ1152" s="43"/>
      <c r="GA1152" s="43"/>
      <c r="GB1152" s="43"/>
      <c r="GC1152" s="43"/>
      <c r="GD1152" s="43"/>
      <c r="GE1152" s="43"/>
      <c r="GF1152" s="43"/>
      <c r="GG1152" s="43"/>
      <c r="GH1152" s="43"/>
      <c r="GI1152" s="43"/>
      <c r="GJ1152" s="43"/>
      <c r="GK1152" s="43"/>
      <c r="GL1152" s="43"/>
      <c r="GM1152" s="43"/>
      <c r="GN1152" s="43"/>
      <c r="GO1152" s="43"/>
      <c r="GP1152" s="43"/>
      <c r="GQ1152" s="43"/>
      <c r="GR1152" s="43"/>
      <c r="GS1152" s="43"/>
      <c r="GT1152" s="43"/>
      <c r="GU1152" s="43"/>
      <c r="GV1152" s="43"/>
      <c r="GW1152" s="43"/>
      <c r="GX1152" s="43"/>
      <c r="GY1152" s="43"/>
      <c r="GZ1152" s="43"/>
      <c r="HA1152" s="43"/>
      <c r="HB1152" s="43"/>
      <c r="HC1152" s="43"/>
      <c r="HD1152" s="43"/>
      <c r="HE1152" s="43"/>
      <c r="HF1152" s="43"/>
      <c r="HG1152" s="43"/>
      <c r="HH1152" s="43"/>
      <c r="HI1152" s="43"/>
      <c r="HJ1152" s="43"/>
      <c r="HK1152" s="43"/>
      <c r="HL1152" s="43"/>
      <c r="HM1152" s="43"/>
      <c r="HN1152" s="43"/>
      <c r="HO1152" s="43"/>
      <c r="HP1152" s="43"/>
      <c r="HQ1152" s="43"/>
      <c r="HR1152" s="43"/>
      <c r="HS1152" s="43"/>
      <c r="HT1152" s="43"/>
      <c r="HU1152" s="43"/>
      <c r="HV1152" s="43"/>
      <c r="HW1152" s="43"/>
      <c r="HX1152" s="43"/>
      <c r="HY1152" s="43"/>
      <c r="HZ1152" s="43"/>
      <c r="IA1152" s="43"/>
      <c r="IB1152" s="43"/>
      <c r="IC1152" s="43"/>
      <c r="ID1152" s="43"/>
      <c r="IE1152" s="43"/>
      <c r="IF1152" s="43"/>
      <c r="IG1152" s="43"/>
      <c r="IH1152" s="43"/>
      <c r="II1152" s="43"/>
      <c r="IJ1152" s="43"/>
      <c r="IK1152" s="43"/>
      <c r="IL1152" s="43"/>
      <c r="IM1152" s="43"/>
      <c r="IN1152" s="43"/>
      <c r="IO1152" s="43"/>
      <c r="IP1152" s="43"/>
      <c r="IQ1152" s="43"/>
      <c r="IR1152" s="43"/>
      <c r="IS1152" s="43"/>
      <c r="IT1152" s="43"/>
      <c r="IU1152" s="43"/>
      <c r="IV1152" s="43"/>
      <c r="IW1152" s="43"/>
      <c r="IX1152" s="43"/>
      <c r="IY1152" s="43"/>
      <c r="IZ1152" s="43"/>
      <c r="JA1152" s="43"/>
      <c r="JB1152" s="43"/>
      <c r="JC1152" s="43"/>
      <c r="JD1152" s="43"/>
      <c r="JE1152" s="43"/>
      <c r="JF1152" s="43"/>
      <c r="JG1152" s="43"/>
      <c r="JH1152" s="43"/>
      <c r="JI1152" s="43"/>
      <c r="JJ1152" s="43"/>
      <c r="JK1152" s="43"/>
      <c r="JL1152" s="43"/>
      <c r="JM1152" s="43"/>
      <c r="JN1152" s="43"/>
      <c r="JO1152" s="43"/>
      <c r="JP1152" s="43"/>
      <c r="JQ1152" s="43"/>
      <c r="JR1152" s="43"/>
      <c r="JS1152" s="43"/>
      <c r="JT1152" s="43"/>
      <c r="JU1152" s="43"/>
      <c r="JV1152" s="43"/>
      <c r="JW1152" s="43"/>
      <c r="JX1152" s="43"/>
      <c r="JY1152" s="43"/>
      <c r="JZ1152" s="43"/>
      <c r="KA1152" s="43"/>
      <c r="KB1152" s="43"/>
      <c r="KC1152" s="43"/>
      <c r="KD1152" s="43"/>
      <c r="KE1152" s="43"/>
      <c r="KF1152" s="43"/>
      <c r="KG1152" s="43"/>
      <c r="KH1152" s="43"/>
      <c r="KI1152" s="43"/>
      <c r="KJ1152" s="43"/>
      <c r="KK1152" s="43"/>
      <c r="KL1152" s="43"/>
      <c r="KM1152" s="43"/>
      <c r="KN1152" s="43"/>
      <c r="KO1152" s="43"/>
      <c r="KP1152" s="43"/>
      <c r="KQ1152" s="43"/>
      <c r="KR1152" s="43"/>
      <c r="KS1152" s="43"/>
      <c r="KT1152" s="43"/>
      <c r="KU1152" s="43"/>
      <c r="KV1152" s="43"/>
      <c r="KW1152" s="43"/>
      <c r="KX1152" s="43"/>
      <c r="KY1152" s="43"/>
      <c r="KZ1152" s="43"/>
      <c r="LA1152" s="43"/>
      <c r="LB1152" s="43"/>
      <c r="LC1152" s="43"/>
      <c r="LD1152" s="43"/>
      <c r="LE1152" s="43"/>
      <c r="LF1152" s="43"/>
      <c r="LG1152" s="43"/>
      <c r="LH1152" s="43"/>
      <c r="LI1152" s="43"/>
      <c r="LJ1152" s="43"/>
      <c r="LK1152" s="43"/>
      <c r="LL1152" s="43"/>
      <c r="LM1152" s="43"/>
      <c r="LN1152" s="43"/>
      <c r="LO1152" s="43"/>
      <c r="LP1152" s="43"/>
      <c r="LQ1152" s="43"/>
      <c r="LR1152" s="43"/>
      <c r="LS1152" s="43"/>
      <c r="LT1152" s="43"/>
      <c r="LU1152" s="43"/>
      <c r="LV1152" s="43"/>
      <c r="LW1152" s="43"/>
      <c r="LX1152" s="43"/>
      <c r="LY1152" s="43"/>
      <c r="LZ1152" s="43"/>
      <c r="MA1152" s="43"/>
      <c r="MB1152" s="43"/>
      <c r="MC1152" s="43"/>
      <c r="MD1152" s="43"/>
      <c r="ME1152" s="43"/>
      <c r="MF1152" s="43"/>
      <c r="MG1152" s="43"/>
      <c r="MH1152" s="43"/>
      <c r="MI1152" s="43"/>
      <c r="MJ1152" s="43"/>
      <c r="MK1152" s="43"/>
      <c r="ML1152" s="43"/>
      <c r="MM1152" s="43"/>
      <c r="MN1152" s="43"/>
      <c r="MO1152" s="43"/>
      <c r="MP1152" s="43"/>
      <c r="MQ1152" s="43"/>
      <c r="MR1152" s="43"/>
      <c r="MS1152" s="43"/>
      <c r="MT1152" s="43"/>
      <c r="MU1152" s="43"/>
      <c r="MV1152" s="43"/>
      <c r="MW1152" s="43"/>
      <c r="MX1152" s="43"/>
      <c r="MY1152" s="43"/>
      <c r="MZ1152" s="43"/>
      <c r="NA1152" s="43"/>
      <c r="NB1152" s="43"/>
      <c r="NC1152" s="43"/>
      <c r="ND1152" s="43"/>
      <c r="NE1152" s="43"/>
      <c r="NF1152" s="43"/>
      <c r="NG1152" s="43"/>
      <c r="NH1152" s="43"/>
      <c r="NI1152" s="43"/>
      <c r="NJ1152" s="43"/>
      <c r="NK1152" s="43"/>
      <c r="NL1152" s="43"/>
      <c r="NM1152" s="43"/>
      <c r="NN1152" s="43"/>
      <c r="NO1152" s="43"/>
      <c r="NP1152" s="43"/>
      <c r="NQ1152" s="43"/>
      <c r="NR1152" s="43"/>
      <c r="NS1152" s="43"/>
      <c r="NT1152" s="43"/>
      <c r="NU1152" s="43"/>
      <c r="NV1152" s="43"/>
      <c r="NW1152" s="43"/>
      <c r="NX1152" s="43"/>
      <c r="NY1152" s="43"/>
      <c r="NZ1152" s="43"/>
      <c r="OA1152" s="43"/>
      <c r="OB1152" s="43"/>
      <c r="OC1152" s="43"/>
      <c r="OD1152" s="43"/>
      <c r="OE1152" s="43"/>
      <c r="OF1152" s="43"/>
      <c r="OG1152" s="43"/>
      <c r="OH1152" s="43"/>
      <c r="OI1152" s="43"/>
    </row>
    <row r="1153" spans="1:399" s="27" customFormat="1" x14ac:dyDescent="0.25">
      <c r="A1153" s="16">
        <v>1131</v>
      </c>
      <c r="B1153" s="17"/>
      <c r="C1153" s="22"/>
      <c r="D1153" s="21"/>
      <c r="E1153" s="21"/>
      <c r="F1153" s="17"/>
      <c r="G1153" s="17"/>
      <c r="H1153" s="21"/>
      <c r="I1153" s="46"/>
      <c r="J1153" s="50">
        <f>Таблица2[[#This Row],[11]]+Таблица2[[#This Row],[12]]</f>
        <v>0</v>
      </c>
      <c r="K1153" s="23"/>
      <c r="L1153" s="51"/>
      <c r="M1153" s="48">
        <f>Таблица2[[#This Row],[14]]+Таблица2[[#This Row],[15]]</f>
        <v>0</v>
      </c>
      <c r="N1153" s="17"/>
      <c r="O1153" s="20"/>
      <c r="P1153" s="56"/>
      <c r="Q1153" s="56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  <c r="EL1153" s="43"/>
      <c r="EM1153" s="43"/>
      <c r="EN1153" s="43"/>
      <c r="EO1153" s="43"/>
      <c r="EP1153" s="43"/>
      <c r="EQ1153" s="43"/>
      <c r="ER1153" s="43"/>
      <c r="ES1153" s="43"/>
      <c r="ET1153" s="43"/>
      <c r="EU1153" s="43"/>
      <c r="EV1153" s="43"/>
      <c r="EW1153" s="43"/>
      <c r="EX1153" s="43"/>
      <c r="EY1153" s="43"/>
      <c r="EZ1153" s="43"/>
      <c r="FA1153" s="43"/>
      <c r="FB1153" s="43"/>
      <c r="FC1153" s="43"/>
      <c r="FD1153" s="43"/>
      <c r="FE1153" s="43"/>
      <c r="FF1153" s="43"/>
      <c r="FG1153" s="43"/>
      <c r="FH1153" s="43"/>
      <c r="FI1153" s="43"/>
      <c r="FJ1153" s="43"/>
      <c r="FK1153" s="43"/>
      <c r="FL1153" s="43"/>
      <c r="FM1153" s="43"/>
      <c r="FN1153" s="43"/>
      <c r="FO1153" s="43"/>
      <c r="FP1153" s="43"/>
      <c r="FQ1153" s="43"/>
      <c r="FR1153" s="43"/>
      <c r="FS1153" s="43"/>
      <c r="FT1153" s="43"/>
      <c r="FU1153" s="43"/>
      <c r="FV1153" s="43"/>
      <c r="FW1153" s="43"/>
      <c r="FX1153" s="43"/>
      <c r="FY1153" s="43"/>
      <c r="FZ1153" s="43"/>
      <c r="GA1153" s="43"/>
      <c r="GB1153" s="43"/>
      <c r="GC1153" s="43"/>
      <c r="GD1153" s="43"/>
      <c r="GE1153" s="43"/>
      <c r="GF1153" s="43"/>
      <c r="GG1153" s="43"/>
      <c r="GH1153" s="43"/>
      <c r="GI1153" s="43"/>
      <c r="GJ1153" s="43"/>
      <c r="GK1153" s="43"/>
      <c r="GL1153" s="43"/>
      <c r="GM1153" s="43"/>
      <c r="GN1153" s="43"/>
      <c r="GO1153" s="43"/>
      <c r="GP1153" s="43"/>
      <c r="GQ1153" s="43"/>
      <c r="GR1153" s="43"/>
      <c r="GS1153" s="43"/>
      <c r="GT1153" s="43"/>
      <c r="GU1153" s="43"/>
      <c r="GV1153" s="43"/>
      <c r="GW1153" s="43"/>
      <c r="GX1153" s="43"/>
      <c r="GY1153" s="43"/>
      <c r="GZ1153" s="43"/>
      <c r="HA1153" s="43"/>
      <c r="HB1153" s="43"/>
      <c r="HC1153" s="43"/>
      <c r="HD1153" s="43"/>
      <c r="HE1153" s="43"/>
      <c r="HF1153" s="43"/>
      <c r="HG1153" s="43"/>
      <c r="HH1153" s="43"/>
      <c r="HI1153" s="43"/>
      <c r="HJ1153" s="43"/>
      <c r="HK1153" s="43"/>
      <c r="HL1153" s="43"/>
      <c r="HM1153" s="43"/>
      <c r="HN1153" s="43"/>
      <c r="HO1153" s="43"/>
      <c r="HP1153" s="43"/>
      <c r="HQ1153" s="43"/>
      <c r="HR1153" s="43"/>
      <c r="HS1153" s="43"/>
      <c r="HT1153" s="43"/>
      <c r="HU1153" s="43"/>
      <c r="HV1153" s="43"/>
      <c r="HW1153" s="43"/>
      <c r="HX1153" s="43"/>
      <c r="HY1153" s="43"/>
      <c r="HZ1153" s="43"/>
      <c r="IA1153" s="43"/>
      <c r="IB1153" s="43"/>
      <c r="IC1153" s="43"/>
      <c r="ID1153" s="43"/>
      <c r="IE1153" s="43"/>
      <c r="IF1153" s="43"/>
      <c r="IG1153" s="43"/>
      <c r="IH1153" s="43"/>
      <c r="II1153" s="43"/>
      <c r="IJ1153" s="43"/>
      <c r="IK1153" s="43"/>
      <c r="IL1153" s="43"/>
      <c r="IM1153" s="43"/>
      <c r="IN1153" s="43"/>
      <c r="IO1153" s="43"/>
      <c r="IP1153" s="43"/>
      <c r="IQ1153" s="43"/>
      <c r="IR1153" s="43"/>
      <c r="IS1153" s="43"/>
      <c r="IT1153" s="43"/>
      <c r="IU1153" s="43"/>
      <c r="IV1153" s="43"/>
      <c r="IW1153" s="43"/>
      <c r="IX1153" s="43"/>
      <c r="IY1153" s="43"/>
      <c r="IZ1153" s="43"/>
      <c r="JA1153" s="43"/>
      <c r="JB1153" s="43"/>
      <c r="JC1153" s="43"/>
      <c r="JD1153" s="43"/>
      <c r="JE1153" s="43"/>
      <c r="JF1153" s="43"/>
      <c r="JG1153" s="43"/>
      <c r="JH1153" s="43"/>
      <c r="JI1153" s="43"/>
      <c r="JJ1153" s="43"/>
      <c r="JK1153" s="43"/>
      <c r="JL1153" s="43"/>
      <c r="JM1153" s="43"/>
      <c r="JN1153" s="43"/>
      <c r="JO1153" s="43"/>
      <c r="JP1153" s="43"/>
      <c r="JQ1153" s="43"/>
      <c r="JR1153" s="43"/>
      <c r="JS1153" s="43"/>
      <c r="JT1153" s="43"/>
      <c r="JU1153" s="43"/>
      <c r="JV1153" s="43"/>
      <c r="JW1153" s="43"/>
      <c r="JX1153" s="43"/>
      <c r="JY1153" s="43"/>
      <c r="JZ1153" s="43"/>
      <c r="KA1153" s="43"/>
      <c r="KB1153" s="43"/>
      <c r="KC1153" s="43"/>
      <c r="KD1153" s="43"/>
      <c r="KE1153" s="43"/>
      <c r="KF1153" s="43"/>
      <c r="KG1153" s="43"/>
      <c r="KH1153" s="43"/>
      <c r="KI1153" s="43"/>
      <c r="KJ1153" s="43"/>
      <c r="KK1153" s="43"/>
      <c r="KL1153" s="43"/>
      <c r="KM1153" s="43"/>
      <c r="KN1153" s="43"/>
      <c r="KO1153" s="43"/>
      <c r="KP1153" s="43"/>
      <c r="KQ1153" s="43"/>
      <c r="KR1153" s="43"/>
      <c r="KS1153" s="43"/>
      <c r="KT1153" s="43"/>
      <c r="KU1153" s="43"/>
      <c r="KV1153" s="43"/>
      <c r="KW1153" s="43"/>
      <c r="KX1153" s="43"/>
      <c r="KY1153" s="43"/>
      <c r="KZ1153" s="43"/>
      <c r="LA1153" s="43"/>
      <c r="LB1153" s="43"/>
      <c r="LC1153" s="43"/>
      <c r="LD1153" s="43"/>
      <c r="LE1153" s="43"/>
      <c r="LF1153" s="43"/>
      <c r="LG1153" s="43"/>
      <c r="LH1153" s="43"/>
      <c r="LI1153" s="43"/>
      <c r="LJ1153" s="43"/>
      <c r="LK1153" s="43"/>
      <c r="LL1153" s="43"/>
      <c r="LM1153" s="43"/>
      <c r="LN1153" s="43"/>
      <c r="LO1153" s="43"/>
      <c r="LP1153" s="43"/>
      <c r="LQ1153" s="43"/>
      <c r="LR1153" s="43"/>
      <c r="LS1153" s="43"/>
      <c r="LT1153" s="43"/>
      <c r="LU1153" s="43"/>
      <c r="LV1153" s="43"/>
      <c r="LW1153" s="43"/>
      <c r="LX1153" s="43"/>
      <c r="LY1153" s="43"/>
      <c r="LZ1153" s="43"/>
      <c r="MA1153" s="43"/>
      <c r="MB1153" s="43"/>
      <c r="MC1153" s="43"/>
      <c r="MD1153" s="43"/>
      <c r="ME1153" s="43"/>
      <c r="MF1153" s="43"/>
      <c r="MG1153" s="43"/>
      <c r="MH1153" s="43"/>
      <c r="MI1153" s="43"/>
      <c r="MJ1153" s="43"/>
      <c r="MK1153" s="43"/>
      <c r="ML1153" s="43"/>
      <c r="MM1153" s="43"/>
      <c r="MN1153" s="43"/>
      <c r="MO1153" s="43"/>
      <c r="MP1153" s="43"/>
      <c r="MQ1153" s="43"/>
      <c r="MR1153" s="43"/>
      <c r="MS1153" s="43"/>
      <c r="MT1153" s="43"/>
      <c r="MU1153" s="43"/>
      <c r="MV1153" s="43"/>
      <c r="MW1153" s="43"/>
      <c r="MX1153" s="43"/>
      <c r="MY1153" s="43"/>
      <c r="MZ1153" s="43"/>
      <c r="NA1153" s="43"/>
      <c r="NB1153" s="43"/>
      <c r="NC1153" s="43"/>
      <c r="ND1153" s="43"/>
      <c r="NE1153" s="43"/>
      <c r="NF1153" s="43"/>
      <c r="NG1153" s="43"/>
      <c r="NH1153" s="43"/>
      <c r="NI1153" s="43"/>
      <c r="NJ1153" s="43"/>
      <c r="NK1153" s="43"/>
      <c r="NL1153" s="43"/>
      <c r="NM1153" s="43"/>
      <c r="NN1153" s="43"/>
      <c r="NO1153" s="43"/>
      <c r="NP1153" s="43"/>
      <c r="NQ1153" s="43"/>
      <c r="NR1153" s="43"/>
      <c r="NS1153" s="43"/>
      <c r="NT1153" s="43"/>
      <c r="NU1153" s="43"/>
      <c r="NV1153" s="43"/>
      <c r="NW1153" s="43"/>
      <c r="NX1153" s="43"/>
      <c r="NY1153" s="43"/>
      <c r="NZ1153" s="43"/>
      <c r="OA1153" s="43"/>
      <c r="OB1153" s="43"/>
      <c r="OC1153" s="43"/>
      <c r="OD1153" s="43"/>
      <c r="OE1153" s="43"/>
      <c r="OF1153" s="43"/>
      <c r="OG1153" s="43"/>
      <c r="OH1153" s="43"/>
      <c r="OI1153" s="43"/>
    </row>
    <row r="1154" spans="1:399" s="27" customFormat="1" x14ac:dyDescent="0.25">
      <c r="A1154" s="16">
        <v>1132</v>
      </c>
      <c r="B1154" s="17"/>
      <c r="C1154" s="22"/>
      <c r="D1154" s="21"/>
      <c r="E1154" s="21"/>
      <c r="F1154" s="17"/>
      <c r="G1154" s="17"/>
      <c r="H1154" s="21"/>
      <c r="I1154" s="46"/>
      <c r="J1154" s="50">
        <f>Таблица2[[#This Row],[11]]+Таблица2[[#This Row],[12]]</f>
        <v>0</v>
      </c>
      <c r="K1154" s="23"/>
      <c r="L1154" s="51"/>
      <c r="M1154" s="48">
        <f>Таблица2[[#This Row],[14]]+Таблица2[[#This Row],[15]]</f>
        <v>0</v>
      </c>
      <c r="N1154" s="17"/>
      <c r="O1154" s="20"/>
      <c r="P1154" s="56"/>
      <c r="Q1154" s="56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  <c r="EL1154" s="43"/>
      <c r="EM1154" s="43"/>
      <c r="EN1154" s="43"/>
      <c r="EO1154" s="43"/>
      <c r="EP1154" s="43"/>
      <c r="EQ1154" s="43"/>
      <c r="ER1154" s="43"/>
      <c r="ES1154" s="43"/>
      <c r="ET1154" s="43"/>
      <c r="EU1154" s="43"/>
      <c r="EV1154" s="43"/>
      <c r="EW1154" s="43"/>
      <c r="EX1154" s="43"/>
      <c r="EY1154" s="43"/>
      <c r="EZ1154" s="43"/>
      <c r="FA1154" s="43"/>
      <c r="FB1154" s="43"/>
      <c r="FC1154" s="43"/>
      <c r="FD1154" s="43"/>
      <c r="FE1154" s="43"/>
      <c r="FF1154" s="43"/>
      <c r="FG1154" s="43"/>
      <c r="FH1154" s="43"/>
      <c r="FI1154" s="43"/>
      <c r="FJ1154" s="43"/>
      <c r="FK1154" s="43"/>
      <c r="FL1154" s="43"/>
      <c r="FM1154" s="43"/>
      <c r="FN1154" s="43"/>
      <c r="FO1154" s="43"/>
      <c r="FP1154" s="43"/>
      <c r="FQ1154" s="43"/>
      <c r="FR1154" s="43"/>
      <c r="FS1154" s="43"/>
      <c r="FT1154" s="43"/>
      <c r="FU1154" s="43"/>
      <c r="FV1154" s="43"/>
      <c r="FW1154" s="43"/>
      <c r="FX1154" s="43"/>
      <c r="FY1154" s="43"/>
      <c r="FZ1154" s="43"/>
      <c r="GA1154" s="43"/>
      <c r="GB1154" s="43"/>
      <c r="GC1154" s="43"/>
      <c r="GD1154" s="43"/>
      <c r="GE1154" s="43"/>
      <c r="GF1154" s="43"/>
      <c r="GG1154" s="43"/>
      <c r="GH1154" s="43"/>
      <c r="GI1154" s="43"/>
      <c r="GJ1154" s="43"/>
      <c r="GK1154" s="43"/>
      <c r="GL1154" s="43"/>
      <c r="GM1154" s="43"/>
      <c r="GN1154" s="43"/>
      <c r="GO1154" s="43"/>
      <c r="GP1154" s="43"/>
      <c r="GQ1154" s="43"/>
      <c r="GR1154" s="43"/>
      <c r="GS1154" s="43"/>
      <c r="GT1154" s="43"/>
      <c r="GU1154" s="43"/>
      <c r="GV1154" s="43"/>
      <c r="GW1154" s="43"/>
      <c r="GX1154" s="43"/>
      <c r="GY1154" s="43"/>
      <c r="GZ1154" s="43"/>
      <c r="HA1154" s="43"/>
      <c r="HB1154" s="43"/>
      <c r="HC1154" s="43"/>
      <c r="HD1154" s="43"/>
      <c r="HE1154" s="43"/>
      <c r="HF1154" s="43"/>
      <c r="HG1154" s="43"/>
      <c r="HH1154" s="43"/>
      <c r="HI1154" s="43"/>
      <c r="HJ1154" s="43"/>
      <c r="HK1154" s="43"/>
      <c r="HL1154" s="43"/>
      <c r="HM1154" s="43"/>
      <c r="HN1154" s="43"/>
      <c r="HO1154" s="43"/>
      <c r="HP1154" s="43"/>
      <c r="HQ1154" s="43"/>
      <c r="HR1154" s="43"/>
      <c r="HS1154" s="43"/>
      <c r="HT1154" s="43"/>
      <c r="HU1154" s="43"/>
      <c r="HV1154" s="43"/>
      <c r="HW1154" s="43"/>
      <c r="HX1154" s="43"/>
      <c r="HY1154" s="43"/>
      <c r="HZ1154" s="43"/>
      <c r="IA1154" s="43"/>
      <c r="IB1154" s="43"/>
      <c r="IC1154" s="43"/>
      <c r="ID1154" s="43"/>
      <c r="IE1154" s="43"/>
      <c r="IF1154" s="43"/>
      <c r="IG1154" s="43"/>
      <c r="IH1154" s="43"/>
      <c r="II1154" s="43"/>
      <c r="IJ1154" s="43"/>
      <c r="IK1154" s="43"/>
      <c r="IL1154" s="43"/>
      <c r="IM1154" s="43"/>
      <c r="IN1154" s="43"/>
      <c r="IO1154" s="43"/>
      <c r="IP1154" s="43"/>
      <c r="IQ1154" s="43"/>
      <c r="IR1154" s="43"/>
      <c r="IS1154" s="43"/>
      <c r="IT1154" s="43"/>
      <c r="IU1154" s="43"/>
      <c r="IV1154" s="43"/>
      <c r="IW1154" s="43"/>
      <c r="IX1154" s="43"/>
      <c r="IY1154" s="43"/>
      <c r="IZ1154" s="43"/>
      <c r="JA1154" s="43"/>
      <c r="JB1154" s="43"/>
      <c r="JC1154" s="43"/>
      <c r="JD1154" s="43"/>
      <c r="JE1154" s="43"/>
      <c r="JF1154" s="43"/>
      <c r="JG1154" s="43"/>
      <c r="JH1154" s="43"/>
      <c r="JI1154" s="43"/>
      <c r="JJ1154" s="43"/>
      <c r="JK1154" s="43"/>
      <c r="JL1154" s="43"/>
      <c r="JM1154" s="43"/>
      <c r="JN1154" s="43"/>
      <c r="JO1154" s="43"/>
      <c r="JP1154" s="43"/>
      <c r="JQ1154" s="43"/>
      <c r="JR1154" s="43"/>
      <c r="JS1154" s="43"/>
      <c r="JT1154" s="43"/>
      <c r="JU1154" s="43"/>
      <c r="JV1154" s="43"/>
      <c r="JW1154" s="43"/>
      <c r="JX1154" s="43"/>
      <c r="JY1154" s="43"/>
      <c r="JZ1154" s="43"/>
      <c r="KA1154" s="43"/>
      <c r="KB1154" s="43"/>
      <c r="KC1154" s="43"/>
      <c r="KD1154" s="43"/>
      <c r="KE1154" s="43"/>
      <c r="KF1154" s="43"/>
      <c r="KG1154" s="43"/>
      <c r="KH1154" s="43"/>
      <c r="KI1154" s="43"/>
      <c r="KJ1154" s="43"/>
      <c r="KK1154" s="43"/>
      <c r="KL1154" s="43"/>
      <c r="KM1154" s="43"/>
      <c r="KN1154" s="43"/>
      <c r="KO1154" s="43"/>
      <c r="KP1154" s="43"/>
      <c r="KQ1154" s="43"/>
      <c r="KR1154" s="43"/>
      <c r="KS1154" s="43"/>
      <c r="KT1154" s="43"/>
      <c r="KU1154" s="43"/>
      <c r="KV1154" s="43"/>
      <c r="KW1154" s="43"/>
      <c r="KX1154" s="43"/>
      <c r="KY1154" s="43"/>
      <c r="KZ1154" s="43"/>
      <c r="LA1154" s="43"/>
      <c r="LB1154" s="43"/>
      <c r="LC1154" s="43"/>
      <c r="LD1154" s="43"/>
      <c r="LE1154" s="43"/>
      <c r="LF1154" s="43"/>
      <c r="LG1154" s="43"/>
      <c r="LH1154" s="43"/>
      <c r="LI1154" s="43"/>
      <c r="LJ1154" s="43"/>
      <c r="LK1154" s="43"/>
      <c r="LL1154" s="43"/>
      <c r="LM1154" s="43"/>
      <c r="LN1154" s="43"/>
      <c r="LO1154" s="43"/>
      <c r="LP1154" s="43"/>
      <c r="LQ1154" s="43"/>
      <c r="LR1154" s="43"/>
      <c r="LS1154" s="43"/>
      <c r="LT1154" s="43"/>
      <c r="LU1154" s="43"/>
      <c r="LV1154" s="43"/>
      <c r="LW1154" s="43"/>
      <c r="LX1154" s="43"/>
      <c r="LY1154" s="43"/>
      <c r="LZ1154" s="43"/>
      <c r="MA1154" s="43"/>
      <c r="MB1154" s="43"/>
      <c r="MC1154" s="43"/>
      <c r="MD1154" s="43"/>
      <c r="ME1154" s="43"/>
      <c r="MF1154" s="43"/>
      <c r="MG1154" s="43"/>
      <c r="MH1154" s="43"/>
      <c r="MI1154" s="43"/>
      <c r="MJ1154" s="43"/>
      <c r="MK1154" s="43"/>
      <c r="ML1154" s="43"/>
      <c r="MM1154" s="43"/>
      <c r="MN1154" s="43"/>
      <c r="MO1154" s="43"/>
      <c r="MP1154" s="43"/>
      <c r="MQ1154" s="43"/>
      <c r="MR1154" s="43"/>
      <c r="MS1154" s="43"/>
      <c r="MT1154" s="43"/>
      <c r="MU1154" s="43"/>
      <c r="MV1154" s="43"/>
      <c r="MW1154" s="43"/>
      <c r="MX1154" s="43"/>
      <c r="MY1154" s="43"/>
      <c r="MZ1154" s="43"/>
      <c r="NA1154" s="43"/>
      <c r="NB1154" s="43"/>
      <c r="NC1154" s="43"/>
      <c r="ND1154" s="43"/>
      <c r="NE1154" s="43"/>
      <c r="NF1154" s="43"/>
      <c r="NG1154" s="43"/>
      <c r="NH1154" s="43"/>
      <c r="NI1154" s="43"/>
      <c r="NJ1154" s="43"/>
      <c r="NK1154" s="43"/>
      <c r="NL1154" s="43"/>
      <c r="NM1154" s="43"/>
      <c r="NN1154" s="43"/>
      <c r="NO1154" s="43"/>
      <c r="NP1154" s="43"/>
      <c r="NQ1154" s="43"/>
      <c r="NR1154" s="43"/>
      <c r="NS1154" s="43"/>
      <c r="NT1154" s="43"/>
      <c r="NU1154" s="43"/>
      <c r="NV1154" s="43"/>
      <c r="NW1154" s="43"/>
      <c r="NX1154" s="43"/>
      <c r="NY1154" s="43"/>
      <c r="NZ1154" s="43"/>
      <c r="OA1154" s="43"/>
      <c r="OB1154" s="43"/>
      <c r="OC1154" s="43"/>
      <c r="OD1154" s="43"/>
      <c r="OE1154" s="43"/>
      <c r="OF1154" s="43"/>
      <c r="OG1154" s="43"/>
      <c r="OH1154" s="43"/>
      <c r="OI1154" s="43"/>
    </row>
    <row r="1155" spans="1:399" s="27" customFormat="1" x14ac:dyDescent="0.25">
      <c r="A1155" s="16">
        <v>1133</v>
      </c>
      <c r="B1155" s="17"/>
      <c r="C1155" s="22"/>
      <c r="D1155" s="21"/>
      <c r="E1155" s="21"/>
      <c r="F1155" s="17"/>
      <c r="G1155" s="17"/>
      <c r="H1155" s="21"/>
      <c r="I1155" s="46"/>
      <c r="J1155" s="50">
        <f>Таблица2[[#This Row],[11]]+Таблица2[[#This Row],[12]]</f>
        <v>0</v>
      </c>
      <c r="K1155" s="23"/>
      <c r="L1155" s="51"/>
      <c r="M1155" s="48">
        <f>Таблица2[[#This Row],[14]]+Таблица2[[#This Row],[15]]</f>
        <v>0</v>
      </c>
      <c r="N1155" s="17"/>
      <c r="O1155" s="20"/>
      <c r="P1155" s="56"/>
      <c r="Q1155" s="56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  <c r="EL1155" s="43"/>
      <c r="EM1155" s="43"/>
      <c r="EN1155" s="43"/>
      <c r="EO1155" s="43"/>
      <c r="EP1155" s="43"/>
      <c r="EQ1155" s="43"/>
      <c r="ER1155" s="43"/>
      <c r="ES1155" s="43"/>
      <c r="ET1155" s="43"/>
      <c r="EU1155" s="43"/>
      <c r="EV1155" s="43"/>
      <c r="EW1155" s="43"/>
      <c r="EX1155" s="43"/>
      <c r="EY1155" s="43"/>
      <c r="EZ1155" s="43"/>
      <c r="FA1155" s="43"/>
      <c r="FB1155" s="43"/>
      <c r="FC1155" s="43"/>
      <c r="FD1155" s="43"/>
      <c r="FE1155" s="43"/>
      <c r="FF1155" s="43"/>
      <c r="FG1155" s="43"/>
      <c r="FH1155" s="43"/>
      <c r="FI1155" s="43"/>
      <c r="FJ1155" s="43"/>
      <c r="FK1155" s="43"/>
      <c r="FL1155" s="43"/>
      <c r="FM1155" s="43"/>
      <c r="FN1155" s="43"/>
      <c r="FO1155" s="43"/>
      <c r="FP1155" s="43"/>
      <c r="FQ1155" s="43"/>
      <c r="FR1155" s="43"/>
      <c r="FS1155" s="43"/>
      <c r="FT1155" s="43"/>
      <c r="FU1155" s="43"/>
      <c r="FV1155" s="43"/>
      <c r="FW1155" s="43"/>
      <c r="FX1155" s="43"/>
      <c r="FY1155" s="43"/>
      <c r="FZ1155" s="43"/>
      <c r="GA1155" s="43"/>
      <c r="GB1155" s="43"/>
      <c r="GC1155" s="43"/>
      <c r="GD1155" s="43"/>
      <c r="GE1155" s="43"/>
      <c r="GF1155" s="43"/>
      <c r="GG1155" s="43"/>
      <c r="GH1155" s="43"/>
      <c r="GI1155" s="43"/>
      <c r="GJ1155" s="43"/>
      <c r="GK1155" s="43"/>
      <c r="GL1155" s="43"/>
      <c r="GM1155" s="43"/>
      <c r="GN1155" s="43"/>
      <c r="GO1155" s="43"/>
      <c r="GP1155" s="43"/>
      <c r="GQ1155" s="43"/>
      <c r="GR1155" s="43"/>
      <c r="GS1155" s="43"/>
      <c r="GT1155" s="43"/>
      <c r="GU1155" s="43"/>
      <c r="GV1155" s="43"/>
      <c r="GW1155" s="43"/>
      <c r="GX1155" s="43"/>
      <c r="GY1155" s="43"/>
      <c r="GZ1155" s="43"/>
      <c r="HA1155" s="43"/>
      <c r="HB1155" s="43"/>
      <c r="HC1155" s="43"/>
      <c r="HD1155" s="43"/>
      <c r="HE1155" s="43"/>
      <c r="HF1155" s="43"/>
      <c r="HG1155" s="43"/>
      <c r="HH1155" s="43"/>
      <c r="HI1155" s="43"/>
      <c r="HJ1155" s="43"/>
      <c r="HK1155" s="43"/>
      <c r="HL1155" s="43"/>
      <c r="HM1155" s="43"/>
      <c r="HN1155" s="43"/>
      <c r="HO1155" s="43"/>
      <c r="HP1155" s="43"/>
      <c r="HQ1155" s="43"/>
      <c r="HR1155" s="43"/>
      <c r="HS1155" s="43"/>
      <c r="HT1155" s="43"/>
      <c r="HU1155" s="43"/>
      <c r="HV1155" s="43"/>
      <c r="HW1155" s="43"/>
      <c r="HX1155" s="43"/>
      <c r="HY1155" s="43"/>
      <c r="HZ1155" s="43"/>
      <c r="IA1155" s="43"/>
      <c r="IB1155" s="43"/>
      <c r="IC1155" s="43"/>
      <c r="ID1155" s="43"/>
      <c r="IE1155" s="43"/>
      <c r="IF1155" s="43"/>
      <c r="IG1155" s="43"/>
      <c r="IH1155" s="43"/>
      <c r="II1155" s="43"/>
      <c r="IJ1155" s="43"/>
      <c r="IK1155" s="43"/>
      <c r="IL1155" s="43"/>
      <c r="IM1155" s="43"/>
      <c r="IN1155" s="43"/>
      <c r="IO1155" s="43"/>
      <c r="IP1155" s="43"/>
      <c r="IQ1155" s="43"/>
      <c r="IR1155" s="43"/>
      <c r="IS1155" s="43"/>
      <c r="IT1155" s="43"/>
      <c r="IU1155" s="43"/>
      <c r="IV1155" s="43"/>
      <c r="IW1155" s="43"/>
      <c r="IX1155" s="43"/>
      <c r="IY1155" s="43"/>
      <c r="IZ1155" s="43"/>
      <c r="JA1155" s="43"/>
      <c r="JB1155" s="43"/>
      <c r="JC1155" s="43"/>
      <c r="JD1155" s="43"/>
      <c r="JE1155" s="43"/>
      <c r="JF1155" s="43"/>
      <c r="JG1155" s="43"/>
      <c r="JH1155" s="43"/>
      <c r="JI1155" s="43"/>
      <c r="JJ1155" s="43"/>
      <c r="JK1155" s="43"/>
      <c r="JL1155" s="43"/>
      <c r="JM1155" s="43"/>
      <c r="JN1155" s="43"/>
      <c r="JO1155" s="43"/>
      <c r="JP1155" s="43"/>
      <c r="JQ1155" s="43"/>
      <c r="JR1155" s="43"/>
      <c r="JS1155" s="43"/>
      <c r="JT1155" s="43"/>
      <c r="JU1155" s="43"/>
      <c r="JV1155" s="43"/>
      <c r="JW1155" s="43"/>
      <c r="JX1155" s="43"/>
      <c r="JY1155" s="43"/>
      <c r="JZ1155" s="43"/>
      <c r="KA1155" s="43"/>
      <c r="KB1155" s="43"/>
      <c r="KC1155" s="43"/>
      <c r="KD1155" s="43"/>
      <c r="KE1155" s="43"/>
      <c r="KF1155" s="43"/>
      <c r="KG1155" s="43"/>
      <c r="KH1155" s="43"/>
      <c r="KI1155" s="43"/>
      <c r="KJ1155" s="43"/>
      <c r="KK1155" s="43"/>
      <c r="KL1155" s="43"/>
      <c r="KM1155" s="43"/>
      <c r="KN1155" s="43"/>
      <c r="KO1155" s="43"/>
      <c r="KP1155" s="43"/>
      <c r="KQ1155" s="43"/>
      <c r="KR1155" s="43"/>
      <c r="KS1155" s="43"/>
      <c r="KT1155" s="43"/>
      <c r="KU1155" s="43"/>
      <c r="KV1155" s="43"/>
      <c r="KW1155" s="43"/>
      <c r="KX1155" s="43"/>
      <c r="KY1155" s="43"/>
      <c r="KZ1155" s="43"/>
      <c r="LA1155" s="43"/>
      <c r="LB1155" s="43"/>
      <c r="LC1155" s="43"/>
      <c r="LD1155" s="43"/>
      <c r="LE1155" s="43"/>
      <c r="LF1155" s="43"/>
      <c r="LG1155" s="43"/>
      <c r="LH1155" s="43"/>
      <c r="LI1155" s="43"/>
      <c r="LJ1155" s="43"/>
      <c r="LK1155" s="43"/>
      <c r="LL1155" s="43"/>
      <c r="LM1155" s="43"/>
      <c r="LN1155" s="43"/>
      <c r="LO1155" s="43"/>
      <c r="LP1155" s="43"/>
      <c r="LQ1155" s="43"/>
      <c r="LR1155" s="43"/>
      <c r="LS1155" s="43"/>
      <c r="LT1155" s="43"/>
      <c r="LU1155" s="43"/>
      <c r="LV1155" s="43"/>
      <c r="LW1155" s="43"/>
      <c r="LX1155" s="43"/>
      <c r="LY1155" s="43"/>
      <c r="LZ1155" s="43"/>
      <c r="MA1155" s="43"/>
      <c r="MB1155" s="43"/>
      <c r="MC1155" s="43"/>
      <c r="MD1155" s="43"/>
      <c r="ME1155" s="43"/>
      <c r="MF1155" s="43"/>
      <c r="MG1155" s="43"/>
      <c r="MH1155" s="43"/>
      <c r="MI1155" s="43"/>
      <c r="MJ1155" s="43"/>
      <c r="MK1155" s="43"/>
      <c r="ML1155" s="43"/>
      <c r="MM1155" s="43"/>
      <c r="MN1155" s="43"/>
      <c r="MO1155" s="43"/>
      <c r="MP1155" s="43"/>
      <c r="MQ1155" s="43"/>
      <c r="MR1155" s="43"/>
      <c r="MS1155" s="43"/>
      <c r="MT1155" s="43"/>
      <c r="MU1155" s="43"/>
      <c r="MV1155" s="43"/>
      <c r="MW1155" s="43"/>
      <c r="MX1155" s="43"/>
      <c r="MY1155" s="43"/>
      <c r="MZ1155" s="43"/>
      <c r="NA1155" s="43"/>
      <c r="NB1155" s="43"/>
      <c r="NC1155" s="43"/>
      <c r="ND1155" s="43"/>
      <c r="NE1155" s="43"/>
      <c r="NF1155" s="43"/>
      <c r="NG1155" s="43"/>
      <c r="NH1155" s="43"/>
      <c r="NI1155" s="43"/>
      <c r="NJ1155" s="43"/>
      <c r="NK1155" s="43"/>
      <c r="NL1155" s="43"/>
      <c r="NM1155" s="43"/>
      <c r="NN1155" s="43"/>
      <c r="NO1155" s="43"/>
      <c r="NP1155" s="43"/>
      <c r="NQ1155" s="43"/>
      <c r="NR1155" s="43"/>
      <c r="NS1155" s="43"/>
      <c r="NT1155" s="43"/>
      <c r="NU1155" s="43"/>
      <c r="NV1155" s="43"/>
      <c r="NW1155" s="43"/>
      <c r="NX1155" s="43"/>
      <c r="NY1155" s="43"/>
      <c r="NZ1155" s="43"/>
      <c r="OA1155" s="43"/>
      <c r="OB1155" s="43"/>
      <c r="OC1155" s="43"/>
      <c r="OD1155" s="43"/>
      <c r="OE1155" s="43"/>
      <c r="OF1155" s="43"/>
      <c r="OG1155" s="43"/>
      <c r="OH1155" s="43"/>
      <c r="OI1155" s="43"/>
    </row>
    <row r="1156" spans="1:399" s="27" customFormat="1" x14ac:dyDescent="0.25">
      <c r="A1156" s="16">
        <v>1134</v>
      </c>
      <c r="B1156" s="17"/>
      <c r="C1156" s="22"/>
      <c r="D1156" s="21"/>
      <c r="E1156" s="21"/>
      <c r="F1156" s="17"/>
      <c r="G1156" s="17"/>
      <c r="H1156" s="21"/>
      <c r="I1156" s="46"/>
      <c r="J1156" s="50">
        <f>Таблица2[[#This Row],[11]]+Таблица2[[#This Row],[12]]</f>
        <v>0</v>
      </c>
      <c r="K1156" s="23"/>
      <c r="L1156" s="51"/>
      <c r="M1156" s="48">
        <f>Таблица2[[#This Row],[14]]+Таблица2[[#This Row],[15]]</f>
        <v>0</v>
      </c>
      <c r="N1156" s="17"/>
      <c r="O1156" s="20"/>
      <c r="P1156" s="56"/>
      <c r="Q1156" s="56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  <c r="EL1156" s="43"/>
      <c r="EM1156" s="43"/>
      <c r="EN1156" s="43"/>
      <c r="EO1156" s="43"/>
      <c r="EP1156" s="43"/>
      <c r="EQ1156" s="43"/>
      <c r="ER1156" s="43"/>
      <c r="ES1156" s="43"/>
      <c r="ET1156" s="43"/>
      <c r="EU1156" s="43"/>
      <c r="EV1156" s="43"/>
      <c r="EW1156" s="43"/>
      <c r="EX1156" s="43"/>
      <c r="EY1156" s="43"/>
      <c r="EZ1156" s="43"/>
      <c r="FA1156" s="43"/>
      <c r="FB1156" s="43"/>
      <c r="FC1156" s="43"/>
      <c r="FD1156" s="43"/>
      <c r="FE1156" s="43"/>
      <c r="FF1156" s="43"/>
      <c r="FG1156" s="43"/>
      <c r="FH1156" s="43"/>
      <c r="FI1156" s="43"/>
      <c r="FJ1156" s="43"/>
      <c r="FK1156" s="43"/>
      <c r="FL1156" s="43"/>
      <c r="FM1156" s="43"/>
      <c r="FN1156" s="43"/>
      <c r="FO1156" s="43"/>
      <c r="FP1156" s="43"/>
      <c r="FQ1156" s="43"/>
      <c r="FR1156" s="43"/>
      <c r="FS1156" s="43"/>
      <c r="FT1156" s="43"/>
      <c r="FU1156" s="43"/>
      <c r="FV1156" s="43"/>
      <c r="FW1156" s="43"/>
      <c r="FX1156" s="43"/>
      <c r="FY1156" s="43"/>
      <c r="FZ1156" s="43"/>
      <c r="GA1156" s="43"/>
      <c r="GB1156" s="43"/>
      <c r="GC1156" s="43"/>
      <c r="GD1156" s="43"/>
      <c r="GE1156" s="43"/>
      <c r="GF1156" s="43"/>
      <c r="GG1156" s="43"/>
      <c r="GH1156" s="43"/>
      <c r="GI1156" s="43"/>
      <c r="GJ1156" s="43"/>
      <c r="GK1156" s="43"/>
      <c r="GL1156" s="43"/>
      <c r="GM1156" s="43"/>
      <c r="GN1156" s="43"/>
      <c r="GO1156" s="43"/>
      <c r="GP1156" s="43"/>
      <c r="GQ1156" s="43"/>
      <c r="GR1156" s="43"/>
      <c r="GS1156" s="43"/>
      <c r="GT1156" s="43"/>
      <c r="GU1156" s="43"/>
      <c r="GV1156" s="43"/>
      <c r="GW1156" s="43"/>
      <c r="GX1156" s="43"/>
      <c r="GY1156" s="43"/>
      <c r="GZ1156" s="43"/>
      <c r="HA1156" s="43"/>
      <c r="HB1156" s="43"/>
      <c r="HC1156" s="43"/>
      <c r="HD1156" s="43"/>
      <c r="HE1156" s="43"/>
      <c r="HF1156" s="43"/>
      <c r="HG1156" s="43"/>
      <c r="HH1156" s="43"/>
      <c r="HI1156" s="43"/>
      <c r="HJ1156" s="43"/>
      <c r="HK1156" s="43"/>
      <c r="HL1156" s="43"/>
      <c r="HM1156" s="43"/>
      <c r="HN1156" s="43"/>
      <c r="HO1156" s="43"/>
      <c r="HP1156" s="43"/>
      <c r="HQ1156" s="43"/>
      <c r="HR1156" s="43"/>
      <c r="HS1156" s="43"/>
      <c r="HT1156" s="43"/>
      <c r="HU1156" s="43"/>
      <c r="HV1156" s="43"/>
      <c r="HW1156" s="43"/>
      <c r="HX1156" s="43"/>
      <c r="HY1156" s="43"/>
      <c r="HZ1156" s="43"/>
      <c r="IA1156" s="43"/>
      <c r="IB1156" s="43"/>
      <c r="IC1156" s="43"/>
      <c r="ID1156" s="43"/>
      <c r="IE1156" s="43"/>
      <c r="IF1156" s="43"/>
      <c r="IG1156" s="43"/>
      <c r="IH1156" s="43"/>
      <c r="II1156" s="43"/>
      <c r="IJ1156" s="43"/>
      <c r="IK1156" s="43"/>
      <c r="IL1156" s="43"/>
      <c r="IM1156" s="43"/>
      <c r="IN1156" s="43"/>
      <c r="IO1156" s="43"/>
      <c r="IP1156" s="43"/>
      <c r="IQ1156" s="43"/>
      <c r="IR1156" s="43"/>
      <c r="IS1156" s="43"/>
      <c r="IT1156" s="43"/>
      <c r="IU1156" s="43"/>
      <c r="IV1156" s="43"/>
      <c r="IW1156" s="43"/>
      <c r="IX1156" s="43"/>
      <c r="IY1156" s="43"/>
      <c r="IZ1156" s="43"/>
      <c r="JA1156" s="43"/>
      <c r="JB1156" s="43"/>
      <c r="JC1156" s="43"/>
      <c r="JD1156" s="43"/>
      <c r="JE1156" s="43"/>
      <c r="JF1156" s="43"/>
      <c r="JG1156" s="43"/>
      <c r="JH1156" s="43"/>
      <c r="JI1156" s="43"/>
      <c r="JJ1156" s="43"/>
      <c r="JK1156" s="43"/>
      <c r="JL1156" s="43"/>
      <c r="JM1156" s="43"/>
      <c r="JN1156" s="43"/>
      <c r="JO1156" s="43"/>
      <c r="JP1156" s="43"/>
      <c r="JQ1156" s="43"/>
      <c r="JR1156" s="43"/>
      <c r="JS1156" s="43"/>
      <c r="JT1156" s="43"/>
      <c r="JU1156" s="43"/>
      <c r="JV1156" s="43"/>
      <c r="JW1156" s="43"/>
      <c r="JX1156" s="43"/>
      <c r="JY1156" s="43"/>
      <c r="JZ1156" s="43"/>
      <c r="KA1156" s="43"/>
      <c r="KB1156" s="43"/>
      <c r="KC1156" s="43"/>
      <c r="KD1156" s="43"/>
      <c r="KE1156" s="43"/>
      <c r="KF1156" s="43"/>
      <c r="KG1156" s="43"/>
      <c r="KH1156" s="43"/>
      <c r="KI1156" s="43"/>
      <c r="KJ1156" s="43"/>
      <c r="KK1156" s="43"/>
      <c r="KL1156" s="43"/>
      <c r="KM1156" s="43"/>
      <c r="KN1156" s="43"/>
      <c r="KO1156" s="43"/>
      <c r="KP1156" s="43"/>
      <c r="KQ1156" s="43"/>
      <c r="KR1156" s="43"/>
      <c r="KS1156" s="43"/>
      <c r="KT1156" s="43"/>
      <c r="KU1156" s="43"/>
      <c r="KV1156" s="43"/>
      <c r="KW1156" s="43"/>
      <c r="KX1156" s="43"/>
      <c r="KY1156" s="43"/>
      <c r="KZ1156" s="43"/>
      <c r="LA1156" s="43"/>
      <c r="LB1156" s="43"/>
      <c r="LC1156" s="43"/>
      <c r="LD1156" s="43"/>
      <c r="LE1156" s="43"/>
      <c r="LF1156" s="43"/>
      <c r="LG1156" s="43"/>
      <c r="LH1156" s="43"/>
      <c r="LI1156" s="43"/>
      <c r="LJ1156" s="43"/>
      <c r="LK1156" s="43"/>
      <c r="LL1156" s="43"/>
      <c r="LM1156" s="43"/>
      <c r="LN1156" s="43"/>
      <c r="LO1156" s="43"/>
      <c r="LP1156" s="43"/>
      <c r="LQ1156" s="43"/>
      <c r="LR1156" s="43"/>
      <c r="LS1156" s="43"/>
      <c r="LT1156" s="43"/>
      <c r="LU1156" s="43"/>
      <c r="LV1156" s="43"/>
      <c r="LW1156" s="43"/>
      <c r="LX1156" s="43"/>
      <c r="LY1156" s="43"/>
      <c r="LZ1156" s="43"/>
      <c r="MA1156" s="43"/>
      <c r="MB1156" s="43"/>
      <c r="MC1156" s="43"/>
      <c r="MD1156" s="43"/>
      <c r="ME1156" s="43"/>
      <c r="MF1156" s="43"/>
      <c r="MG1156" s="43"/>
      <c r="MH1156" s="43"/>
      <c r="MI1156" s="43"/>
      <c r="MJ1156" s="43"/>
      <c r="MK1156" s="43"/>
      <c r="ML1156" s="43"/>
      <c r="MM1156" s="43"/>
      <c r="MN1156" s="43"/>
      <c r="MO1156" s="43"/>
      <c r="MP1156" s="43"/>
      <c r="MQ1156" s="43"/>
      <c r="MR1156" s="43"/>
      <c r="MS1156" s="43"/>
      <c r="MT1156" s="43"/>
      <c r="MU1156" s="43"/>
      <c r="MV1156" s="43"/>
      <c r="MW1156" s="43"/>
      <c r="MX1156" s="43"/>
      <c r="MY1156" s="43"/>
      <c r="MZ1156" s="43"/>
      <c r="NA1156" s="43"/>
      <c r="NB1156" s="43"/>
      <c r="NC1156" s="43"/>
      <c r="ND1156" s="43"/>
      <c r="NE1156" s="43"/>
      <c r="NF1156" s="43"/>
      <c r="NG1156" s="43"/>
      <c r="NH1156" s="43"/>
      <c r="NI1156" s="43"/>
      <c r="NJ1156" s="43"/>
      <c r="NK1156" s="43"/>
      <c r="NL1156" s="43"/>
      <c r="NM1156" s="43"/>
      <c r="NN1156" s="43"/>
      <c r="NO1156" s="43"/>
      <c r="NP1156" s="43"/>
      <c r="NQ1156" s="43"/>
      <c r="NR1156" s="43"/>
      <c r="NS1156" s="43"/>
      <c r="NT1156" s="43"/>
      <c r="NU1156" s="43"/>
      <c r="NV1156" s="43"/>
      <c r="NW1156" s="43"/>
      <c r="NX1156" s="43"/>
      <c r="NY1156" s="43"/>
      <c r="NZ1156" s="43"/>
      <c r="OA1156" s="43"/>
      <c r="OB1156" s="43"/>
      <c r="OC1156" s="43"/>
      <c r="OD1156" s="43"/>
      <c r="OE1156" s="43"/>
      <c r="OF1156" s="43"/>
      <c r="OG1156" s="43"/>
      <c r="OH1156" s="43"/>
      <c r="OI1156" s="43"/>
    </row>
    <row r="1157" spans="1:399" s="27" customFormat="1" x14ac:dyDescent="0.25">
      <c r="A1157" s="16">
        <v>1135</v>
      </c>
      <c r="B1157" s="17"/>
      <c r="C1157" s="22"/>
      <c r="D1157" s="21"/>
      <c r="E1157" s="21"/>
      <c r="F1157" s="17"/>
      <c r="G1157" s="17"/>
      <c r="H1157" s="21"/>
      <c r="I1157" s="46"/>
      <c r="J1157" s="50">
        <f>Таблица2[[#This Row],[11]]+Таблица2[[#This Row],[12]]</f>
        <v>0</v>
      </c>
      <c r="K1157" s="23"/>
      <c r="L1157" s="51"/>
      <c r="M1157" s="48">
        <f>Таблица2[[#This Row],[14]]+Таблица2[[#This Row],[15]]</f>
        <v>0</v>
      </c>
      <c r="N1157" s="17"/>
      <c r="O1157" s="20"/>
      <c r="P1157" s="56"/>
      <c r="Q1157" s="56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  <c r="EL1157" s="43"/>
      <c r="EM1157" s="43"/>
      <c r="EN1157" s="43"/>
      <c r="EO1157" s="43"/>
      <c r="EP1157" s="43"/>
      <c r="EQ1157" s="43"/>
      <c r="ER1157" s="43"/>
      <c r="ES1157" s="43"/>
      <c r="ET1157" s="43"/>
      <c r="EU1157" s="43"/>
      <c r="EV1157" s="43"/>
      <c r="EW1157" s="43"/>
      <c r="EX1157" s="43"/>
      <c r="EY1157" s="43"/>
      <c r="EZ1157" s="43"/>
      <c r="FA1157" s="43"/>
      <c r="FB1157" s="43"/>
      <c r="FC1157" s="43"/>
      <c r="FD1157" s="43"/>
      <c r="FE1157" s="43"/>
      <c r="FF1157" s="43"/>
      <c r="FG1157" s="43"/>
      <c r="FH1157" s="43"/>
      <c r="FI1157" s="43"/>
      <c r="FJ1157" s="43"/>
      <c r="FK1157" s="43"/>
      <c r="FL1157" s="43"/>
      <c r="FM1157" s="43"/>
      <c r="FN1157" s="43"/>
      <c r="FO1157" s="43"/>
      <c r="FP1157" s="43"/>
      <c r="FQ1157" s="43"/>
      <c r="FR1157" s="43"/>
      <c r="FS1157" s="43"/>
      <c r="FT1157" s="43"/>
      <c r="FU1157" s="43"/>
      <c r="FV1157" s="43"/>
      <c r="FW1157" s="43"/>
      <c r="FX1157" s="43"/>
      <c r="FY1157" s="43"/>
      <c r="FZ1157" s="43"/>
      <c r="GA1157" s="43"/>
      <c r="GB1157" s="43"/>
      <c r="GC1157" s="43"/>
      <c r="GD1157" s="43"/>
      <c r="GE1157" s="43"/>
      <c r="GF1157" s="43"/>
      <c r="GG1157" s="43"/>
      <c r="GH1157" s="43"/>
      <c r="GI1157" s="43"/>
      <c r="GJ1157" s="43"/>
      <c r="GK1157" s="43"/>
      <c r="GL1157" s="43"/>
      <c r="GM1157" s="43"/>
      <c r="GN1157" s="43"/>
      <c r="GO1157" s="43"/>
      <c r="GP1157" s="43"/>
      <c r="GQ1157" s="43"/>
      <c r="GR1157" s="43"/>
      <c r="GS1157" s="43"/>
      <c r="GT1157" s="43"/>
      <c r="GU1157" s="43"/>
      <c r="GV1157" s="43"/>
      <c r="GW1157" s="43"/>
      <c r="GX1157" s="43"/>
      <c r="GY1157" s="43"/>
      <c r="GZ1157" s="43"/>
      <c r="HA1157" s="43"/>
      <c r="HB1157" s="43"/>
      <c r="HC1157" s="43"/>
      <c r="HD1157" s="43"/>
      <c r="HE1157" s="43"/>
      <c r="HF1157" s="43"/>
      <c r="HG1157" s="43"/>
      <c r="HH1157" s="43"/>
      <c r="HI1157" s="43"/>
      <c r="HJ1157" s="43"/>
      <c r="HK1157" s="43"/>
      <c r="HL1157" s="43"/>
      <c r="HM1157" s="43"/>
      <c r="HN1157" s="43"/>
      <c r="HO1157" s="43"/>
      <c r="HP1157" s="43"/>
      <c r="HQ1157" s="43"/>
      <c r="HR1157" s="43"/>
      <c r="HS1157" s="43"/>
      <c r="HT1157" s="43"/>
      <c r="HU1157" s="43"/>
      <c r="HV1157" s="43"/>
      <c r="HW1157" s="43"/>
      <c r="HX1157" s="43"/>
      <c r="HY1157" s="43"/>
      <c r="HZ1157" s="43"/>
      <c r="IA1157" s="43"/>
      <c r="IB1157" s="43"/>
      <c r="IC1157" s="43"/>
      <c r="ID1157" s="43"/>
      <c r="IE1157" s="43"/>
      <c r="IF1157" s="43"/>
      <c r="IG1157" s="43"/>
      <c r="IH1157" s="43"/>
      <c r="II1157" s="43"/>
      <c r="IJ1157" s="43"/>
      <c r="IK1157" s="43"/>
      <c r="IL1157" s="43"/>
      <c r="IM1157" s="43"/>
      <c r="IN1157" s="43"/>
      <c r="IO1157" s="43"/>
      <c r="IP1157" s="43"/>
      <c r="IQ1157" s="43"/>
      <c r="IR1157" s="43"/>
      <c r="IS1157" s="43"/>
      <c r="IT1157" s="43"/>
      <c r="IU1157" s="43"/>
      <c r="IV1157" s="43"/>
      <c r="IW1157" s="43"/>
      <c r="IX1157" s="43"/>
      <c r="IY1157" s="43"/>
      <c r="IZ1157" s="43"/>
      <c r="JA1157" s="43"/>
      <c r="JB1157" s="43"/>
      <c r="JC1157" s="43"/>
      <c r="JD1157" s="43"/>
      <c r="JE1157" s="43"/>
      <c r="JF1157" s="43"/>
      <c r="JG1157" s="43"/>
      <c r="JH1157" s="43"/>
      <c r="JI1157" s="43"/>
      <c r="JJ1157" s="43"/>
      <c r="JK1157" s="43"/>
      <c r="JL1157" s="43"/>
      <c r="JM1157" s="43"/>
      <c r="JN1157" s="43"/>
      <c r="JO1157" s="43"/>
      <c r="JP1157" s="43"/>
      <c r="JQ1157" s="43"/>
      <c r="JR1157" s="43"/>
      <c r="JS1157" s="43"/>
      <c r="JT1157" s="43"/>
      <c r="JU1157" s="43"/>
      <c r="JV1157" s="43"/>
      <c r="JW1157" s="43"/>
      <c r="JX1157" s="43"/>
      <c r="JY1157" s="43"/>
      <c r="JZ1157" s="43"/>
      <c r="KA1157" s="43"/>
      <c r="KB1157" s="43"/>
      <c r="KC1157" s="43"/>
      <c r="KD1157" s="43"/>
      <c r="KE1157" s="43"/>
      <c r="KF1157" s="43"/>
      <c r="KG1157" s="43"/>
      <c r="KH1157" s="43"/>
      <c r="KI1157" s="43"/>
      <c r="KJ1157" s="43"/>
      <c r="KK1157" s="43"/>
      <c r="KL1157" s="43"/>
      <c r="KM1157" s="43"/>
      <c r="KN1157" s="43"/>
      <c r="KO1157" s="43"/>
      <c r="KP1157" s="43"/>
      <c r="KQ1157" s="43"/>
      <c r="KR1157" s="43"/>
      <c r="KS1157" s="43"/>
      <c r="KT1157" s="43"/>
      <c r="KU1157" s="43"/>
      <c r="KV1157" s="43"/>
      <c r="KW1157" s="43"/>
      <c r="KX1157" s="43"/>
      <c r="KY1157" s="43"/>
      <c r="KZ1157" s="43"/>
      <c r="LA1157" s="43"/>
      <c r="LB1157" s="43"/>
      <c r="LC1157" s="43"/>
      <c r="LD1157" s="43"/>
      <c r="LE1157" s="43"/>
      <c r="LF1157" s="43"/>
      <c r="LG1157" s="43"/>
      <c r="LH1157" s="43"/>
      <c r="LI1157" s="43"/>
      <c r="LJ1157" s="43"/>
      <c r="LK1157" s="43"/>
      <c r="LL1157" s="43"/>
      <c r="LM1157" s="43"/>
      <c r="LN1157" s="43"/>
      <c r="LO1157" s="43"/>
      <c r="LP1157" s="43"/>
      <c r="LQ1157" s="43"/>
      <c r="LR1157" s="43"/>
      <c r="LS1157" s="43"/>
      <c r="LT1157" s="43"/>
      <c r="LU1157" s="43"/>
      <c r="LV1157" s="43"/>
      <c r="LW1157" s="43"/>
      <c r="LX1157" s="43"/>
      <c r="LY1157" s="43"/>
      <c r="LZ1157" s="43"/>
      <c r="MA1157" s="43"/>
      <c r="MB1157" s="43"/>
      <c r="MC1157" s="43"/>
      <c r="MD1157" s="43"/>
      <c r="ME1157" s="43"/>
      <c r="MF1157" s="43"/>
      <c r="MG1157" s="43"/>
      <c r="MH1157" s="43"/>
      <c r="MI1157" s="43"/>
      <c r="MJ1157" s="43"/>
      <c r="MK1157" s="43"/>
      <c r="ML1157" s="43"/>
      <c r="MM1157" s="43"/>
      <c r="MN1157" s="43"/>
      <c r="MO1157" s="43"/>
      <c r="MP1157" s="43"/>
      <c r="MQ1157" s="43"/>
      <c r="MR1157" s="43"/>
      <c r="MS1157" s="43"/>
      <c r="MT1157" s="43"/>
      <c r="MU1157" s="43"/>
      <c r="MV1157" s="43"/>
      <c r="MW1157" s="43"/>
      <c r="MX1157" s="43"/>
      <c r="MY1157" s="43"/>
      <c r="MZ1157" s="43"/>
      <c r="NA1157" s="43"/>
      <c r="NB1157" s="43"/>
      <c r="NC1157" s="43"/>
      <c r="ND1157" s="43"/>
      <c r="NE1157" s="43"/>
      <c r="NF1157" s="43"/>
      <c r="NG1157" s="43"/>
      <c r="NH1157" s="43"/>
      <c r="NI1157" s="43"/>
      <c r="NJ1157" s="43"/>
      <c r="NK1157" s="43"/>
      <c r="NL1157" s="43"/>
      <c r="NM1157" s="43"/>
      <c r="NN1157" s="43"/>
      <c r="NO1157" s="43"/>
      <c r="NP1157" s="43"/>
      <c r="NQ1157" s="43"/>
      <c r="NR1157" s="43"/>
      <c r="NS1157" s="43"/>
      <c r="NT1157" s="43"/>
      <c r="NU1157" s="43"/>
      <c r="NV1157" s="43"/>
      <c r="NW1157" s="43"/>
      <c r="NX1157" s="43"/>
      <c r="NY1157" s="43"/>
      <c r="NZ1157" s="43"/>
      <c r="OA1157" s="43"/>
      <c r="OB1157" s="43"/>
      <c r="OC1157" s="43"/>
      <c r="OD1157" s="43"/>
      <c r="OE1157" s="43"/>
      <c r="OF1157" s="43"/>
      <c r="OG1157" s="43"/>
      <c r="OH1157" s="43"/>
      <c r="OI1157" s="43"/>
    </row>
    <row r="1158" spans="1:399" s="27" customFormat="1" x14ac:dyDescent="0.25">
      <c r="A1158" s="16">
        <v>1136</v>
      </c>
      <c r="B1158" s="17"/>
      <c r="C1158" s="22"/>
      <c r="D1158" s="21"/>
      <c r="E1158" s="21"/>
      <c r="F1158" s="17"/>
      <c r="G1158" s="17"/>
      <c r="H1158" s="21"/>
      <c r="I1158" s="46"/>
      <c r="J1158" s="50">
        <f>Таблица2[[#This Row],[11]]+Таблица2[[#This Row],[12]]</f>
        <v>0</v>
      </c>
      <c r="K1158" s="23"/>
      <c r="L1158" s="51"/>
      <c r="M1158" s="48">
        <f>Таблица2[[#This Row],[14]]+Таблица2[[#This Row],[15]]</f>
        <v>0</v>
      </c>
      <c r="N1158" s="17"/>
      <c r="O1158" s="20"/>
      <c r="P1158" s="56"/>
      <c r="Q1158" s="56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  <c r="EL1158" s="43"/>
      <c r="EM1158" s="43"/>
      <c r="EN1158" s="43"/>
      <c r="EO1158" s="43"/>
      <c r="EP1158" s="43"/>
      <c r="EQ1158" s="43"/>
      <c r="ER1158" s="43"/>
      <c r="ES1158" s="43"/>
      <c r="ET1158" s="43"/>
      <c r="EU1158" s="43"/>
      <c r="EV1158" s="43"/>
      <c r="EW1158" s="43"/>
      <c r="EX1158" s="43"/>
      <c r="EY1158" s="43"/>
      <c r="EZ1158" s="43"/>
      <c r="FA1158" s="43"/>
      <c r="FB1158" s="43"/>
      <c r="FC1158" s="43"/>
      <c r="FD1158" s="43"/>
      <c r="FE1158" s="43"/>
      <c r="FF1158" s="43"/>
      <c r="FG1158" s="43"/>
      <c r="FH1158" s="43"/>
      <c r="FI1158" s="43"/>
      <c r="FJ1158" s="43"/>
      <c r="FK1158" s="43"/>
      <c r="FL1158" s="43"/>
      <c r="FM1158" s="43"/>
      <c r="FN1158" s="43"/>
      <c r="FO1158" s="43"/>
      <c r="FP1158" s="43"/>
      <c r="FQ1158" s="43"/>
      <c r="FR1158" s="43"/>
      <c r="FS1158" s="43"/>
      <c r="FT1158" s="43"/>
      <c r="FU1158" s="43"/>
      <c r="FV1158" s="43"/>
      <c r="FW1158" s="43"/>
      <c r="FX1158" s="43"/>
      <c r="FY1158" s="43"/>
      <c r="FZ1158" s="43"/>
      <c r="GA1158" s="43"/>
      <c r="GB1158" s="43"/>
      <c r="GC1158" s="43"/>
      <c r="GD1158" s="43"/>
      <c r="GE1158" s="43"/>
      <c r="GF1158" s="43"/>
      <c r="GG1158" s="43"/>
      <c r="GH1158" s="43"/>
      <c r="GI1158" s="43"/>
      <c r="GJ1158" s="43"/>
      <c r="GK1158" s="43"/>
      <c r="GL1158" s="43"/>
      <c r="GM1158" s="43"/>
      <c r="GN1158" s="43"/>
      <c r="GO1158" s="43"/>
      <c r="GP1158" s="43"/>
      <c r="GQ1158" s="43"/>
      <c r="GR1158" s="43"/>
      <c r="GS1158" s="43"/>
      <c r="GT1158" s="43"/>
      <c r="GU1158" s="43"/>
      <c r="GV1158" s="43"/>
      <c r="GW1158" s="43"/>
      <c r="GX1158" s="43"/>
      <c r="GY1158" s="43"/>
      <c r="GZ1158" s="43"/>
      <c r="HA1158" s="43"/>
      <c r="HB1158" s="43"/>
      <c r="HC1158" s="43"/>
      <c r="HD1158" s="43"/>
      <c r="HE1158" s="43"/>
      <c r="HF1158" s="43"/>
      <c r="HG1158" s="43"/>
      <c r="HH1158" s="43"/>
      <c r="HI1158" s="43"/>
      <c r="HJ1158" s="43"/>
      <c r="HK1158" s="43"/>
      <c r="HL1158" s="43"/>
      <c r="HM1158" s="43"/>
      <c r="HN1158" s="43"/>
      <c r="HO1158" s="43"/>
      <c r="HP1158" s="43"/>
      <c r="HQ1158" s="43"/>
      <c r="HR1158" s="43"/>
      <c r="HS1158" s="43"/>
      <c r="HT1158" s="43"/>
      <c r="HU1158" s="43"/>
      <c r="HV1158" s="43"/>
      <c r="HW1158" s="43"/>
      <c r="HX1158" s="43"/>
      <c r="HY1158" s="43"/>
      <c r="HZ1158" s="43"/>
      <c r="IA1158" s="43"/>
      <c r="IB1158" s="43"/>
      <c r="IC1158" s="43"/>
      <c r="ID1158" s="43"/>
      <c r="IE1158" s="43"/>
      <c r="IF1158" s="43"/>
      <c r="IG1158" s="43"/>
      <c r="IH1158" s="43"/>
      <c r="II1158" s="43"/>
      <c r="IJ1158" s="43"/>
      <c r="IK1158" s="43"/>
      <c r="IL1158" s="43"/>
      <c r="IM1158" s="43"/>
      <c r="IN1158" s="43"/>
      <c r="IO1158" s="43"/>
      <c r="IP1158" s="43"/>
      <c r="IQ1158" s="43"/>
      <c r="IR1158" s="43"/>
      <c r="IS1158" s="43"/>
      <c r="IT1158" s="43"/>
      <c r="IU1158" s="43"/>
      <c r="IV1158" s="43"/>
      <c r="IW1158" s="43"/>
      <c r="IX1158" s="43"/>
      <c r="IY1158" s="43"/>
      <c r="IZ1158" s="43"/>
      <c r="JA1158" s="43"/>
      <c r="JB1158" s="43"/>
      <c r="JC1158" s="43"/>
      <c r="JD1158" s="43"/>
      <c r="JE1158" s="43"/>
      <c r="JF1158" s="43"/>
      <c r="JG1158" s="43"/>
      <c r="JH1158" s="43"/>
      <c r="JI1158" s="43"/>
      <c r="JJ1158" s="43"/>
      <c r="JK1158" s="43"/>
      <c r="JL1158" s="43"/>
      <c r="JM1158" s="43"/>
      <c r="JN1158" s="43"/>
      <c r="JO1158" s="43"/>
      <c r="JP1158" s="43"/>
      <c r="JQ1158" s="43"/>
      <c r="JR1158" s="43"/>
      <c r="JS1158" s="43"/>
      <c r="JT1158" s="43"/>
      <c r="JU1158" s="43"/>
      <c r="JV1158" s="43"/>
      <c r="JW1158" s="43"/>
      <c r="JX1158" s="43"/>
      <c r="JY1158" s="43"/>
      <c r="JZ1158" s="43"/>
      <c r="KA1158" s="43"/>
      <c r="KB1158" s="43"/>
      <c r="KC1158" s="43"/>
      <c r="KD1158" s="43"/>
      <c r="KE1158" s="43"/>
      <c r="KF1158" s="43"/>
      <c r="KG1158" s="43"/>
      <c r="KH1158" s="43"/>
      <c r="KI1158" s="43"/>
      <c r="KJ1158" s="43"/>
      <c r="KK1158" s="43"/>
      <c r="KL1158" s="43"/>
      <c r="KM1158" s="43"/>
      <c r="KN1158" s="43"/>
      <c r="KO1158" s="43"/>
      <c r="KP1158" s="43"/>
      <c r="KQ1158" s="43"/>
      <c r="KR1158" s="43"/>
      <c r="KS1158" s="43"/>
      <c r="KT1158" s="43"/>
      <c r="KU1158" s="43"/>
      <c r="KV1158" s="43"/>
      <c r="KW1158" s="43"/>
      <c r="KX1158" s="43"/>
      <c r="KY1158" s="43"/>
      <c r="KZ1158" s="43"/>
      <c r="LA1158" s="43"/>
      <c r="LB1158" s="43"/>
      <c r="LC1158" s="43"/>
      <c r="LD1158" s="43"/>
      <c r="LE1158" s="43"/>
      <c r="LF1158" s="43"/>
      <c r="LG1158" s="43"/>
      <c r="LH1158" s="43"/>
      <c r="LI1158" s="43"/>
      <c r="LJ1158" s="43"/>
      <c r="LK1158" s="43"/>
      <c r="LL1158" s="43"/>
      <c r="LM1158" s="43"/>
      <c r="LN1158" s="43"/>
      <c r="LO1158" s="43"/>
      <c r="LP1158" s="43"/>
      <c r="LQ1158" s="43"/>
      <c r="LR1158" s="43"/>
      <c r="LS1158" s="43"/>
      <c r="LT1158" s="43"/>
      <c r="LU1158" s="43"/>
      <c r="LV1158" s="43"/>
      <c r="LW1158" s="43"/>
      <c r="LX1158" s="43"/>
      <c r="LY1158" s="43"/>
      <c r="LZ1158" s="43"/>
      <c r="MA1158" s="43"/>
      <c r="MB1158" s="43"/>
      <c r="MC1158" s="43"/>
      <c r="MD1158" s="43"/>
      <c r="ME1158" s="43"/>
      <c r="MF1158" s="43"/>
      <c r="MG1158" s="43"/>
      <c r="MH1158" s="43"/>
      <c r="MI1158" s="43"/>
      <c r="MJ1158" s="43"/>
      <c r="MK1158" s="43"/>
      <c r="ML1158" s="43"/>
      <c r="MM1158" s="43"/>
      <c r="MN1158" s="43"/>
      <c r="MO1158" s="43"/>
      <c r="MP1158" s="43"/>
      <c r="MQ1158" s="43"/>
      <c r="MR1158" s="43"/>
      <c r="MS1158" s="43"/>
      <c r="MT1158" s="43"/>
      <c r="MU1158" s="43"/>
      <c r="MV1158" s="43"/>
      <c r="MW1158" s="43"/>
      <c r="MX1158" s="43"/>
      <c r="MY1158" s="43"/>
      <c r="MZ1158" s="43"/>
      <c r="NA1158" s="43"/>
      <c r="NB1158" s="43"/>
      <c r="NC1158" s="43"/>
      <c r="ND1158" s="43"/>
      <c r="NE1158" s="43"/>
      <c r="NF1158" s="43"/>
      <c r="NG1158" s="43"/>
      <c r="NH1158" s="43"/>
      <c r="NI1158" s="43"/>
      <c r="NJ1158" s="43"/>
      <c r="NK1158" s="43"/>
      <c r="NL1158" s="43"/>
      <c r="NM1158" s="43"/>
      <c r="NN1158" s="43"/>
      <c r="NO1158" s="43"/>
      <c r="NP1158" s="43"/>
      <c r="NQ1158" s="43"/>
      <c r="NR1158" s="43"/>
      <c r="NS1158" s="43"/>
      <c r="NT1158" s="43"/>
      <c r="NU1158" s="43"/>
      <c r="NV1158" s="43"/>
      <c r="NW1158" s="43"/>
      <c r="NX1158" s="43"/>
      <c r="NY1158" s="43"/>
      <c r="NZ1158" s="43"/>
      <c r="OA1158" s="43"/>
      <c r="OB1158" s="43"/>
      <c r="OC1158" s="43"/>
      <c r="OD1158" s="43"/>
      <c r="OE1158" s="43"/>
      <c r="OF1158" s="43"/>
      <c r="OG1158" s="43"/>
      <c r="OH1158" s="43"/>
      <c r="OI1158" s="43"/>
    </row>
    <row r="1159" spans="1:399" s="27" customFormat="1" x14ac:dyDescent="0.25">
      <c r="A1159" s="16">
        <v>1137</v>
      </c>
      <c r="B1159" s="17"/>
      <c r="C1159" s="22"/>
      <c r="D1159" s="21"/>
      <c r="E1159" s="21"/>
      <c r="F1159" s="17"/>
      <c r="G1159" s="17"/>
      <c r="H1159" s="21"/>
      <c r="I1159" s="46"/>
      <c r="J1159" s="50">
        <f>Таблица2[[#This Row],[11]]+Таблица2[[#This Row],[12]]</f>
        <v>0</v>
      </c>
      <c r="K1159" s="23"/>
      <c r="L1159" s="51"/>
      <c r="M1159" s="48">
        <f>Таблица2[[#This Row],[14]]+Таблица2[[#This Row],[15]]</f>
        <v>0</v>
      </c>
      <c r="N1159" s="17"/>
      <c r="O1159" s="20"/>
      <c r="P1159" s="56"/>
      <c r="Q1159" s="56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  <c r="EL1159" s="43"/>
      <c r="EM1159" s="43"/>
      <c r="EN1159" s="43"/>
      <c r="EO1159" s="43"/>
      <c r="EP1159" s="43"/>
      <c r="EQ1159" s="43"/>
      <c r="ER1159" s="43"/>
      <c r="ES1159" s="43"/>
      <c r="ET1159" s="43"/>
      <c r="EU1159" s="43"/>
      <c r="EV1159" s="43"/>
      <c r="EW1159" s="43"/>
      <c r="EX1159" s="43"/>
      <c r="EY1159" s="43"/>
      <c r="EZ1159" s="43"/>
      <c r="FA1159" s="43"/>
      <c r="FB1159" s="43"/>
      <c r="FC1159" s="43"/>
      <c r="FD1159" s="43"/>
      <c r="FE1159" s="43"/>
      <c r="FF1159" s="43"/>
      <c r="FG1159" s="43"/>
      <c r="FH1159" s="43"/>
      <c r="FI1159" s="43"/>
      <c r="FJ1159" s="43"/>
      <c r="FK1159" s="43"/>
      <c r="FL1159" s="43"/>
      <c r="FM1159" s="43"/>
      <c r="FN1159" s="43"/>
      <c r="FO1159" s="43"/>
      <c r="FP1159" s="43"/>
      <c r="FQ1159" s="43"/>
      <c r="FR1159" s="43"/>
      <c r="FS1159" s="43"/>
      <c r="FT1159" s="43"/>
      <c r="FU1159" s="43"/>
      <c r="FV1159" s="43"/>
      <c r="FW1159" s="43"/>
      <c r="FX1159" s="43"/>
      <c r="FY1159" s="43"/>
      <c r="FZ1159" s="43"/>
      <c r="GA1159" s="43"/>
      <c r="GB1159" s="43"/>
      <c r="GC1159" s="43"/>
      <c r="GD1159" s="43"/>
      <c r="GE1159" s="43"/>
      <c r="GF1159" s="43"/>
      <c r="GG1159" s="43"/>
      <c r="GH1159" s="43"/>
      <c r="GI1159" s="43"/>
      <c r="GJ1159" s="43"/>
      <c r="GK1159" s="43"/>
      <c r="GL1159" s="43"/>
      <c r="GM1159" s="43"/>
      <c r="GN1159" s="43"/>
      <c r="GO1159" s="43"/>
      <c r="GP1159" s="43"/>
      <c r="GQ1159" s="43"/>
      <c r="GR1159" s="43"/>
      <c r="GS1159" s="43"/>
      <c r="GT1159" s="43"/>
      <c r="GU1159" s="43"/>
      <c r="GV1159" s="43"/>
      <c r="GW1159" s="43"/>
      <c r="GX1159" s="43"/>
      <c r="GY1159" s="43"/>
      <c r="GZ1159" s="43"/>
      <c r="HA1159" s="43"/>
      <c r="HB1159" s="43"/>
      <c r="HC1159" s="43"/>
      <c r="HD1159" s="43"/>
      <c r="HE1159" s="43"/>
      <c r="HF1159" s="43"/>
      <c r="HG1159" s="43"/>
      <c r="HH1159" s="43"/>
      <c r="HI1159" s="43"/>
      <c r="HJ1159" s="43"/>
      <c r="HK1159" s="43"/>
      <c r="HL1159" s="43"/>
      <c r="HM1159" s="43"/>
      <c r="HN1159" s="43"/>
      <c r="HO1159" s="43"/>
      <c r="HP1159" s="43"/>
      <c r="HQ1159" s="43"/>
      <c r="HR1159" s="43"/>
      <c r="HS1159" s="43"/>
      <c r="HT1159" s="43"/>
      <c r="HU1159" s="43"/>
      <c r="HV1159" s="43"/>
      <c r="HW1159" s="43"/>
      <c r="HX1159" s="43"/>
      <c r="HY1159" s="43"/>
      <c r="HZ1159" s="43"/>
      <c r="IA1159" s="43"/>
      <c r="IB1159" s="43"/>
      <c r="IC1159" s="43"/>
      <c r="ID1159" s="43"/>
      <c r="IE1159" s="43"/>
      <c r="IF1159" s="43"/>
      <c r="IG1159" s="43"/>
      <c r="IH1159" s="43"/>
      <c r="II1159" s="43"/>
      <c r="IJ1159" s="43"/>
      <c r="IK1159" s="43"/>
      <c r="IL1159" s="43"/>
      <c r="IM1159" s="43"/>
      <c r="IN1159" s="43"/>
      <c r="IO1159" s="43"/>
      <c r="IP1159" s="43"/>
      <c r="IQ1159" s="43"/>
      <c r="IR1159" s="43"/>
      <c r="IS1159" s="43"/>
      <c r="IT1159" s="43"/>
      <c r="IU1159" s="43"/>
      <c r="IV1159" s="43"/>
      <c r="IW1159" s="43"/>
      <c r="IX1159" s="43"/>
      <c r="IY1159" s="43"/>
      <c r="IZ1159" s="43"/>
      <c r="JA1159" s="43"/>
      <c r="JB1159" s="43"/>
      <c r="JC1159" s="43"/>
      <c r="JD1159" s="43"/>
      <c r="JE1159" s="43"/>
      <c r="JF1159" s="43"/>
      <c r="JG1159" s="43"/>
      <c r="JH1159" s="43"/>
      <c r="JI1159" s="43"/>
      <c r="JJ1159" s="43"/>
      <c r="JK1159" s="43"/>
      <c r="JL1159" s="43"/>
      <c r="JM1159" s="43"/>
      <c r="JN1159" s="43"/>
      <c r="JO1159" s="43"/>
      <c r="JP1159" s="43"/>
      <c r="JQ1159" s="43"/>
      <c r="JR1159" s="43"/>
      <c r="JS1159" s="43"/>
      <c r="JT1159" s="43"/>
      <c r="JU1159" s="43"/>
      <c r="JV1159" s="43"/>
      <c r="JW1159" s="43"/>
      <c r="JX1159" s="43"/>
      <c r="JY1159" s="43"/>
      <c r="JZ1159" s="43"/>
      <c r="KA1159" s="43"/>
      <c r="KB1159" s="43"/>
      <c r="KC1159" s="43"/>
      <c r="KD1159" s="43"/>
      <c r="KE1159" s="43"/>
      <c r="KF1159" s="43"/>
      <c r="KG1159" s="43"/>
      <c r="KH1159" s="43"/>
      <c r="KI1159" s="43"/>
      <c r="KJ1159" s="43"/>
      <c r="KK1159" s="43"/>
      <c r="KL1159" s="43"/>
      <c r="KM1159" s="43"/>
      <c r="KN1159" s="43"/>
      <c r="KO1159" s="43"/>
      <c r="KP1159" s="43"/>
      <c r="KQ1159" s="43"/>
      <c r="KR1159" s="43"/>
      <c r="KS1159" s="43"/>
      <c r="KT1159" s="43"/>
      <c r="KU1159" s="43"/>
      <c r="KV1159" s="43"/>
      <c r="KW1159" s="43"/>
      <c r="KX1159" s="43"/>
      <c r="KY1159" s="43"/>
      <c r="KZ1159" s="43"/>
      <c r="LA1159" s="43"/>
      <c r="LB1159" s="43"/>
      <c r="LC1159" s="43"/>
      <c r="LD1159" s="43"/>
      <c r="LE1159" s="43"/>
      <c r="LF1159" s="43"/>
      <c r="LG1159" s="43"/>
      <c r="LH1159" s="43"/>
      <c r="LI1159" s="43"/>
      <c r="LJ1159" s="43"/>
      <c r="LK1159" s="43"/>
      <c r="LL1159" s="43"/>
      <c r="LM1159" s="43"/>
      <c r="LN1159" s="43"/>
      <c r="LO1159" s="43"/>
      <c r="LP1159" s="43"/>
      <c r="LQ1159" s="43"/>
      <c r="LR1159" s="43"/>
      <c r="LS1159" s="43"/>
      <c r="LT1159" s="43"/>
      <c r="LU1159" s="43"/>
      <c r="LV1159" s="43"/>
      <c r="LW1159" s="43"/>
      <c r="LX1159" s="43"/>
      <c r="LY1159" s="43"/>
      <c r="LZ1159" s="43"/>
      <c r="MA1159" s="43"/>
      <c r="MB1159" s="43"/>
      <c r="MC1159" s="43"/>
      <c r="MD1159" s="43"/>
      <c r="ME1159" s="43"/>
      <c r="MF1159" s="43"/>
      <c r="MG1159" s="43"/>
      <c r="MH1159" s="43"/>
      <c r="MI1159" s="43"/>
      <c r="MJ1159" s="43"/>
      <c r="MK1159" s="43"/>
      <c r="ML1159" s="43"/>
      <c r="MM1159" s="43"/>
      <c r="MN1159" s="43"/>
      <c r="MO1159" s="43"/>
      <c r="MP1159" s="43"/>
      <c r="MQ1159" s="43"/>
      <c r="MR1159" s="43"/>
      <c r="MS1159" s="43"/>
      <c r="MT1159" s="43"/>
      <c r="MU1159" s="43"/>
      <c r="MV1159" s="43"/>
      <c r="MW1159" s="43"/>
      <c r="MX1159" s="43"/>
      <c r="MY1159" s="43"/>
      <c r="MZ1159" s="43"/>
      <c r="NA1159" s="43"/>
      <c r="NB1159" s="43"/>
      <c r="NC1159" s="43"/>
      <c r="ND1159" s="43"/>
      <c r="NE1159" s="43"/>
      <c r="NF1159" s="43"/>
      <c r="NG1159" s="43"/>
      <c r="NH1159" s="43"/>
      <c r="NI1159" s="43"/>
      <c r="NJ1159" s="43"/>
      <c r="NK1159" s="43"/>
      <c r="NL1159" s="43"/>
      <c r="NM1159" s="43"/>
      <c r="NN1159" s="43"/>
      <c r="NO1159" s="43"/>
      <c r="NP1159" s="43"/>
      <c r="NQ1159" s="43"/>
      <c r="NR1159" s="43"/>
      <c r="NS1159" s="43"/>
      <c r="NT1159" s="43"/>
      <c r="NU1159" s="43"/>
      <c r="NV1159" s="43"/>
      <c r="NW1159" s="43"/>
      <c r="NX1159" s="43"/>
      <c r="NY1159" s="43"/>
      <c r="NZ1159" s="43"/>
      <c r="OA1159" s="43"/>
      <c r="OB1159" s="43"/>
      <c r="OC1159" s="43"/>
      <c r="OD1159" s="43"/>
      <c r="OE1159" s="43"/>
      <c r="OF1159" s="43"/>
      <c r="OG1159" s="43"/>
      <c r="OH1159" s="43"/>
      <c r="OI1159" s="43"/>
    </row>
    <row r="1160" spans="1:399" s="27" customFormat="1" x14ac:dyDescent="0.25">
      <c r="A1160" s="16">
        <v>1138</v>
      </c>
      <c r="B1160" s="17"/>
      <c r="C1160" s="22"/>
      <c r="D1160" s="21"/>
      <c r="E1160" s="21"/>
      <c r="F1160" s="17"/>
      <c r="G1160" s="17"/>
      <c r="H1160" s="21"/>
      <c r="I1160" s="46"/>
      <c r="J1160" s="50">
        <f>Таблица2[[#This Row],[11]]+Таблица2[[#This Row],[12]]</f>
        <v>0</v>
      </c>
      <c r="K1160" s="23"/>
      <c r="L1160" s="51"/>
      <c r="M1160" s="48">
        <f>Таблица2[[#This Row],[14]]+Таблица2[[#This Row],[15]]</f>
        <v>0</v>
      </c>
      <c r="N1160" s="17"/>
      <c r="O1160" s="20"/>
      <c r="P1160" s="56"/>
      <c r="Q1160" s="56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  <c r="EL1160" s="43"/>
      <c r="EM1160" s="43"/>
      <c r="EN1160" s="43"/>
      <c r="EO1160" s="43"/>
      <c r="EP1160" s="43"/>
      <c r="EQ1160" s="43"/>
      <c r="ER1160" s="43"/>
      <c r="ES1160" s="43"/>
      <c r="ET1160" s="43"/>
      <c r="EU1160" s="43"/>
      <c r="EV1160" s="43"/>
      <c r="EW1160" s="43"/>
      <c r="EX1160" s="43"/>
      <c r="EY1160" s="43"/>
      <c r="EZ1160" s="43"/>
      <c r="FA1160" s="43"/>
      <c r="FB1160" s="43"/>
      <c r="FC1160" s="43"/>
      <c r="FD1160" s="43"/>
      <c r="FE1160" s="43"/>
      <c r="FF1160" s="43"/>
      <c r="FG1160" s="43"/>
      <c r="FH1160" s="43"/>
      <c r="FI1160" s="43"/>
      <c r="FJ1160" s="43"/>
      <c r="FK1160" s="43"/>
      <c r="FL1160" s="43"/>
      <c r="FM1160" s="43"/>
      <c r="FN1160" s="43"/>
      <c r="FO1160" s="43"/>
      <c r="FP1160" s="43"/>
      <c r="FQ1160" s="43"/>
      <c r="FR1160" s="43"/>
      <c r="FS1160" s="43"/>
      <c r="FT1160" s="43"/>
      <c r="FU1160" s="43"/>
      <c r="FV1160" s="43"/>
      <c r="FW1160" s="43"/>
      <c r="FX1160" s="43"/>
      <c r="FY1160" s="43"/>
      <c r="FZ1160" s="43"/>
      <c r="GA1160" s="43"/>
      <c r="GB1160" s="43"/>
      <c r="GC1160" s="43"/>
      <c r="GD1160" s="43"/>
      <c r="GE1160" s="43"/>
      <c r="GF1160" s="43"/>
      <c r="GG1160" s="43"/>
      <c r="GH1160" s="43"/>
      <c r="GI1160" s="43"/>
      <c r="GJ1160" s="43"/>
      <c r="GK1160" s="43"/>
      <c r="GL1160" s="43"/>
      <c r="GM1160" s="43"/>
      <c r="GN1160" s="43"/>
      <c r="GO1160" s="43"/>
      <c r="GP1160" s="43"/>
      <c r="GQ1160" s="43"/>
      <c r="GR1160" s="43"/>
      <c r="GS1160" s="43"/>
      <c r="GT1160" s="43"/>
      <c r="GU1160" s="43"/>
      <c r="GV1160" s="43"/>
      <c r="GW1160" s="43"/>
      <c r="GX1160" s="43"/>
      <c r="GY1160" s="43"/>
      <c r="GZ1160" s="43"/>
      <c r="HA1160" s="43"/>
      <c r="HB1160" s="43"/>
      <c r="HC1160" s="43"/>
      <c r="HD1160" s="43"/>
      <c r="HE1160" s="43"/>
      <c r="HF1160" s="43"/>
      <c r="HG1160" s="43"/>
      <c r="HH1160" s="43"/>
      <c r="HI1160" s="43"/>
      <c r="HJ1160" s="43"/>
      <c r="HK1160" s="43"/>
      <c r="HL1160" s="43"/>
      <c r="HM1160" s="43"/>
      <c r="HN1160" s="43"/>
      <c r="HO1160" s="43"/>
      <c r="HP1160" s="43"/>
      <c r="HQ1160" s="43"/>
      <c r="HR1160" s="43"/>
      <c r="HS1160" s="43"/>
      <c r="HT1160" s="43"/>
      <c r="HU1160" s="43"/>
      <c r="HV1160" s="43"/>
      <c r="HW1160" s="43"/>
      <c r="HX1160" s="43"/>
      <c r="HY1160" s="43"/>
      <c r="HZ1160" s="43"/>
      <c r="IA1160" s="43"/>
      <c r="IB1160" s="43"/>
      <c r="IC1160" s="43"/>
      <c r="ID1160" s="43"/>
      <c r="IE1160" s="43"/>
      <c r="IF1160" s="43"/>
      <c r="IG1160" s="43"/>
      <c r="IH1160" s="43"/>
      <c r="II1160" s="43"/>
      <c r="IJ1160" s="43"/>
      <c r="IK1160" s="43"/>
      <c r="IL1160" s="43"/>
      <c r="IM1160" s="43"/>
      <c r="IN1160" s="43"/>
      <c r="IO1160" s="43"/>
      <c r="IP1160" s="43"/>
      <c r="IQ1160" s="43"/>
      <c r="IR1160" s="43"/>
      <c r="IS1160" s="43"/>
      <c r="IT1160" s="43"/>
      <c r="IU1160" s="43"/>
      <c r="IV1160" s="43"/>
      <c r="IW1160" s="43"/>
      <c r="IX1160" s="43"/>
      <c r="IY1160" s="43"/>
      <c r="IZ1160" s="43"/>
      <c r="JA1160" s="43"/>
      <c r="JB1160" s="43"/>
      <c r="JC1160" s="43"/>
      <c r="JD1160" s="43"/>
      <c r="JE1160" s="43"/>
      <c r="JF1160" s="43"/>
      <c r="JG1160" s="43"/>
      <c r="JH1160" s="43"/>
      <c r="JI1160" s="43"/>
      <c r="JJ1160" s="43"/>
      <c r="JK1160" s="43"/>
      <c r="JL1160" s="43"/>
      <c r="JM1160" s="43"/>
      <c r="JN1160" s="43"/>
      <c r="JO1160" s="43"/>
      <c r="JP1160" s="43"/>
      <c r="JQ1160" s="43"/>
      <c r="JR1160" s="43"/>
      <c r="JS1160" s="43"/>
      <c r="JT1160" s="43"/>
      <c r="JU1160" s="43"/>
      <c r="JV1160" s="43"/>
      <c r="JW1160" s="43"/>
      <c r="JX1160" s="43"/>
      <c r="JY1160" s="43"/>
      <c r="JZ1160" s="43"/>
      <c r="KA1160" s="43"/>
      <c r="KB1160" s="43"/>
      <c r="KC1160" s="43"/>
      <c r="KD1160" s="43"/>
      <c r="KE1160" s="43"/>
      <c r="KF1160" s="43"/>
      <c r="KG1160" s="43"/>
      <c r="KH1160" s="43"/>
      <c r="KI1160" s="43"/>
      <c r="KJ1160" s="43"/>
      <c r="KK1160" s="43"/>
      <c r="KL1160" s="43"/>
      <c r="KM1160" s="43"/>
      <c r="KN1160" s="43"/>
      <c r="KO1160" s="43"/>
      <c r="KP1160" s="43"/>
      <c r="KQ1160" s="43"/>
      <c r="KR1160" s="43"/>
      <c r="KS1160" s="43"/>
      <c r="KT1160" s="43"/>
      <c r="KU1160" s="43"/>
      <c r="KV1160" s="43"/>
      <c r="KW1160" s="43"/>
      <c r="KX1160" s="43"/>
      <c r="KY1160" s="43"/>
      <c r="KZ1160" s="43"/>
      <c r="LA1160" s="43"/>
      <c r="LB1160" s="43"/>
      <c r="LC1160" s="43"/>
      <c r="LD1160" s="43"/>
      <c r="LE1160" s="43"/>
      <c r="LF1160" s="43"/>
      <c r="LG1160" s="43"/>
      <c r="LH1160" s="43"/>
      <c r="LI1160" s="43"/>
      <c r="LJ1160" s="43"/>
      <c r="LK1160" s="43"/>
      <c r="LL1160" s="43"/>
      <c r="LM1160" s="43"/>
      <c r="LN1160" s="43"/>
      <c r="LO1160" s="43"/>
      <c r="LP1160" s="43"/>
      <c r="LQ1160" s="43"/>
      <c r="LR1160" s="43"/>
      <c r="LS1160" s="43"/>
      <c r="LT1160" s="43"/>
      <c r="LU1160" s="43"/>
      <c r="LV1160" s="43"/>
      <c r="LW1160" s="43"/>
      <c r="LX1160" s="43"/>
      <c r="LY1160" s="43"/>
      <c r="LZ1160" s="43"/>
      <c r="MA1160" s="43"/>
      <c r="MB1160" s="43"/>
      <c r="MC1160" s="43"/>
      <c r="MD1160" s="43"/>
      <c r="ME1160" s="43"/>
      <c r="MF1160" s="43"/>
      <c r="MG1160" s="43"/>
      <c r="MH1160" s="43"/>
      <c r="MI1160" s="43"/>
      <c r="MJ1160" s="43"/>
      <c r="MK1160" s="43"/>
      <c r="ML1160" s="43"/>
      <c r="MM1160" s="43"/>
      <c r="MN1160" s="43"/>
      <c r="MO1160" s="43"/>
      <c r="MP1160" s="43"/>
      <c r="MQ1160" s="43"/>
      <c r="MR1160" s="43"/>
      <c r="MS1160" s="43"/>
      <c r="MT1160" s="43"/>
      <c r="MU1160" s="43"/>
      <c r="MV1160" s="43"/>
      <c r="MW1160" s="43"/>
      <c r="MX1160" s="43"/>
      <c r="MY1160" s="43"/>
      <c r="MZ1160" s="43"/>
      <c r="NA1160" s="43"/>
      <c r="NB1160" s="43"/>
      <c r="NC1160" s="43"/>
      <c r="ND1160" s="43"/>
      <c r="NE1160" s="43"/>
      <c r="NF1160" s="43"/>
      <c r="NG1160" s="43"/>
      <c r="NH1160" s="43"/>
      <c r="NI1160" s="43"/>
      <c r="NJ1160" s="43"/>
      <c r="NK1160" s="43"/>
      <c r="NL1160" s="43"/>
      <c r="NM1160" s="43"/>
      <c r="NN1160" s="43"/>
      <c r="NO1160" s="43"/>
      <c r="NP1160" s="43"/>
      <c r="NQ1160" s="43"/>
      <c r="NR1160" s="43"/>
      <c r="NS1160" s="43"/>
      <c r="NT1160" s="43"/>
      <c r="NU1160" s="43"/>
      <c r="NV1160" s="43"/>
      <c r="NW1160" s="43"/>
      <c r="NX1160" s="43"/>
      <c r="NY1160" s="43"/>
      <c r="NZ1160" s="43"/>
      <c r="OA1160" s="43"/>
      <c r="OB1160" s="43"/>
      <c r="OC1160" s="43"/>
      <c r="OD1160" s="43"/>
      <c r="OE1160" s="43"/>
      <c r="OF1160" s="43"/>
      <c r="OG1160" s="43"/>
      <c r="OH1160" s="43"/>
      <c r="OI1160" s="43"/>
    </row>
    <row r="1161" spans="1:399" s="27" customFormat="1" x14ac:dyDescent="0.25">
      <c r="A1161" s="16">
        <v>1139</v>
      </c>
      <c r="B1161" s="17"/>
      <c r="C1161" s="22"/>
      <c r="D1161" s="21"/>
      <c r="E1161" s="21"/>
      <c r="F1161" s="17"/>
      <c r="G1161" s="17"/>
      <c r="H1161" s="21"/>
      <c r="I1161" s="46"/>
      <c r="J1161" s="50">
        <f>Таблица2[[#This Row],[11]]+Таблица2[[#This Row],[12]]</f>
        <v>0</v>
      </c>
      <c r="K1161" s="23"/>
      <c r="L1161" s="51"/>
      <c r="M1161" s="48">
        <f>Таблица2[[#This Row],[14]]+Таблица2[[#This Row],[15]]</f>
        <v>0</v>
      </c>
      <c r="N1161" s="17"/>
      <c r="O1161" s="20"/>
      <c r="P1161" s="56"/>
      <c r="Q1161" s="56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  <c r="EL1161" s="43"/>
      <c r="EM1161" s="43"/>
      <c r="EN1161" s="43"/>
      <c r="EO1161" s="43"/>
      <c r="EP1161" s="43"/>
      <c r="EQ1161" s="43"/>
      <c r="ER1161" s="43"/>
      <c r="ES1161" s="43"/>
      <c r="ET1161" s="43"/>
      <c r="EU1161" s="43"/>
      <c r="EV1161" s="43"/>
      <c r="EW1161" s="43"/>
      <c r="EX1161" s="43"/>
      <c r="EY1161" s="43"/>
      <c r="EZ1161" s="43"/>
      <c r="FA1161" s="43"/>
      <c r="FB1161" s="43"/>
      <c r="FC1161" s="43"/>
      <c r="FD1161" s="43"/>
      <c r="FE1161" s="43"/>
      <c r="FF1161" s="43"/>
      <c r="FG1161" s="43"/>
      <c r="FH1161" s="43"/>
      <c r="FI1161" s="43"/>
      <c r="FJ1161" s="43"/>
      <c r="FK1161" s="43"/>
      <c r="FL1161" s="43"/>
      <c r="FM1161" s="43"/>
      <c r="FN1161" s="43"/>
      <c r="FO1161" s="43"/>
      <c r="FP1161" s="43"/>
      <c r="FQ1161" s="43"/>
      <c r="FR1161" s="43"/>
      <c r="FS1161" s="43"/>
      <c r="FT1161" s="43"/>
      <c r="FU1161" s="43"/>
      <c r="FV1161" s="43"/>
      <c r="FW1161" s="43"/>
      <c r="FX1161" s="43"/>
      <c r="FY1161" s="43"/>
      <c r="FZ1161" s="43"/>
      <c r="GA1161" s="43"/>
      <c r="GB1161" s="43"/>
      <c r="GC1161" s="43"/>
      <c r="GD1161" s="43"/>
      <c r="GE1161" s="43"/>
      <c r="GF1161" s="43"/>
      <c r="GG1161" s="43"/>
      <c r="GH1161" s="43"/>
      <c r="GI1161" s="43"/>
      <c r="GJ1161" s="43"/>
      <c r="GK1161" s="43"/>
      <c r="GL1161" s="43"/>
      <c r="GM1161" s="43"/>
      <c r="GN1161" s="43"/>
      <c r="GO1161" s="43"/>
      <c r="GP1161" s="43"/>
      <c r="GQ1161" s="43"/>
      <c r="GR1161" s="43"/>
      <c r="GS1161" s="43"/>
      <c r="GT1161" s="43"/>
      <c r="GU1161" s="43"/>
      <c r="GV1161" s="43"/>
      <c r="GW1161" s="43"/>
      <c r="GX1161" s="43"/>
      <c r="GY1161" s="43"/>
      <c r="GZ1161" s="43"/>
      <c r="HA1161" s="43"/>
      <c r="HB1161" s="43"/>
      <c r="HC1161" s="43"/>
      <c r="HD1161" s="43"/>
      <c r="HE1161" s="43"/>
      <c r="HF1161" s="43"/>
      <c r="HG1161" s="43"/>
      <c r="HH1161" s="43"/>
      <c r="HI1161" s="43"/>
      <c r="HJ1161" s="43"/>
      <c r="HK1161" s="43"/>
      <c r="HL1161" s="43"/>
      <c r="HM1161" s="43"/>
      <c r="HN1161" s="43"/>
      <c r="HO1161" s="43"/>
      <c r="HP1161" s="43"/>
      <c r="HQ1161" s="43"/>
      <c r="HR1161" s="43"/>
      <c r="HS1161" s="43"/>
      <c r="HT1161" s="43"/>
      <c r="HU1161" s="43"/>
      <c r="HV1161" s="43"/>
      <c r="HW1161" s="43"/>
      <c r="HX1161" s="43"/>
      <c r="HY1161" s="43"/>
      <c r="HZ1161" s="43"/>
      <c r="IA1161" s="43"/>
      <c r="IB1161" s="43"/>
      <c r="IC1161" s="43"/>
      <c r="ID1161" s="43"/>
      <c r="IE1161" s="43"/>
      <c r="IF1161" s="43"/>
      <c r="IG1161" s="43"/>
      <c r="IH1161" s="43"/>
      <c r="II1161" s="43"/>
      <c r="IJ1161" s="43"/>
      <c r="IK1161" s="43"/>
      <c r="IL1161" s="43"/>
      <c r="IM1161" s="43"/>
      <c r="IN1161" s="43"/>
      <c r="IO1161" s="43"/>
      <c r="IP1161" s="43"/>
      <c r="IQ1161" s="43"/>
      <c r="IR1161" s="43"/>
      <c r="IS1161" s="43"/>
      <c r="IT1161" s="43"/>
      <c r="IU1161" s="43"/>
      <c r="IV1161" s="43"/>
      <c r="IW1161" s="43"/>
      <c r="IX1161" s="43"/>
      <c r="IY1161" s="43"/>
      <c r="IZ1161" s="43"/>
      <c r="JA1161" s="43"/>
      <c r="JB1161" s="43"/>
      <c r="JC1161" s="43"/>
      <c r="JD1161" s="43"/>
      <c r="JE1161" s="43"/>
      <c r="JF1161" s="43"/>
      <c r="JG1161" s="43"/>
      <c r="JH1161" s="43"/>
      <c r="JI1161" s="43"/>
      <c r="JJ1161" s="43"/>
      <c r="JK1161" s="43"/>
      <c r="JL1161" s="43"/>
      <c r="JM1161" s="43"/>
      <c r="JN1161" s="43"/>
      <c r="JO1161" s="43"/>
      <c r="JP1161" s="43"/>
      <c r="JQ1161" s="43"/>
      <c r="JR1161" s="43"/>
      <c r="JS1161" s="43"/>
      <c r="JT1161" s="43"/>
      <c r="JU1161" s="43"/>
      <c r="JV1161" s="43"/>
      <c r="JW1161" s="43"/>
      <c r="JX1161" s="43"/>
      <c r="JY1161" s="43"/>
      <c r="JZ1161" s="43"/>
      <c r="KA1161" s="43"/>
      <c r="KB1161" s="43"/>
      <c r="KC1161" s="43"/>
      <c r="KD1161" s="43"/>
      <c r="KE1161" s="43"/>
      <c r="KF1161" s="43"/>
      <c r="KG1161" s="43"/>
      <c r="KH1161" s="43"/>
      <c r="KI1161" s="43"/>
      <c r="KJ1161" s="43"/>
      <c r="KK1161" s="43"/>
      <c r="KL1161" s="43"/>
      <c r="KM1161" s="43"/>
      <c r="KN1161" s="43"/>
      <c r="KO1161" s="43"/>
      <c r="KP1161" s="43"/>
      <c r="KQ1161" s="43"/>
      <c r="KR1161" s="43"/>
      <c r="KS1161" s="43"/>
      <c r="KT1161" s="43"/>
      <c r="KU1161" s="43"/>
      <c r="KV1161" s="43"/>
      <c r="KW1161" s="43"/>
      <c r="KX1161" s="43"/>
      <c r="KY1161" s="43"/>
      <c r="KZ1161" s="43"/>
      <c r="LA1161" s="43"/>
      <c r="LB1161" s="43"/>
      <c r="LC1161" s="43"/>
      <c r="LD1161" s="43"/>
      <c r="LE1161" s="43"/>
      <c r="LF1161" s="43"/>
      <c r="LG1161" s="43"/>
      <c r="LH1161" s="43"/>
      <c r="LI1161" s="43"/>
      <c r="LJ1161" s="43"/>
      <c r="LK1161" s="43"/>
      <c r="LL1161" s="43"/>
      <c r="LM1161" s="43"/>
      <c r="LN1161" s="43"/>
      <c r="LO1161" s="43"/>
      <c r="LP1161" s="43"/>
      <c r="LQ1161" s="43"/>
      <c r="LR1161" s="43"/>
      <c r="LS1161" s="43"/>
      <c r="LT1161" s="43"/>
      <c r="LU1161" s="43"/>
      <c r="LV1161" s="43"/>
      <c r="LW1161" s="43"/>
      <c r="LX1161" s="43"/>
      <c r="LY1161" s="43"/>
      <c r="LZ1161" s="43"/>
      <c r="MA1161" s="43"/>
      <c r="MB1161" s="43"/>
      <c r="MC1161" s="43"/>
      <c r="MD1161" s="43"/>
      <c r="ME1161" s="43"/>
      <c r="MF1161" s="43"/>
      <c r="MG1161" s="43"/>
      <c r="MH1161" s="43"/>
      <c r="MI1161" s="43"/>
      <c r="MJ1161" s="43"/>
      <c r="MK1161" s="43"/>
      <c r="ML1161" s="43"/>
      <c r="MM1161" s="43"/>
      <c r="MN1161" s="43"/>
      <c r="MO1161" s="43"/>
      <c r="MP1161" s="43"/>
      <c r="MQ1161" s="43"/>
      <c r="MR1161" s="43"/>
      <c r="MS1161" s="43"/>
      <c r="MT1161" s="43"/>
      <c r="MU1161" s="43"/>
      <c r="MV1161" s="43"/>
      <c r="MW1161" s="43"/>
      <c r="MX1161" s="43"/>
      <c r="MY1161" s="43"/>
      <c r="MZ1161" s="43"/>
      <c r="NA1161" s="43"/>
      <c r="NB1161" s="43"/>
      <c r="NC1161" s="43"/>
      <c r="ND1161" s="43"/>
      <c r="NE1161" s="43"/>
      <c r="NF1161" s="43"/>
      <c r="NG1161" s="43"/>
      <c r="NH1161" s="43"/>
      <c r="NI1161" s="43"/>
      <c r="NJ1161" s="43"/>
      <c r="NK1161" s="43"/>
      <c r="NL1161" s="43"/>
      <c r="NM1161" s="43"/>
      <c r="NN1161" s="43"/>
      <c r="NO1161" s="43"/>
      <c r="NP1161" s="43"/>
      <c r="NQ1161" s="43"/>
      <c r="NR1161" s="43"/>
      <c r="NS1161" s="43"/>
      <c r="NT1161" s="43"/>
      <c r="NU1161" s="43"/>
      <c r="NV1161" s="43"/>
      <c r="NW1161" s="43"/>
      <c r="NX1161" s="43"/>
      <c r="NY1161" s="43"/>
      <c r="NZ1161" s="43"/>
      <c r="OA1161" s="43"/>
      <c r="OB1161" s="43"/>
      <c r="OC1161" s="43"/>
      <c r="OD1161" s="43"/>
      <c r="OE1161" s="43"/>
      <c r="OF1161" s="43"/>
      <c r="OG1161" s="43"/>
      <c r="OH1161" s="43"/>
      <c r="OI1161" s="43"/>
    </row>
    <row r="1162" spans="1:399" s="27" customFormat="1" x14ac:dyDescent="0.25">
      <c r="A1162" s="16">
        <v>1140</v>
      </c>
      <c r="B1162" s="17"/>
      <c r="C1162" s="22"/>
      <c r="D1162" s="21"/>
      <c r="E1162" s="21"/>
      <c r="F1162" s="17"/>
      <c r="G1162" s="17"/>
      <c r="H1162" s="21"/>
      <c r="I1162" s="46"/>
      <c r="J1162" s="50">
        <f>Таблица2[[#This Row],[11]]+Таблица2[[#This Row],[12]]</f>
        <v>0</v>
      </c>
      <c r="K1162" s="23"/>
      <c r="L1162" s="51"/>
      <c r="M1162" s="48">
        <f>Таблица2[[#This Row],[14]]+Таблица2[[#This Row],[15]]</f>
        <v>0</v>
      </c>
      <c r="N1162" s="17"/>
      <c r="O1162" s="20"/>
      <c r="P1162" s="56"/>
      <c r="Q1162" s="56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  <c r="EL1162" s="43"/>
      <c r="EM1162" s="43"/>
      <c r="EN1162" s="43"/>
      <c r="EO1162" s="43"/>
      <c r="EP1162" s="43"/>
      <c r="EQ1162" s="43"/>
      <c r="ER1162" s="43"/>
      <c r="ES1162" s="43"/>
      <c r="ET1162" s="43"/>
      <c r="EU1162" s="43"/>
      <c r="EV1162" s="43"/>
      <c r="EW1162" s="43"/>
      <c r="EX1162" s="43"/>
      <c r="EY1162" s="43"/>
      <c r="EZ1162" s="43"/>
      <c r="FA1162" s="43"/>
      <c r="FB1162" s="43"/>
      <c r="FC1162" s="43"/>
      <c r="FD1162" s="43"/>
      <c r="FE1162" s="43"/>
      <c r="FF1162" s="43"/>
      <c r="FG1162" s="43"/>
      <c r="FH1162" s="43"/>
      <c r="FI1162" s="43"/>
      <c r="FJ1162" s="43"/>
      <c r="FK1162" s="43"/>
      <c r="FL1162" s="43"/>
      <c r="FM1162" s="43"/>
      <c r="FN1162" s="43"/>
      <c r="FO1162" s="43"/>
      <c r="FP1162" s="43"/>
      <c r="FQ1162" s="43"/>
      <c r="FR1162" s="43"/>
      <c r="FS1162" s="43"/>
      <c r="FT1162" s="43"/>
      <c r="FU1162" s="43"/>
      <c r="FV1162" s="43"/>
      <c r="FW1162" s="43"/>
      <c r="FX1162" s="43"/>
      <c r="FY1162" s="43"/>
      <c r="FZ1162" s="43"/>
      <c r="GA1162" s="43"/>
      <c r="GB1162" s="43"/>
      <c r="GC1162" s="43"/>
      <c r="GD1162" s="43"/>
      <c r="GE1162" s="43"/>
      <c r="GF1162" s="43"/>
      <c r="GG1162" s="43"/>
      <c r="GH1162" s="43"/>
      <c r="GI1162" s="43"/>
      <c r="GJ1162" s="43"/>
      <c r="GK1162" s="43"/>
      <c r="GL1162" s="43"/>
      <c r="GM1162" s="43"/>
      <c r="GN1162" s="43"/>
      <c r="GO1162" s="43"/>
      <c r="GP1162" s="43"/>
      <c r="GQ1162" s="43"/>
      <c r="GR1162" s="43"/>
      <c r="GS1162" s="43"/>
      <c r="GT1162" s="43"/>
      <c r="GU1162" s="43"/>
      <c r="GV1162" s="43"/>
      <c r="GW1162" s="43"/>
      <c r="GX1162" s="43"/>
      <c r="GY1162" s="43"/>
      <c r="GZ1162" s="43"/>
      <c r="HA1162" s="43"/>
      <c r="HB1162" s="43"/>
      <c r="HC1162" s="43"/>
      <c r="HD1162" s="43"/>
      <c r="HE1162" s="43"/>
      <c r="HF1162" s="43"/>
      <c r="HG1162" s="43"/>
      <c r="HH1162" s="43"/>
      <c r="HI1162" s="43"/>
      <c r="HJ1162" s="43"/>
      <c r="HK1162" s="43"/>
      <c r="HL1162" s="43"/>
      <c r="HM1162" s="43"/>
      <c r="HN1162" s="43"/>
      <c r="HO1162" s="43"/>
      <c r="HP1162" s="43"/>
      <c r="HQ1162" s="43"/>
      <c r="HR1162" s="43"/>
      <c r="HS1162" s="43"/>
      <c r="HT1162" s="43"/>
      <c r="HU1162" s="43"/>
      <c r="HV1162" s="43"/>
      <c r="HW1162" s="43"/>
      <c r="HX1162" s="43"/>
      <c r="HY1162" s="43"/>
      <c r="HZ1162" s="43"/>
      <c r="IA1162" s="43"/>
      <c r="IB1162" s="43"/>
      <c r="IC1162" s="43"/>
      <c r="ID1162" s="43"/>
      <c r="IE1162" s="43"/>
      <c r="IF1162" s="43"/>
      <c r="IG1162" s="43"/>
      <c r="IH1162" s="43"/>
      <c r="II1162" s="43"/>
      <c r="IJ1162" s="43"/>
      <c r="IK1162" s="43"/>
      <c r="IL1162" s="43"/>
      <c r="IM1162" s="43"/>
      <c r="IN1162" s="43"/>
      <c r="IO1162" s="43"/>
      <c r="IP1162" s="43"/>
      <c r="IQ1162" s="43"/>
      <c r="IR1162" s="43"/>
      <c r="IS1162" s="43"/>
      <c r="IT1162" s="43"/>
      <c r="IU1162" s="43"/>
      <c r="IV1162" s="43"/>
      <c r="IW1162" s="43"/>
      <c r="IX1162" s="43"/>
      <c r="IY1162" s="43"/>
      <c r="IZ1162" s="43"/>
      <c r="JA1162" s="43"/>
      <c r="JB1162" s="43"/>
      <c r="JC1162" s="43"/>
      <c r="JD1162" s="43"/>
      <c r="JE1162" s="43"/>
      <c r="JF1162" s="43"/>
      <c r="JG1162" s="43"/>
      <c r="JH1162" s="43"/>
      <c r="JI1162" s="43"/>
      <c r="JJ1162" s="43"/>
      <c r="JK1162" s="43"/>
      <c r="JL1162" s="43"/>
      <c r="JM1162" s="43"/>
      <c r="JN1162" s="43"/>
      <c r="JO1162" s="43"/>
      <c r="JP1162" s="43"/>
      <c r="JQ1162" s="43"/>
      <c r="JR1162" s="43"/>
      <c r="JS1162" s="43"/>
      <c r="JT1162" s="43"/>
      <c r="JU1162" s="43"/>
      <c r="JV1162" s="43"/>
      <c r="JW1162" s="43"/>
      <c r="JX1162" s="43"/>
      <c r="JY1162" s="43"/>
      <c r="JZ1162" s="43"/>
      <c r="KA1162" s="43"/>
      <c r="KB1162" s="43"/>
      <c r="KC1162" s="43"/>
      <c r="KD1162" s="43"/>
      <c r="KE1162" s="43"/>
      <c r="KF1162" s="43"/>
      <c r="KG1162" s="43"/>
      <c r="KH1162" s="43"/>
      <c r="KI1162" s="43"/>
      <c r="KJ1162" s="43"/>
      <c r="KK1162" s="43"/>
      <c r="KL1162" s="43"/>
      <c r="KM1162" s="43"/>
      <c r="KN1162" s="43"/>
      <c r="KO1162" s="43"/>
      <c r="KP1162" s="43"/>
      <c r="KQ1162" s="43"/>
      <c r="KR1162" s="43"/>
      <c r="KS1162" s="43"/>
      <c r="KT1162" s="43"/>
      <c r="KU1162" s="43"/>
      <c r="KV1162" s="43"/>
      <c r="KW1162" s="43"/>
      <c r="KX1162" s="43"/>
      <c r="KY1162" s="43"/>
      <c r="KZ1162" s="43"/>
      <c r="LA1162" s="43"/>
      <c r="LB1162" s="43"/>
      <c r="LC1162" s="43"/>
      <c r="LD1162" s="43"/>
      <c r="LE1162" s="43"/>
      <c r="LF1162" s="43"/>
      <c r="LG1162" s="43"/>
      <c r="LH1162" s="43"/>
      <c r="LI1162" s="43"/>
      <c r="LJ1162" s="43"/>
      <c r="LK1162" s="43"/>
      <c r="LL1162" s="43"/>
      <c r="LM1162" s="43"/>
      <c r="LN1162" s="43"/>
      <c r="LO1162" s="43"/>
      <c r="LP1162" s="43"/>
      <c r="LQ1162" s="43"/>
      <c r="LR1162" s="43"/>
      <c r="LS1162" s="43"/>
      <c r="LT1162" s="43"/>
      <c r="LU1162" s="43"/>
      <c r="LV1162" s="43"/>
      <c r="LW1162" s="43"/>
      <c r="LX1162" s="43"/>
      <c r="LY1162" s="43"/>
      <c r="LZ1162" s="43"/>
      <c r="MA1162" s="43"/>
      <c r="MB1162" s="43"/>
      <c r="MC1162" s="43"/>
      <c r="MD1162" s="43"/>
      <c r="ME1162" s="43"/>
      <c r="MF1162" s="43"/>
      <c r="MG1162" s="43"/>
      <c r="MH1162" s="43"/>
      <c r="MI1162" s="43"/>
      <c r="MJ1162" s="43"/>
      <c r="MK1162" s="43"/>
      <c r="ML1162" s="43"/>
      <c r="MM1162" s="43"/>
      <c r="MN1162" s="43"/>
      <c r="MO1162" s="43"/>
      <c r="MP1162" s="43"/>
      <c r="MQ1162" s="43"/>
      <c r="MR1162" s="43"/>
      <c r="MS1162" s="43"/>
      <c r="MT1162" s="43"/>
      <c r="MU1162" s="43"/>
      <c r="MV1162" s="43"/>
      <c r="MW1162" s="43"/>
      <c r="MX1162" s="43"/>
      <c r="MY1162" s="43"/>
      <c r="MZ1162" s="43"/>
      <c r="NA1162" s="43"/>
      <c r="NB1162" s="43"/>
      <c r="NC1162" s="43"/>
      <c r="ND1162" s="43"/>
      <c r="NE1162" s="43"/>
      <c r="NF1162" s="43"/>
      <c r="NG1162" s="43"/>
      <c r="NH1162" s="43"/>
      <c r="NI1162" s="43"/>
      <c r="NJ1162" s="43"/>
      <c r="NK1162" s="43"/>
      <c r="NL1162" s="43"/>
      <c r="NM1162" s="43"/>
      <c r="NN1162" s="43"/>
      <c r="NO1162" s="43"/>
      <c r="NP1162" s="43"/>
      <c r="NQ1162" s="43"/>
      <c r="NR1162" s="43"/>
      <c r="NS1162" s="43"/>
      <c r="NT1162" s="43"/>
      <c r="NU1162" s="43"/>
      <c r="NV1162" s="43"/>
      <c r="NW1162" s="43"/>
      <c r="NX1162" s="43"/>
      <c r="NY1162" s="43"/>
      <c r="NZ1162" s="43"/>
      <c r="OA1162" s="43"/>
      <c r="OB1162" s="43"/>
      <c r="OC1162" s="43"/>
      <c r="OD1162" s="43"/>
      <c r="OE1162" s="43"/>
      <c r="OF1162" s="43"/>
      <c r="OG1162" s="43"/>
      <c r="OH1162" s="43"/>
      <c r="OI1162" s="43"/>
    </row>
    <row r="1163" spans="1:399" s="27" customFormat="1" x14ac:dyDescent="0.25">
      <c r="A1163" s="16">
        <v>1141</v>
      </c>
      <c r="B1163" s="17"/>
      <c r="C1163" s="22"/>
      <c r="D1163" s="21"/>
      <c r="E1163" s="21"/>
      <c r="F1163" s="17"/>
      <c r="G1163" s="17"/>
      <c r="H1163" s="21"/>
      <c r="I1163" s="46"/>
      <c r="J1163" s="50">
        <f>Таблица2[[#This Row],[11]]+Таблица2[[#This Row],[12]]</f>
        <v>0</v>
      </c>
      <c r="K1163" s="23"/>
      <c r="L1163" s="51"/>
      <c r="M1163" s="48">
        <f>Таблица2[[#This Row],[14]]+Таблица2[[#This Row],[15]]</f>
        <v>0</v>
      </c>
      <c r="N1163" s="17"/>
      <c r="O1163" s="20"/>
      <c r="P1163" s="56"/>
      <c r="Q1163" s="56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  <c r="EL1163" s="43"/>
      <c r="EM1163" s="43"/>
      <c r="EN1163" s="43"/>
      <c r="EO1163" s="43"/>
      <c r="EP1163" s="43"/>
      <c r="EQ1163" s="43"/>
      <c r="ER1163" s="43"/>
      <c r="ES1163" s="43"/>
      <c r="ET1163" s="43"/>
      <c r="EU1163" s="43"/>
      <c r="EV1163" s="43"/>
      <c r="EW1163" s="43"/>
      <c r="EX1163" s="43"/>
      <c r="EY1163" s="43"/>
      <c r="EZ1163" s="43"/>
      <c r="FA1163" s="43"/>
      <c r="FB1163" s="43"/>
      <c r="FC1163" s="43"/>
      <c r="FD1163" s="43"/>
      <c r="FE1163" s="43"/>
      <c r="FF1163" s="43"/>
      <c r="FG1163" s="43"/>
      <c r="FH1163" s="43"/>
      <c r="FI1163" s="43"/>
      <c r="FJ1163" s="43"/>
      <c r="FK1163" s="43"/>
      <c r="FL1163" s="43"/>
      <c r="FM1163" s="43"/>
      <c r="FN1163" s="43"/>
      <c r="FO1163" s="43"/>
      <c r="FP1163" s="43"/>
      <c r="FQ1163" s="43"/>
      <c r="FR1163" s="43"/>
      <c r="FS1163" s="43"/>
      <c r="FT1163" s="43"/>
      <c r="FU1163" s="43"/>
      <c r="FV1163" s="43"/>
      <c r="FW1163" s="43"/>
      <c r="FX1163" s="43"/>
      <c r="FY1163" s="43"/>
      <c r="FZ1163" s="43"/>
      <c r="GA1163" s="43"/>
      <c r="GB1163" s="43"/>
      <c r="GC1163" s="43"/>
      <c r="GD1163" s="43"/>
      <c r="GE1163" s="43"/>
      <c r="GF1163" s="43"/>
      <c r="GG1163" s="43"/>
      <c r="GH1163" s="43"/>
      <c r="GI1163" s="43"/>
      <c r="GJ1163" s="43"/>
      <c r="GK1163" s="43"/>
      <c r="GL1163" s="43"/>
      <c r="GM1163" s="43"/>
      <c r="GN1163" s="43"/>
      <c r="GO1163" s="43"/>
      <c r="GP1163" s="43"/>
      <c r="GQ1163" s="43"/>
      <c r="GR1163" s="43"/>
      <c r="GS1163" s="43"/>
      <c r="GT1163" s="43"/>
      <c r="GU1163" s="43"/>
      <c r="GV1163" s="43"/>
      <c r="GW1163" s="43"/>
      <c r="GX1163" s="43"/>
      <c r="GY1163" s="43"/>
      <c r="GZ1163" s="43"/>
      <c r="HA1163" s="43"/>
      <c r="HB1163" s="43"/>
      <c r="HC1163" s="43"/>
      <c r="HD1163" s="43"/>
      <c r="HE1163" s="43"/>
      <c r="HF1163" s="43"/>
      <c r="HG1163" s="43"/>
      <c r="HH1163" s="43"/>
      <c r="HI1163" s="43"/>
      <c r="HJ1163" s="43"/>
      <c r="HK1163" s="43"/>
      <c r="HL1163" s="43"/>
      <c r="HM1163" s="43"/>
      <c r="HN1163" s="43"/>
      <c r="HO1163" s="43"/>
      <c r="HP1163" s="43"/>
      <c r="HQ1163" s="43"/>
      <c r="HR1163" s="43"/>
      <c r="HS1163" s="43"/>
      <c r="HT1163" s="43"/>
      <c r="HU1163" s="43"/>
      <c r="HV1163" s="43"/>
      <c r="HW1163" s="43"/>
      <c r="HX1163" s="43"/>
      <c r="HY1163" s="43"/>
      <c r="HZ1163" s="43"/>
      <c r="IA1163" s="43"/>
      <c r="IB1163" s="43"/>
      <c r="IC1163" s="43"/>
      <c r="ID1163" s="43"/>
      <c r="IE1163" s="43"/>
      <c r="IF1163" s="43"/>
      <c r="IG1163" s="43"/>
      <c r="IH1163" s="43"/>
      <c r="II1163" s="43"/>
      <c r="IJ1163" s="43"/>
      <c r="IK1163" s="43"/>
      <c r="IL1163" s="43"/>
      <c r="IM1163" s="43"/>
      <c r="IN1163" s="43"/>
      <c r="IO1163" s="43"/>
      <c r="IP1163" s="43"/>
      <c r="IQ1163" s="43"/>
      <c r="IR1163" s="43"/>
      <c r="IS1163" s="43"/>
      <c r="IT1163" s="43"/>
      <c r="IU1163" s="43"/>
      <c r="IV1163" s="43"/>
      <c r="IW1163" s="43"/>
      <c r="IX1163" s="43"/>
      <c r="IY1163" s="43"/>
      <c r="IZ1163" s="43"/>
      <c r="JA1163" s="43"/>
      <c r="JB1163" s="43"/>
      <c r="JC1163" s="43"/>
      <c r="JD1163" s="43"/>
      <c r="JE1163" s="43"/>
      <c r="JF1163" s="43"/>
      <c r="JG1163" s="43"/>
      <c r="JH1163" s="43"/>
      <c r="JI1163" s="43"/>
      <c r="JJ1163" s="43"/>
      <c r="JK1163" s="43"/>
      <c r="JL1163" s="43"/>
      <c r="JM1163" s="43"/>
      <c r="JN1163" s="43"/>
      <c r="JO1163" s="43"/>
      <c r="JP1163" s="43"/>
      <c r="JQ1163" s="43"/>
      <c r="JR1163" s="43"/>
      <c r="JS1163" s="43"/>
      <c r="JT1163" s="43"/>
      <c r="JU1163" s="43"/>
      <c r="JV1163" s="43"/>
      <c r="JW1163" s="43"/>
      <c r="JX1163" s="43"/>
      <c r="JY1163" s="43"/>
      <c r="JZ1163" s="43"/>
      <c r="KA1163" s="43"/>
      <c r="KB1163" s="43"/>
      <c r="KC1163" s="43"/>
      <c r="KD1163" s="43"/>
      <c r="KE1163" s="43"/>
      <c r="KF1163" s="43"/>
      <c r="KG1163" s="43"/>
      <c r="KH1163" s="43"/>
      <c r="KI1163" s="43"/>
      <c r="KJ1163" s="43"/>
      <c r="KK1163" s="43"/>
      <c r="KL1163" s="43"/>
      <c r="KM1163" s="43"/>
      <c r="KN1163" s="43"/>
      <c r="KO1163" s="43"/>
      <c r="KP1163" s="43"/>
      <c r="KQ1163" s="43"/>
      <c r="KR1163" s="43"/>
      <c r="KS1163" s="43"/>
      <c r="KT1163" s="43"/>
      <c r="KU1163" s="43"/>
      <c r="KV1163" s="43"/>
      <c r="KW1163" s="43"/>
      <c r="KX1163" s="43"/>
      <c r="KY1163" s="43"/>
      <c r="KZ1163" s="43"/>
      <c r="LA1163" s="43"/>
      <c r="LB1163" s="43"/>
      <c r="LC1163" s="43"/>
      <c r="LD1163" s="43"/>
      <c r="LE1163" s="43"/>
      <c r="LF1163" s="43"/>
      <c r="LG1163" s="43"/>
      <c r="LH1163" s="43"/>
      <c r="LI1163" s="43"/>
      <c r="LJ1163" s="43"/>
      <c r="LK1163" s="43"/>
      <c r="LL1163" s="43"/>
      <c r="LM1163" s="43"/>
      <c r="LN1163" s="43"/>
      <c r="LO1163" s="43"/>
      <c r="LP1163" s="43"/>
      <c r="LQ1163" s="43"/>
      <c r="LR1163" s="43"/>
      <c r="LS1163" s="43"/>
      <c r="LT1163" s="43"/>
      <c r="LU1163" s="43"/>
      <c r="LV1163" s="43"/>
      <c r="LW1163" s="43"/>
      <c r="LX1163" s="43"/>
      <c r="LY1163" s="43"/>
      <c r="LZ1163" s="43"/>
      <c r="MA1163" s="43"/>
      <c r="MB1163" s="43"/>
      <c r="MC1163" s="43"/>
      <c r="MD1163" s="43"/>
      <c r="ME1163" s="43"/>
      <c r="MF1163" s="43"/>
      <c r="MG1163" s="43"/>
      <c r="MH1163" s="43"/>
      <c r="MI1163" s="43"/>
      <c r="MJ1163" s="43"/>
      <c r="MK1163" s="43"/>
      <c r="ML1163" s="43"/>
      <c r="MM1163" s="43"/>
      <c r="MN1163" s="43"/>
      <c r="MO1163" s="43"/>
      <c r="MP1163" s="43"/>
      <c r="MQ1163" s="43"/>
      <c r="MR1163" s="43"/>
      <c r="MS1163" s="43"/>
      <c r="MT1163" s="43"/>
      <c r="MU1163" s="43"/>
      <c r="MV1163" s="43"/>
      <c r="MW1163" s="43"/>
      <c r="MX1163" s="43"/>
      <c r="MY1163" s="43"/>
      <c r="MZ1163" s="43"/>
      <c r="NA1163" s="43"/>
      <c r="NB1163" s="43"/>
      <c r="NC1163" s="43"/>
      <c r="ND1163" s="43"/>
      <c r="NE1163" s="43"/>
      <c r="NF1163" s="43"/>
      <c r="NG1163" s="43"/>
      <c r="NH1163" s="43"/>
      <c r="NI1163" s="43"/>
      <c r="NJ1163" s="43"/>
      <c r="NK1163" s="43"/>
      <c r="NL1163" s="43"/>
      <c r="NM1163" s="43"/>
      <c r="NN1163" s="43"/>
      <c r="NO1163" s="43"/>
      <c r="NP1163" s="43"/>
      <c r="NQ1163" s="43"/>
      <c r="NR1163" s="43"/>
      <c r="NS1163" s="43"/>
      <c r="NT1163" s="43"/>
      <c r="NU1163" s="43"/>
      <c r="NV1163" s="43"/>
      <c r="NW1163" s="43"/>
      <c r="NX1163" s="43"/>
      <c r="NY1163" s="43"/>
      <c r="NZ1163" s="43"/>
      <c r="OA1163" s="43"/>
      <c r="OB1163" s="43"/>
      <c r="OC1163" s="43"/>
      <c r="OD1163" s="43"/>
      <c r="OE1163" s="43"/>
      <c r="OF1163" s="43"/>
      <c r="OG1163" s="43"/>
      <c r="OH1163" s="43"/>
      <c r="OI1163" s="43"/>
    </row>
    <row r="1164" spans="1:399" s="27" customFormat="1" x14ac:dyDescent="0.25">
      <c r="A1164" s="16">
        <v>1142</v>
      </c>
      <c r="B1164" s="17"/>
      <c r="C1164" s="22"/>
      <c r="D1164" s="21"/>
      <c r="E1164" s="21"/>
      <c r="F1164" s="17"/>
      <c r="G1164" s="17"/>
      <c r="H1164" s="21"/>
      <c r="I1164" s="46"/>
      <c r="J1164" s="50">
        <f>Таблица2[[#This Row],[11]]+Таблица2[[#This Row],[12]]</f>
        <v>0</v>
      </c>
      <c r="K1164" s="23"/>
      <c r="L1164" s="51"/>
      <c r="M1164" s="48">
        <f>Таблица2[[#This Row],[14]]+Таблица2[[#This Row],[15]]</f>
        <v>0</v>
      </c>
      <c r="N1164" s="17"/>
      <c r="O1164" s="20"/>
      <c r="P1164" s="56"/>
      <c r="Q1164" s="56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  <c r="EL1164" s="43"/>
      <c r="EM1164" s="43"/>
      <c r="EN1164" s="43"/>
      <c r="EO1164" s="43"/>
      <c r="EP1164" s="43"/>
      <c r="EQ1164" s="43"/>
      <c r="ER1164" s="43"/>
      <c r="ES1164" s="43"/>
      <c r="ET1164" s="43"/>
      <c r="EU1164" s="43"/>
      <c r="EV1164" s="43"/>
      <c r="EW1164" s="43"/>
      <c r="EX1164" s="43"/>
      <c r="EY1164" s="43"/>
      <c r="EZ1164" s="43"/>
      <c r="FA1164" s="43"/>
      <c r="FB1164" s="43"/>
      <c r="FC1164" s="43"/>
      <c r="FD1164" s="43"/>
      <c r="FE1164" s="43"/>
      <c r="FF1164" s="43"/>
      <c r="FG1164" s="43"/>
      <c r="FH1164" s="43"/>
      <c r="FI1164" s="43"/>
      <c r="FJ1164" s="43"/>
      <c r="FK1164" s="43"/>
      <c r="FL1164" s="43"/>
      <c r="FM1164" s="43"/>
      <c r="FN1164" s="43"/>
      <c r="FO1164" s="43"/>
      <c r="FP1164" s="43"/>
      <c r="FQ1164" s="43"/>
      <c r="FR1164" s="43"/>
      <c r="FS1164" s="43"/>
      <c r="FT1164" s="43"/>
      <c r="FU1164" s="43"/>
      <c r="FV1164" s="43"/>
      <c r="FW1164" s="43"/>
      <c r="FX1164" s="43"/>
      <c r="FY1164" s="43"/>
      <c r="FZ1164" s="43"/>
      <c r="GA1164" s="43"/>
      <c r="GB1164" s="43"/>
      <c r="GC1164" s="43"/>
      <c r="GD1164" s="43"/>
      <c r="GE1164" s="43"/>
      <c r="GF1164" s="43"/>
      <c r="GG1164" s="43"/>
      <c r="GH1164" s="43"/>
      <c r="GI1164" s="43"/>
      <c r="GJ1164" s="43"/>
      <c r="GK1164" s="43"/>
      <c r="GL1164" s="43"/>
      <c r="GM1164" s="43"/>
      <c r="GN1164" s="43"/>
      <c r="GO1164" s="43"/>
      <c r="GP1164" s="43"/>
      <c r="GQ1164" s="43"/>
      <c r="GR1164" s="43"/>
      <c r="GS1164" s="43"/>
      <c r="GT1164" s="43"/>
      <c r="GU1164" s="43"/>
      <c r="GV1164" s="43"/>
      <c r="GW1164" s="43"/>
      <c r="GX1164" s="43"/>
      <c r="GY1164" s="43"/>
      <c r="GZ1164" s="43"/>
      <c r="HA1164" s="43"/>
      <c r="HB1164" s="43"/>
      <c r="HC1164" s="43"/>
      <c r="HD1164" s="43"/>
      <c r="HE1164" s="43"/>
      <c r="HF1164" s="43"/>
      <c r="HG1164" s="43"/>
      <c r="HH1164" s="43"/>
      <c r="HI1164" s="43"/>
      <c r="HJ1164" s="43"/>
      <c r="HK1164" s="43"/>
      <c r="HL1164" s="43"/>
      <c r="HM1164" s="43"/>
      <c r="HN1164" s="43"/>
      <c r="HO1164" s="43"/>
      <c r="HP1164" s="43"/>
      <c r="HQ1164" s="43"/>
      <c r="HR1164" s="43"/>
      <c r="HS1164" s="43"/>
      <c r="HT1164" s="43"/>
      <c r="HU1164" s="43"/>
      <c r="HV1164" s="43"/>
      <c r="HW1164" s="43"/>
      <c r="HX1164" s="43"/>
      <c r="HY1164" s="43"/>
      <c r="HZ1164" s="43"/>
      <c r="IA1164" s="43"/>
      <c r="IB1164" s="43"/>
      <c r="IC1164" s="43"/>
      <c r="ID1164" s="43"/>
      <c r="IE1164" s="43"/>
      <c r="IF1164" s="43"/>
      <c r="IG1164" s="43"/>
      <c r="IH1164" s="43"/>
      <c r="II1164" s="43"/>
      <c r="IJ1164" s="43"/>
      <c r="IK1164" s="43"/>
      <c r="IL1164" s="43"/>
      <c r="IM1164" s="43"/>
      <c r="IN1164" s="43"/>
      <c r="IO1164" s="43"/>
      <c r="IP1164" s="43"/>
      <c r="IQ1164" s="43"/>
      <c r="IR1164" s="43"/>
      <c r="IS1164" s="43"/>
      <c r="IT1164" s="43"/>
      <c r="IU1164" s="43"/>
      <c r="IV1164" s="43"/>
      <c r="IW1164" s="43"/>
      <c r="IX1164" s="43"/>
      <c r="IY1164" s="43"/>
      <c r="IZ1164" s="43"/>
      <c r="JA1164" s="43"/>
      <c r="JB1164" s="43"/>
      <c r="JC1164" s="43"/>
      <c r="JD1164" s="43"/>
      <c r="JE1164" s="43"/>
      <c r="JF1164" s="43"/>
      <c r="JG1164" s="43"/>
      <c r="JH1164" s="43"/>
      <c r="JI1164" s="43"/>
      <c r="JJ1164" s="43"/>
      <c r="JK1164" s="43"/>
      <c r="JL1164" s="43"/>
      <c r="JM1164" s="43"/>
      <c r="JN1164" s="43"/>
      <c r="JO1164" s="43"/>
      <c r="JP1164" s="43"/>
      <c r="JQ1164" s="43"/>
      <c r="JR1164" s="43"/>
      <c r="JS1164" s="43"/>
      <c r="JT1164" s="43"/>
      <c r="JU1164" s="43"/>
      <c r="JV1164" s="43"/>
      <c r="JW1164" s="43"/>
      <c r="JX1164" s="43"/>
      <c r="JY1164" s="43"/>
      <c r="JZ1164" s="43"/>
      <c r="KA1164" s="43"/>
      <c r="KB1164" s="43"/>
      <c r="KC1164" s="43"/>
      <c r="KD1164" s="43"/>
      <c r="KE1164" s="43"/>
      <c r="KF1164" s="43"/>
      <c r="KG1164" s="43"/>
      <c r="KH1164" s="43"/>
      <c r="KI1164" s="43"/>
      <c r="KJ1164" s="43"/>
      <c r="KK1164" s="43"/>
      <c r="KL1164" s="43"/>
      <c r="KM1164" s="43"/>
      <c r="KN1164" s="43"/>
      <c r="KO1164" s="43"/>
      <c r="KP1164" s="43"/>
      <c r="KQ1164" s="43"/>
      <c r="KR1164" s="43"/>
      <c r="KS1164" s="43"/>
      <c r="KT1164" s="43"/>
      <c r="KU1164" s="43"/>
      <c r="KV1164" s="43"/>
      <c r="KW1164" s="43"/>
      <c r="KX1164" s="43"/>
      <c r="KY1164" s="43"/>
      <c r="KZ1164" s="43"/>
      <c r="LA1164" s="43"/>
      <c r="LB1164" s="43"/>
      <c r="LC1164" s="43"/>
      <c r="LD1164" s="43"/>
      <c r="LE1164" s="43"/>
      <c r="LF1164" s="43"/>
      <c r="LG1164" s="43"/>
      <c r="LH1164" s="43"/>
      <c r="LI1164" s="43"/>
      <c r="LJ1164" s="43"/>
      <c r="LK1164" s="43"/>
      <c r="LL1164" s="43"/>
      <c r="LM1164" s="43"/>
      <c r="LN1164" s="43"/>
      <c r="LO1164" s="43"/>
      <c r="LP1164" s="43"/>
      <c r="LQ1164" s="43"/>
      <c r="LR1164" s="43"/>
      <c r="LS1164" s="43"/>
      <c r="LT1164" s="43"/>
      <c r="LU1164" s="43"/>
      <c r="LV1164" s="43"/>
      <c r="LW1164" s="43"/>
      <c r="LX1164" s="43"/>
      <c r="LY1164" s="43"/>
      <c r="LZ1164" s="43"/>
      <c r="MA1164" s="43"/>
      <c r="MB1164" s="43"/>
      <c r="MC1164" s="43"/>
      <c r="MD1164" s="43"/>
      <c r="ME1164" s="43"/>
      <c r="MF1164" s="43"/>
      <c r="MG1164" s="43"/>
      <c r="MH1164" s="43"/>
      <c r="MI1164" s="43"/>
      <c r="MJ1164" s="43"/>
      <c r="MK1164" s="43"/>
      <c r="ML1164" s="43"/>
      <c r="MM1164" s="43"/>
      <c r="MN1164" s="43"/>
      <c r="MO1164" s="43"/>
      <c r="MP1164" s="43"/>
      <c r="MQ1164" s="43"/>
      <c r="MR1164" s="43"/>
      <c r="MS1164" s="43"/>
      <c r="MT1164" s="43"/>
      <c r="MU1164" s="43"/>
      <c r="MV1164" s="43"/>
      <c r="MW1164" s="43"/>
      <c r="MX1164" s="43"/>
      <c r="MY1164" s="43"/>
      <c r="MZ1164" s="43"/>
      <c r="NA1164" s="43"/>
      <c r="NB1164" s="43"/>
      <c r="NC1164" s="43"/>
      <c r="ND1164" s="43"/>
      <c r="NE1164" s="43"/>
      <c r="NF1164" s="43"/>
      <c r="NG1164" s="43"/>
      <c r="NH1164" s="43"/>
      <c r="NI1164" s="43"/>
      <c r="NJ1164" s="43"/>
      <c r="NK1164" s="43"/>
      <c r="NL1164" s="43"/>
      <c r="NM1164" s="43"/>
      <c r="NN1164" s="43"/>
      <c r="NO1164" s="43"/>
      <c r="NP1164" s="43"/>
      <c r="NQ1164" s="43"/>
      <c r="NR1164" s="43"/>
      <c r="NS1164" s="43"/>
      <c r="NT1164" s="43"/>
      <c r="NU1164" s="43"/>
      <c r="NV1164" s="43"/>
      <c r="NW1164" s="43"/>
      <c r="NX1164" s="43"/>
      <c r="NY1164" s="43"/>
      <c r="NZ1164" s="43"/>
      <c r="OA1164" s="43"/>
      <c r="OB1164" s="43"/>
      <c r="OC1164" s="43"/>
      <c r="OD1164" s="43"/>
      <c r="OE1164" s="43"/>
      <c r="OF1164" s="43"/>
      <c r="OG1164" s="43"/>
      <c r="OH1164" s="43"/>
      <c r="OI1164" s="43"/>
    </row>
    <row r="1165" spans="1:399" s="27" customFormat="1" x14ac:dyDescent="0.25">
      <c r="A1165" s="16">
        <v>1143</v>
      </c>
      <c r="B1165" s="17"/>
      <c r="C1165" s="22"/>
      <c r="D1165" s="21"/>
      <c r="E1165" s="21"/>
      <c r="F1165" s="17"/>
      <c r="G1165" s="17"/>
      <c r="H1165" s="21"/>
      <c r="I1165" s="46"/>
      <c r="J1165" s="50">
        <f>Таблица2[[#This Row],[11]]+Таблица2[[#This Row],[12]]</f>
        <v>0</v>
      </c>
      <c r="K1165" s="23"/>
      <c r="L1165" s="51"/>
      <c r="M1165" s="48">
        <f>Таблица2[[#This Row],[14]]+Таблица2[[#This Row],[15]]</f>
        <v>0</v>
      </c>
      <c r="N1165" s="17"/>
      <c r="O1165" s="20"/>
      <c r="P1165" s="56"/>
      <c r="Q1165" s="56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  <c r="BI1165" s="43"/>
      <c r="BJ1165" s="43"/>
      <c r="BK1165" s="43"/>
      <c r="BL1165" s="43"/>
      <c r="BM1165" s="43"/>
      <c r="BN1165" s="43"/>
      <c r="BO1165" s="43"/>
      <c r="BP1165" s="43"/>
      <c r="BQ1165" s="43"/>
      <c r="BR1165" s="43"/>
      <c r="BS1165" s="43"/>
      <c r="BT1165" s="43"/>
      <c r="BU1165" s="43"/>
      <c r="BV1165" s="43"/>
      <c r="BW1165" s="43"/>
      <c r="BX1165" s="43"/>
      <c r="BY1165" s="43"/>
      <c r="BZ1165" s="43"/>
      <c r="CA1165" s="43"/>
      <c r="CB1165" s="43"/>
      <c r="CC1165" s="43"/>
      <c r="CD1165" s="43"/>
      <c r="CE1165" s="43"/>
      <c r="CF1165" s="43"/>
      <c r="CG1165" s="43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D1165" s="43"/>
      <c r="EE1165" s="43"/>
      <c r="EF1165" s="43"/>
      <c r="EG1165" s="43"/>
      <c r="EH1165" s="43"/>
      <c r="EI1165" s="43"/>
      <c r="EJ1165" s="43"/>
      <c r="EK1165" s="43"/>
      <c r="EL1165" s="43"/>
      <c r="EM1165" s="43"/>
      <c r="EN1165" s="43"/>
      <c r="EO1165" s="43"/>
      <c r="EP1165" s="43"/>
      <c r="EQ1165" s="43"/>
      <c r="ER1165" s="43"/>
      <c r="ES1165" s="43"/>
      <c r="ET1165" s="43"/>
      <c r="EU1165" s="43"/>
      <c r="EV1165" s="43"/>
      <c r="EW1165" s="43"/>
      <c r="EX1165" s="43"/>
      <c r="EY1165" s="43"/>
      <c r="EZ1165" s="43"/>
      <c r="FA1165" s="43"/>
      <c r="FB1165" s="43"/>
      <c r="FC1165" s="43"/>
      <c r="FD1165" s="43"/>
      <c r="FE1165" s="43"/>
      <c r="FF1165" s="43"/>
      <c r="FG1165" s="43"/>
      <c r="FH1165" s="43"/>
      <c r="FI1165" s="43"/>
      <c r="FJ1165" s="43"/>
      <c r="FK1165" s="43"/>
      <c r="FL1165" s="43"/>
      <c r="FM1165" s="43"/>
      <c r="FN1165" s="43"/>
      <c r="FO1165" s="43"/>
      <c r="FP1165" s="43"/>
      <c r="FQ1165" s="43"/>
      <c r="FR1165" s="43"/>
      <c r="FS1165" s="43"/>
      <c r="FT1165" s="43"/>
      <c r="FU1165" s="43"/>
      <c r="FV1165" s="43"/>
      <c r="FW1165" s="43"/>
      <c r="FX1165" s="43"/>
      <c r="FY1165" s="43"/>
      <c r="FZ1165" s="43"/>
      <c r="GA1165" s="43"/>
      <c r="GB1165" s="43"/>
      <c r="GC1165" s="43"/>
      <c r="GD1165" s="43"/>
      <c r="GE1165" s="43"/>
      <c r="GF1165" s="43"/>
      <c r="GG1165" s="43"/>
      <c r="GH1165" s="43"/>
      <c r="GI1165" s="43"/>
      <c r="GJ1165" s="43"/>
      <c r="GK1165" s="43"/>
      <c r="GL1165" s="43"/>
      <c r="GM1165" s="43"/>
      <c r="GN1165" s="43"/>
      <c r="GO1165" s="43"/>
      <c r="GP1165" s="43"/>
      <c r="GQ1165" s="43"/>
      <c r="GR1165" s="43"/>
      <c r="GS1165" s="43"/>
      <c r="GT1165" s="43"/>
      <c r="GU1165" s="43"/>
      <c r="GV1165" s="43"/>
      <c r="GW1165" s="43"/>
      <c r="GX1165" s="43"/>
      <c r="GY1165" s="43"/>
      <c r="GZ1165" s="43"/>
      <c r="HA1165" s="43"/>
      <c r="HB1165" s="43"/>
      <c r="HC1165" s="43"/>
      <c r="HD1165" s="43"/>
      <c r="HE1165" s="43"/>
      <c r="HF1165" s="43"/>
      <c r="HG1165" s="43"/>
      <c r="HH1165" s="43"/>
      <c r="HI1165" s="43"/>
      <c r="HJ1165" s="43"/>
      <c r="HK1165" s="43"/>
      <c r="HL1165" s="43"/>
      <c r="HM1165" s="43"/>
      <c r="HN1165" s="43"/>
      <c r="HO1165" s="43"/>
      <c r="HP1165" s="43"/>
      <c r="HQ1165" s="43"/>
      <c r="HR1165" s="43"/>
      <c r="HS1165" s="43"/>
      <c r="HT1165" s="43"/>
      <c r="HU1165" s="43"/>
      <c r="HV1165" s="43"/>
      <c r="HW1165" s="43"/>
      <c r="HX1165" s="43"/>
      <c r="HY1165" s="43"/>
      <c r="HZ1165" s="43"/>
      <c r="IA1165" s="43"/>
      <c r="IB1165" s="43"/>
      <c r="IC1165" s="43"/>
      <c r="ID1165" s="43"/>
      <c r="IE1165" s="43"/>
      <c r="IF1165" s="43"/>
      <c r="IG1165" s="43"/>
      <c r="IH1165" s="43"/>
      <c r="II1165" s="43"/>
      <c r="IJ1165" s="43"/>
      <c r="IK1165" s="43"/>
      <c r="IL1165" s="43"/>
      <c r="IM1165" s="43"/>
      <c r="IN1165" s="43"/>
      <c r="IO1165" s="43"/>
      <c r="IP1165" s="43"/>
      <c r="IQ1165" s="43"/>
      <c r="IR1165" s="43"/>
      <c r="IS1165" s="43"/>
      <c r="IT1165" s="43"/>
      <c r="IU1165" s="43"/>
      <c r="IV1165" s="43"/>
      <c r="IW1165" s="43"/>
      <c r="IX1165" s="43"/>
      <c r="IY1165" s="43"/>
      <c r="IZ1165" s="43"/>
      <c r="JA1165" s="43"/>
      <c r="JB1165" s="43"/>
      <c r="JC1165" s="43"/>
      <c r="JD1165" s="43"/>
      <c r="JE1165" s="43"/>
      <c r="JF1165" s="43"/>
      <c r="JG1165" s="43"/>
      <c r="JH1165" s="43"/>
      <c r="JI1165" s="43"/>
      <c r="JJ1165" s="43"/>
      <c r="JK1165" s="43"/>
      <c r="JL1165" s="43"/>
      <c r="JM1165" s="43"/>
      <c r="JN1165" s="43"/>
      <c r="JO1165" s="43"/>
      <c r="JP1165" s="43"/>
      <c r="JQ1165" s="43"/>
      <c r="JR1165" s="43"/>
      <c r="JS1165" s="43"/>
      <c r="JT1165" s="43"/>
      <c r="JU1165" s="43"/>
      <c r="JV1165" s="43"/>
      <c r="JW1165" s="43"/>
      <c r="JX1165" s="43"/>
      <c r="JY1165" s="43"/>
      <c r="JZ1165" s="43"/>
      <c r="KA1165" s="43"/>
      <c r="KB1165" s="43"/>
      <c r="KC1165" s="43"/>
      <c r="KD1165" s="43"/>
      <c r="KE1165" s="43"/>
      <c r="KF1165" s="43"/>
      <c r="KG1165" s="43"/>
      <c r="KH1165" s="43"/>
      <c r="KI1165" s="43"/>
      <c r="KJ1165" s="43"/>
      <c r="KK1165" s="43"/>
      <c r="KL1165" s="43"/>
      <c r="KM1165" s="43"/>
      <c r="KN1165" s="43"/>
      <c r="KO1165" s="43"/>
      <c r="KP1165" s="43"/>
      <c r="KQ1165" s="43"/>
      <c r="KR1165" s="43"/>
      <c r="KS1165" s="43"/>
      <c r="KT1165" s="43"/>
      <c r="KU1165" s="43"/>
      <c r="KV1165" s="43"/>
      <c r="KW1165" s="43"/>
      <c r="KX1165" s="43"/>
      <c r="KY1165" s="43"/>
      <c r="KZ1165" s="43"/>
      <c r="LA1165" s="43"/>
      <c r="LB1165" s="43"/>
      <c r="LC1165" s="43"/>
      <c r="LD1165" s="43"/>
      <c r="LE1165" s="43"/>
      <c r="LF1165" s="43"/>
      <c r="LG1165" s="43"/>
      <c r="LH1165" s="43"/>
      <c r="LI1165" s="43"/>
      <c r="LJ1165" s="43"/>
      <c r="LK1165" s="43"/>
      <c r="LL1165" s="43"/>
      <c r="LM1165" s="43"/>
      <c r="LN1165" s="43"/>
      <c r="LO1165" s="43"/>
      <c r="LP1165" s="43"/>
      <c r="LQ1165" s="43"/>
      <c r="LR1165" s="43"/>
      <c r="LS1165" s="43"/>
      <c r="LT1165" s="43"/>
      <c r="LU1165" s="43"/>
      <c r="LV1165" s="43"/>
      <c r="LW1165" s="43"/>
      <c r="LX1165" s="43"/>
      <c r="LY1165" s="43"/>
      <c r="LZ1165" s="43"/>
      <c r="MA1165" s="43"/>
      <c r="MB1165" s="43"/>
      <c r="MC1165" s="43"/>
      <c r="MD1165" s="43"/>
      <c r="ME1165" s="43"/>
      <c r="MF1165" s="43"/>
      <c r="MG1165" s="43"/>
      <c r="MH1165" s="43"/>
      <c r="MI1165" s="43"/>
      <c r="MJ1165" s="43"/>
      <c r="MK1165" s="43"/>
      <c r="ML1165" s="43"/>
      <c r="MM1165" s="43"/>
      <c r="MN1165" s="43"/>
      <c r="MO1165" s="43"/>
      <c r="MP1165" s="43"/>
      <c r="MQ1165" s="43"/>
      <c r="MR1165" s="43"/>
      <c r="MS1165" s="43"/>
      <c r="MT1165" s="43"/>
      <c r="MU1165" s="43"/>
      <c r="MV1165" s="43"/>
      <c r="MW1165" s="43"/>
      <c r="MX1165" s="43"/>
      <c r="MY1165" s="43"/>
      <c r="MZ1165" s="43"/>
      <c r="NA1165" s="43"/>
      <c r="NB1165" s="43"/>
      <c r="NC1165" s="43"/>
      <c r="ND1165" s="43"/>
      <c r="NE1165" s="43"/>
      <c r="NF1165" s="43"/>
      <c r="NG1165" s="43"/>
      <c r="NH1165" s="43"/>
      <c r="NI1165" s="43"/>
      <c r="NJ1165" s="43"/>
      <c r="NK1165" s="43"/>
      <c r="NL1165" s="43"/>
      <c r="NM1165" s="43"/>
      <c r="NN1165" s="43"/>
      <c r="NO1165" s="43"/>
      <c r="NP1165" s="43"/>
      <c r="NQ1165" s="43"/>
      <c r="NR1165" s="43"/>
      <c r="NS1165" s="43"/>
      <c r="NT1165" s="43"/>
      <c r="NU1165" s="43"/>
      <c r="NV1165" s="43"/>
      <c r="NW1165" s="43"/>
      <c r="NX1165" s="43"/>
      <c r="NY1165" s="43"/>
      <c r="NZ1165" s="43"/>
      <c r="OA1165" s="43"/>
      <c r="OB1165" s="43"/>
      <c r="OC1165" s="43"/>
      <c r="OD1165" s="43"/>
      <c r="OE1165" s="43"/>
      <c r="OF1165" s="43"/>
      <c r="OG1165" s="43"/>
      <c r="OH1165" s="43"/>
      <c r="OI1165" s="43"/>
    </row>
    <row r="1166" spans="1:399" s="27" customFormat="1" x14ac:dyDescent="0.25">
      <c r="A1166" s="16">
        <v>1144</v>
      </c>
      <c r="B1166" s="17"/>
      <c r="C1166" s="22"/>
      <c r="D1166" s="21"/>
      <c r="E1166" s="21"/>
      <c r="F1166" s="17"/>
      <c r="G1166" s="17"/>
      <c r="H1166" s="21"/>
      <c r="I1166" s="46"/>
      <c r="J1166" s="50">
        <f>Таблица2[[#This Row],[11]]+Таблица2[[#This Row],[12]]</f>
        <v>0</v>
      </c>
      <c r="K1166" s="23"/>
      <c r="L1166" s="51"/>
      <c r="M1166" s="48">
        <f>Таблица2[[#This Row],[14]]+Таблица2[[#This Row],[15]]</f>
        <v>0</v>
      </c>
      <c r="N1166" s="17"/>
      <c r="O1166" s="20"/>
      <c r="P1166" s="56"/>
      <c r="Q1166" s="56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  <c r="BI1166" s="43"/>
      <c r="BJ1166" s="43"/>
      <c r="BK1166" s="43"/>
      <c r="BL1166" s="43"/>
      <c r="BM1166" s="43"/>
      <c r="BN1166" s="43"/>
      <c r="BO1166" s="43"/>
      <c r="BP1166" s="43"/>
      <c r="BQ1166" s="43"/>
      <c r="BR1166" s="43"/>
      <c r="BS1166" s="43"/>
      <c r="BT1166" s="43"/>
      <c r="BU1166" s="43"/>
      <c r="BV1166" s="43"/>
      <c r="BW1166" s="43"/>
      <c r="BX1166" s="43"/>
      <c r="BY1166" s="43"/>
      <c r="BZ1166" s="43"/>
      <c r="CA1166" s="43"/>
      <c r="CB1166" s="43"/>
      <c r="CC1166" s="43"/>
      <c r="CD1166" s="43"/>
      <c r="CE1166" s="43"/>
      <c r="CF1166" s="43"/>
      <c r="CG1166" s="43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D1166" s="43"/>
      <c r="EE1166" s="43"/>
      <c r="EF1166" s="43"/>
      <c r="EG1166" s="43"/>
      <c r="EH1166" s="43"/>
      <c r="EI1166" s="43"/>
      <c r="EJ1166" s="43"/>
      <c r="EK1166" s="43"/>
      <c r="EL1166" s="43"/>
      <c r="EM1166" s="43"/>
      <c r="EN1166" s="43"/>
      <c r="EO1166" s="43"/>
      <c r="EP1166" s="43"/>
      <c r="EQ1166" s="43"/>
      <c r="ER1166" s="43"/>
      <c r="ES1166" s="43"/>
      <c r="ET1166" s="43"/>
      <c r="EU1166" s="43"/>
      <c r="EV1166" s="43"/>
      <c r="EW1166" s="43"/>
      <c r="EX1166" s="43"/>
      <c r="EY1166" s="43"/>
      <c r="EZ1166" s="43"/>
      <c r="FA1166" s="43"/>
      <c r="FB1166" s="43"/>
      <c r="FC1166" s="43"/>
      <c r="FD1166" s="43"/>
      <c r="FE1166" s="43"/>
      <c r="FF1166" s="43"/>
      <c r="FG1166" s="43"/>
      <c r="FH1166" s="43"/>
      <c r="FI1166" s="43"/>
      <c r="FJ1166" s="43"/>
      <c r="FK1166" s="43"/>
      <c r="FL1166" s="43"/>
      <c r="FM1166" s="43"/>
      <c r="FN1166" s="43"/>
      <c r="FO1166" s="43"/>
      <c r="FP1166" s="43"/>
      <c r="FQ1166" s="43"/>
      <c r="FR1166" s="43"/>
      <c r="FS1166" s="43"/>
      <c r="FT1166" s="43"/>
      <c r="FU1166" s="43"/>
      <c r="FV1166" s="43"/>
      <c r="FW1166" s="43"/>
      <c r="FX1166" s="43"/>
      <c r="FY1166" s="43"/>
      <c r="FZ1166" s="43"/>
      <c r="GA1166" s="43"/>
      <c r="GB1166" s="43"/>
      <c r="GC1166" s="43"/>
      <c r="GD1166" s="43"/>
      <c r="GE1166" s="43"/>
      <c r="GF1166" s="43"/>
      <c r="GG1166" s="43"/>
      <c r="GH1166" s="43"/>
      <c r="GI1166" s="43"/>
      <c r="GJ1166" s="43"/>
      <c r="GK1166" s="43"/>
      <c r="GL1166" s="43"/>
      <c r="GM1166" s="43"/>
      <c r="GN1166" s="43"/>
      <c r="GO1166" s="43"/>
      <c r="GP1166" s="43"/>
      <c r="GQ1166" s="43"/>
      <c r="GR1166" s="43"/>
      <c r="GS1166" s="43"/>
      <c r="GT1166" s="43"/>
      <c r="GU1166" s="43"/>
      <c r="GV1166" s="43"/>
      <c r="GW1166" s="43"/>
      <c r="GX1166" s="43"/>
      <c r="GY1166" s="43"/>
      <c r="GZ1166" s="43"/>
      <c r="HA1166" s="43"/>
      <c r="HB1166" s="43"/>
      <c r="HC1166" s="43"/>
      <c r="HD1166" s="43"/>
      <c r="HE1166" s="43"/>
      <c r="HF1166" s="43"/>
      <c r="HG1166" s="43"/>
      <c r="HH1166" s="43"/>
      <c r="HI1166" s="43"/>
      <c r="HJ1166" s="43"/>
      <c r="HK1166" s="43"/>
      <c r="HL1166" s="43"/>
      <c r="HM1166" s="43"/>
      <c r="HN1166" s="43"/>
      <c r="HO1166" s="43"/>
      <c r="HP1166" s="43"/>
      <c r="HQ1166" s="43"/>
      <c r="HR1166" s="43"/>
      <c r="HS1166" s="43"/>
      <c r="HT1166" s="43"/>
      <c r="HU1166" s="43"/>
      <c r="HV1166" s="43"/>
      <c r="HW1166" s="43"/>
      <c r="HX1166" s="43"/>
      <c r="HY1166" s="43"/>
      <c r="HZ1166" s="43"/>
      <c r="IA1166" s="43"/>
      <c r="IB1166" s="43"/>
      <c r="IC1166" s="43"/>
      <c r="ID1166" s="43"/>
      <c r="IE1166" s="43"/>
      <c r="IF1166" s="43"/>
      <c r="IG1166" s="43"/>
      <c r="IH1166" s="43"/>
      <c r="II1166" s="43"/>
      <c r="IJ1166" s="43"/>
      <c r="IK1166" s="43"/>
      <c r="IL1166" s="43"/>
      <c r="IM1166" s="43"/>
      <c r="IN1166" s="43"/>
      <c r="IO1166" s="43"/>
      <c r="IP1166" s="43"/>
      <c r="IQ1166" s="43"/>
      <c r="IR1166" s="43"/>
      <c r="IS1166" s="43"/>
      <c r="IT1166" s="43"/>
      <c r="IU1166" s="43"/>
      <c r="IV1166" s="43"/>
      <c r="IW1166" s="43"/>
      <c r="IX1166" s="43"/>
      <c r="IY1166" s="43"/>
      <c r="IZ1166" s="43"/>
      <c r="JA1166" s="43"/>
      <c r="JB1166" s="43"/>
      <c r="JC1166" s="43"/>
      <c r="JD1166" s="43"/>
      <c r="JE1166" s="43"/>
      <c r="JF1166" s="43"/>
      <c r="JG1166" s="43"/>
      <c r="JH1166" s="43"/>
      <c r="JI1166" s="43"/>
      <c r="JJ1166" s="43"/>
      <c r="JK1166" s="43"/>
      <c r="JL1166" s="43"/>
      <c r="JM1166" s="43"/>
      <c r="JN1166" s="43"/>
      <c r="JO1166" s="43"/>
      <c r="JP1166" s="43"/>
      <c r="JQ1166" s="43"/>
      <c r="JR1166" s="43"/>
      <c r="JS1166" s="43"/>
      <c r="JT1166" s="43"/>
      <c r="JU1166" s="43"/>
      <c r="JV1166" s="43"/>
      <c r="JW1166" s="43"/>
      <c r="JX1166" s="43"/>
      <c r="JY1166" s="43"/>
      <c r="JZ1166" s="43"/>
      <c r="KA1166" s="43"/>
      <c r="KB1166" s="43"/>
      <c r="KC1166" s="43"/>
      <c r="KD1166" s="43"/>
      <c r="KE1166" s="43"/>
      <c r="KF1166" s="43"/>
      <c r="KG1166" s="43"/>
      <c r="KH1166" s="43"/>
      <c r="KI1166" s="43"/>
      <c r="KJ1166" s="43"/>
      <c r="KK1166" s="43"/>
      <c r="KL1166" s="43"/>
      <c r="KM1166" s="43"/>
      <c r="KN1166" s="43"/>
      <c r="KO1166" s="43"/>
      <c r="KP1166" s="43"/>
      <c r="KQ1166" s="43"/>
      <c r="KR1166" s="43"/>
      <c r="KS1166" s="43"/>
      <c r="KT1166" s="43"/>
      <c r="KU1166" s="43"/>
      <c r="KV1166" s="43"/>
      <c r="KW1166" s="43"/>
      <c r="KX1166" s="43"/>
      <c r="KY1166" s="43"/>
      <c r="KZ1166" s="43"/>
      <c r="LA1166" s="43"/>
      <c r="LB1166" s="43"/>
      <c r="LC1166" s="43"/>
      <c r="LD1166" s="43"/>
      <c r="LE1166" s="43"/>
      <c r="LF1166" s="43"/>
      <c r="LG1166" s="43"/>
      <c r="LH1166" s="43"/>
      <c r="LI1166" s="43"/>
      <c r="LJ1166" s="43"/>
      <c r="LK1166" s="43"/>
      <c r="LL1166" s="43"/>
      <c r="LM1166" s="43"/>
      <c r="LN1166" s="43"/>
      <c r="LO1166" s="43"/>
      <c r="LP1166" s="43"/>
      <c r="LQ1166" s="43"/>
      <c r="LR1166" s="43"/>
      <c r="LS1166" s="43"/>
      <c r="LT1166" s="43"/>
      <c r="LU1166" s="43"/>
      <c r="LV1166" s="43"/>
      <c r="LW1166" s="43"/>
      <c r="LX1166" s="43"/>
      <c r="LY1166" s="43"/>
      <c r="LZ1166" s="43"/>
      <c r="MA1166" s="43"/>
      <c r="MB1166" s="43"/>
      <c r="MC1166" s="43"/>
      <c r="MD1166" s="43"/>
      <c r="ME1166" s="43"/>
      <c r="MF1166" s="43"/>
      <c r="MG1166" s="43"/>
      <c r="MH1166" s="43"/>
      <c r="MI1166" s="43"/>
      <c r="MJ1166" s="43"/>
      <c r="MK1166" s="43"/>
      <c r="ML1166" s="43"/>
      <c r="MM1166" s="43"/>
      <c r="MN1166" s="43"/>
      <c r="MO1166" s="43"/>
      <c r="MP1166" s="43"/>
      <c r="MQ1166" s="43"/>
      <c r="MR1166" s="43"/>
      <c r="MS1166" s="43"/>
      <c r="MT1166" s="43"/>
      <c r="MU1166" s="43"/>
      <c r="MV1166" s="43"/>
      <c r="MW1166" s="43"/>
      <c r="MX1166" s="43"/>
      <c r="MY1166" s="43"/>
      <c r="MZ1166" s="43"/>
      <c r="NA1166" s="43"/>
      <c r="NB1166" s="43"/>
      <c r="NC1166" s="43"/>
      <c r="ND1166" s="43"/>
      <c r="NE1166" s="43"/>
      <c r="NF1166" s="43"/>
      <c r="NG1166" s="43"/>
      <c r="NH1166" s="43"/>
      <c r="NI1166" s="43"/>
      <c r="NJ1166" s="43"/>
      <c r="NK1166" s="43"/>
      <c r="NL1166" s="43"/>
      <c r="NM1166" s="43"/>
      <c r="NN1166" s="43"/>
      <c r="NO1166" s="43"/>
      <c r="NP1166" s="43"/>
      <c r="NQ1166" s="43"/>
      <c r="NR1166" s="43"/>
      <c r="NS1166" s="43"/>
      <c r="NT1166" s="43"/>
      <c r="NU1166" s="43"/>
      <c r="NV1166" s="43"/>
      <c r="NW1166" s="43"/>
      <c r="NX1166" s="43"/>
      <c r="NY1166" s="43"/>
      <c r="NZ1166" s="43"/>
      <c r="OA1166" s="43"/>
      <c r="OB1166" s="43"/>
      <c r="OC1166" s="43"/>
      <c r="OD1166" s="43"/>
      <c r="OE1166" s="43"/>
      <c r="OF1166" s="43"/>
      <c r="OG1166" s="43"/>
      <c r="OH1166" s="43"/>
      <c r="OI1166" s="43"/>
    </row>
    <row r="1167" spans="1:399" s="27" customFormat="1" x14ac:dyDescent="0.25">
      <c r="A1167" s="16">
        <v>1145</v>
      </c>
      <c r="B1167" s="17"/>
      <c r="C1167" s="22"/>
      <c r="D1167" s="21"/>
      <c r="E1167" s="21"/>
      <c r="F1167" s="17"/>
      <c r="G1167" s="17"/>
      <c r="H1167" s="21"/>
      <c r="I1167" s="46"/>
      <c r="J1167" s="50">
        <f>Таблица2[[#This Row],[11]]+Таблица2[[#This Row],[12]]</f>
        <v>0</v>
      </c>
      <c r="K1167" s="23"/>
      <c r="L1167" s="51"/>
      <c r="M1167" s="48">
        <f>Таблица2[[#This Row],[14]]+Таблица2[[#This Row],[15]]</f>
        <v>0</v>
      </c>
      <c r="N1167" s="17"/>
      <c r="O1167" s="20"/>
      <c r="P1167" s="56"/>
      <c r="Q1167" s="56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  <c r="BI1167" s="43"/>
      <c r="BJ1167" s="43"/>
      <c r="BK1167" s="43"/>
      <c r="BL1167" s="43"/>
      <c r="BM1167" s="43"/>
      <c r="BN1167" s="43"/>
      <c r="BO1167" s="43"/>
      <c r="BP1167" s="43"/>
      <c r="BQ1167" s="43"/>
      <c r="BR1167" s="43"/>
      <c r="BS1167" s="43"/>
      <c r="BT1167" s="43"/>
      <c r="BU1167" s="43"/>
      <c r="BV1167" s="43"/>
      <c r="BW1167" s="43"/>
      <c r="BX1167" s="43"/>
      <c r="BY1167" s="43"/>
      <c r="BZ1167" s="43"/>
      <c r="CA1167" s="43"/>
      <c r="CB1167" s="43"/>
      <c r="CC1167" s="43"/>
      <c r="CD1167" s="43"/>
      <c r="CE1167" s="43"/>
      <c r="CF1167" s="43"/>
      <c r="CG1167" s="43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D1167" s="43"/>
      <c r="EE1167" s="43"/>
      <c r="EF1167" s="43"/>
      <c r="EG1167" s="43"/>
      <c r="EH1167" s="43"/>
      <c r="EI1167" s="43"/>
      <c r="EJ1167" s="43"/>
      <c r="EK1167" s="43"/>
      <c r="EL1167" s="43"/>
      <c r="EM1167" s="43"/>
      <c r="EN1167" s="43"/>
      <c r="EO1167" s="43"/>
      <c r="EP1167" s="43"/>
      <c r="EQ1167" s="43"/>
      <c r="ER1167" s="43"/>
      <c r="ES1167" s="43"/>
      <c r="ET1167" s="43"/>
      <c r="EU1167" s="43"/>
      <c r="EV1167" s="43"/>
      <c r="EW1167" s="43"/>
      <c r="EX1167" s="43"/>
      <c r="EY1167" s="43"/>
      <c r="EZ1167" s="43"/>
      <c r="FA1167" s="43"/>
      <c r="FB1167" s="43"/>
      <c r="FC1167" s="43"/>
      <c r="FD1167" s="43"/>
      <c r="FE1167" s="43"/>
      <c r="FF1167" s="43"/>
      <c r="FG1167" s="43"/>
      <c r="FH1167" s="43"/>
      <c r="FI1167" s="43"/>
      <c r="FJ1167" s="43"/>
      <c r="FK1167" s="43"/>
      <c r="FL1167" s="43"/>
      <c r="FM1167" s="43"/>
      <c r="FN1167" s="43"/>
      <c r="FO1167" s="43"/>
      <c r="FP1167" s="43"/>
      <c r="FQ1167" s="43"/>
      <c r="FR1167" s="43"/>
      <c r="FS1167" s="43"/>
      <c r="FT1167" s="43"/>
      <c r="FU1167" s="43"/>
      <c r="FV1167" s="43"/>
      <c r="FW1167" s="43"/>
      <c r="FX1167" s="43"/>
      <c r="FY1167" s="43"/>
      <c r="FZ1167" s="43"/>
      <c r="GA1167" s="43"/>
      <c r="GB1167" s="43"/>
      <c r="GC1167" s="43"/>
      <c r="GD1167" s="43"/>
      <c r="GE1167" s="43"/>
      <c r="GF1167" s="43"/>
      <c r="GG1167" s="43"/>
      <c r="GH1167" s="43"/>
      <c r="GI1167" s="43"/>
      <c r="GJ1167" s="43"/>
      <c r="GK1167" s="43"/>
      <c r="GL1167" s="43"/>
      <c r="GM1167" s="43"/>
      <c r="GN1167" s="43"/>
      <c r="GO1167" s="43"/>
      <c r="GP1167" s="43"/>
      <c r="GQ1167" s="43"/>
      <c r="GR1167" s="43"/>
      <c r="GS1167" s="43"/>
      <c r="GT1167" s="43"/>
      <c r="GU1167" s="43"/>
      <c r="GV1167" s="43"/>
      <c r="GW1167" s="43"/>
      <c r="GX1167" s="43"/>
      <c r="GY1167" s="43"/>
      <c r="GZ1167" s="43"/>
      <c r="HA1167" s="43"/>
      <c r="HB1167" s="43"/>
      <c r="HC1167" s="43"/>
      <c r="HD1167" s="43"/>
      <c r="HE1167" s="43"/>
      <c r="HF1167" s="43"/>
      <c r="HG1167" s="43"/>
      <c r="HH1167" s="43"/>
      <c r="HI1167" s="43"/>
      <c r="HJ1167" s="43"/>
      <c r="HK1167" s="43"/>
      <c r="HL1167" s="43"/>
      <c r="HM1167" s="43"/>
      <c r="HN1167" s="43"/>
      <c r="HO1167" s="43"/>
      <c r="HP1167" s="43"/>
      <c r="HQ1167" s="43"/>
      <c r="HR1167" s="43"/>
      <c r="HS1167" s="43"/>
      <c r="HT1167" s="43"/>
      <c r="HU1167" s="43"/>
      <c r="HV1167" s="43"/>
      <c r="HW1167" s="43"/>
      <c r="HX1167" s="43"/>
      <c r="HY1167" s="43"/>
      <c r="HZ1167" s="43"/>
      <c r="IA1167" s="43"/>
      <c r="IB1167" s="43"/>
      <c r="IC1167" s="43"/>
      <c r="ID1167" s="43"/>
      <c r="IE1167" s="43"/>
      <c r="IF1167" s="43"/>
      <c r="IG1167" s="43"/>
      <c r="IH1167" s="43"/>
      <c r="II1167" s="43"/>
      <c r="IJ1167" s="43"/>
      <c r="IK1167" s="43"/>
      <c r="IL1167" s="43"/>
      <c r="IM1167" s="43"/>
      <c r="IN1167" s="43"/>
      <c r="IO1167" s="43"/>
      <c r="IP1167" s="43"/>
      <c r="IQ1167" s="43"/>
      <c r="IR1167" s="43"/>
      <c r="IS1167" s="43"/>
      <c r="IT1167" s="43"/>
      <c r="IU1167" s="43"/>
      <c r="IV1167" s="43"/>
      <c r="IW1167" s="43"/>
      <c r="IX1167" s="43"/>
      <c r="IY1167" s="43"/>
      <c r="IZ1167" s="43"/>
      <c r="JA1167" s="43"/>
      <c r="JB1167" s="43"/>
      <c r="JC1167" s="43"/>
      <c r="JD1167" s="43"/>
      <c r="JE1167" s="43"/>
      <c r="JF1167" s="43"/>
      <c r="JG1167" s="43"/>
      <c r="JH1167" s="43"/>
      <c r="JI1167" s="43"/>
      <c r="JJ1167" s="43"/>
      <c r="JK1167" s="43"/>
      <c r="JL1167" s="43"/>
      <c r="JM1167" s="43"/>
      <c r="JN1167" s="43"/>
      <c r="JO1167" s="43"/>
      <c r="JP1167" s="43"/>
      <c r="JQ1167" s="43"/>
      <c r="JR1167" s="43"/>
      <c r="JS1167" s="43"/>
      <c r="JT1167" s="43"/>
      <c r="JU1167" s="43"/>
      <c r="JV1167" s="43"/>
      <c r="JW1167" s="43"/>
      <c r="JX1167" s="43"/>
      <c r="JY1167" s="43"/>
      <c r="JZ1167" s="43"/>
      <c r="KA1167" s="43"/>
      <c r="KB1167" s="43"/>
      <c r="KC1167" s="43"/>
      <c r="KD1167" s="43"/>
      <c r="KE1167" s="43"/>
      <c r="KF1167" s="43"/>
      <c r="KG1167" s="43"/>
      <c r="KH1167" s="43"/>
      <c r="KI1167" s="43"/>
      <c r="KJ1167" s="43"/>
      <c r="KK1167" s="43"/>
      <c r="KL1167" s="43"/>
      <c r="KM1167" s="43"/>
      <c r="KN1167" s="43"/>
      <c r="KO1167" s="43"/>
      <c r="KP1167" s="43"/>
      <c r="KQ1167" s="43"/>
      <c r="KR1167" s="43"/>
      <c r="KS1167" s="43"/>
      <c r="KT1167" s="43"/>
      <c r="KU1167" s="43"/>
      <c r="KV1167" s="43"/>
      <c r="KW1167" s="43"/>
      <c r="KX1167" s="43"/>
      <c r="KY1167" s="43"/>
      <c r="KZ1167" s="43"/>
      <c r="LA1167" s="43"/>
      <c r="LB1167" s="43"/>
      <c r="LC1167" s="43"/>
      <c r="LD1167" s="43"/>
      <c r="LE1167" s="43"/>
      <c r="LF1167" s="43"/>
      <c r="LG1167" s="43"/>
      <c r="LH1167" s="43"/>
      <c r="LI1167" s="43"/>
      <c r="LJ1167" s="43"/>
      <c r="LK1167" s="43"/>
      <c r="LL1167" s="43"/>
      <c r="LM1167" s="43"/>
      <c r="LN1167" s="43"/>
      <c r="LO1167" s="43"/>
      <c r="LP1167" s="43"/>
      <c r="LQ1167" s="43"/>
      <c r="LR1167" s="43"/>
      <c r="LS1167" s="43"/>
      <c r="LT1167" s="43"/>
      <c r="LU1167" s="43"/>
      <c r="LV1167" s="43"/>
      <c r="LW1167" s="43"/>
      <c r="LX1167" s="43"/>
      <c r="LY1167" s="43"/>
      <c r="LZ1167" s="43"/>
      <c r="MA1167" s="43"/>
      <c r="MB1167" s="43"/>
      <c r="MC1167" s="43"/>
      <c r="MD1167" s="43"/>
      <c r="ME1167" s="43"/>
      <c r="MF1167" s="43"/>
      <c r="MG1167" s="43"/>
      <c r="MH1167" s="43"/>
      <c r="MI1167" s="43"/>
      <c r="MJ1167" s="43"/>
      <c r="MK1167" s="43"/>
      <c r="ML1167" s="43"/>
      <c r="MM1167" s="43"/>
      <c r="MN1167" s="43"/>
      <c r="MO1167" s="43"/>
      <c r="MP1167" s="43"/>
      <c r="MQ1167" s="43"/>
      <c r="MR1167" s="43"/>
      <c r="MS1167" s="43"/>
      <c r="MT1167" s="43"/>
      <c r="MU1167" s="43"/>
      <c r="MV1167" s="43"/>
      <c r="MW1167" s="43"/>
      <c r="MX1167" s="43"/>
      <c r="MY1167" s="43"/>
      <c r="MZ1167" s="43"/>
      <c r="NA1167" s="43"/>
      <c r="NB1167" s="43"/>
      <c r="NC1167" s="43"/>
      <c r="ND1167" s="43"/>
      <c r="NE1167" s="43"/>
      <c r="NF1167" s="43"/>
      <c r="NG1167" s="43"/>
      <c r="NH1167" s="43"/>
      <c r="NI1167" s="43"/>
      <c r="NJ1167" s="43"/>
      <c r="NK1167" s="43"/>
      <c r="NL1167" s="43"/>
      <c r="NM1167" s="43"/>
      <c r="NN1167" s="43"/>
      <c r="NO1167" s="43"/>
      <c r="NP1167" s="43"/>
      <c r="NQ1167" s="43"/>
      <c r="NR1167" s="43"/>
      <c r="NS1167" s="43"/>
      <c r="NT1167" s="43"/>
      <c r="NU1167" s="43"/>
      <c r="NV1167" s="43"/>
      <c r="NW1167" s="43"/>
      <c r="NX1167" s="43"/>
      <c r="NY1167" s="43"/>
      <c r="NZ1167" s="43"/>
      <c r="OA1167" s="43"/>
      <c r="OB1167" s="43"/>
      <c r="OC1167" s="43"/>
      <c r="OD1167" s="43"/>
      <c r="OE1167" s="43"/>
      <c r="OF1167" s="43"/>
      <c r="OG1167" s="43"/>
      <c r="OH1167" s="43"/>
      <c r="OI1167" s="43"/>
    </row>
    <row r="1168" spans="1:399" s="27" customFormat="1" x14ac:dyDescent="0.25">
      <c r="A1168" s="16">
        <v>1146</v>
      </c>
      <c r="B1168" s="17"/>
      <c r="C1168" s="22"/>
      <c r="D1168" s="21"/>
      <c r="E1168" s="21"/>
      <c r="F1168" s="17"/>
      <c r="G1168" s="17"/>
      <c r="H1168" s="21"/>
      <c r="I1168" s="46"/>
      <c r="J1168" s="50">
        <f>Таблица2[[#This Row],[11]]+Таблица2[[#This Row],[12]]</f>
        <v>0</v>
      </c>
      <c r="K1168" s="23"/>
      <c r="L1168" s="51"/>
      <c r="M1168" s="48">
        <f>Таблица2[[#This Row],[14]]+Таблица2[[#This Row],[15]]</f>
        <v>0</v>
      </c>
      <c r="N1168" s="17"/>
      <c r="O1168" s="20"/>
      <c r="P1168" s="56"/>
      <c r="Q1168" s="56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  <c r="BI1168" s="43"/>
      <c r="BJ1168" s="43"/>
      <c r="BK1168" s="43"/>
      <c r="BL1168" s="43"/>
      <c r="BM1168" s="43"/>
      <c r="BN1168" s="43"/>
      <c r="BO1168" s="43"/>
      <c r="BP1168" s="43"/>
      <c r="BQ1168" s="43"/>
      <c r="BR1168" s="43"/>
      <c r="BS1168" s="43"/>
      <c r="BT1168" s="43"/>
      <c r="BU1168" s="43"/>
      <c r="BV1168" s="43"/>
      <c r="BW1168" s="43"/>
      <c r="BX1168" s="43"/>
      <c r="BY1168" s="43"/>
      <c r="BZ1168" s="43"/>
      <c r="CA1168" s="43"/>
      <c r="CB1168" s="43"/>
      <c r="CC1168" s="43"/>
      <c r="CD1168" s="43"/>
      <c r="CE1168" s="43"/>
      <c r="CF1168" s="43"/>
      <c r="CG1168" s="43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D1168" s="43"/>
      <c r="EE1168" s="43"/>
      <c r="EF1168" s="43"/>
      <c r="EG1168" s="43"/>
      <c r="EH1168" s="43"/>
      <c r="EI1168" s="43"/>
      <c r="EJ1168" s="43"/>
      <c r="EK1168" s="43"/>
      <c r="EL1168" s="43"/>
      <c r="EM1168" s="43"/>
      <c r="EN1168" s="43"/>
      <c r="EO1168" s="43"/>
      <c r="EP1168" s="43"/>
      <c r="EQ1168" s="43"/>
      <c r="ER1168" s="43"/>
      <c r="ES1168" s="43"/>
      <c r="ET1168" s="43"/>
      <c r="EU1168" s="43"/>
      <c r="EV1168" s="43"/>
      <c r="EW1168" s="43"/>
      <c r="EX1168" s="43"/>
      <c r="EY1168" s="43"/>
      <c r="EZ1168" s="43"/>
      <c r="FA1168" s="43"/>
      <c r="FB1168" s="43"/>
      <c r="FC1168" s="43"/>
      <c r="FD1168" s="43"/>
      <c r="FE1168" s="43"/>
      <c r="FF1168" s="43"/>
      <c r="FG1168" s="43"/>
      <c r="FH1168" s="43"/>
      <c r="FI1168" s="43"/>
      <c r="FJ1168" s="43"/>
      <c r="FK1168" s="43"/>
      <c r="FL1168" s="43"/>
      <c r="FM1168" s="43"/>
      <c r="FN1168" s="43"/>
      <c r="FO1168" s="43"/>
      <c r="FP1168" s="43"/>
      <c r="FQ1168" s="43"/>
      <c r="FR1168" s="43"/>
      <c r="FS1168" s="43"/>
      <c r="FT1168" s="43"/>
      <c r="FU1168" s="43"/>
      <c r="FV1168" s="43"/>
      <c r="FW1168" s="43"/>
      <c r="FX1168" s="43"/>
      <c r="FY1168" s="43"/>
      <c r="FZ1168" s="43"/>
      <c r="GA1168" s="43"/>
      <c r="GB1168" s="43"/>
      <c r="GC1168" s="43"/>
      <c r="GD1168" s="43"/>
      <c r="GE1168" s="43"/>
      <c r="GF1168" s="43"/>
      <c r="GG1168" s="43"/>
      <c r="GH1168" s="43"/>
      <c r="GI1168" s="43"/>
      <c r="GJ1168" s="43"/>
      <c r="GK1168" s="43"/>
      <c r="GL1168" s="43"/>
      <c r="GM1168" s="43"/>
      <c r="GN1168" s="43"/>
      <c r="GO1168" s="43"/>
      <c r="GP1168" s="43"/>
      <c r="GQ1168" s="43"/>
      <c r="GR1168" s="43"/>
      <c r="GS1168" s="43"/>
      <c r="GT1168" s="43"/>
      <c r="GU1168" s="43"/>
      <c r="GV1168" s="43"/>
      <c r="GW1168" s="43"/>
      <c r="GX1168" s="43"/>
      <c r="GY1168" s="43"/>
      <c r="GZ1168" s="43"/>
      <c r="HA1168" s="43"/>
      <c r="HB1168" s="43"/>
      <c r="HC1168" s="43"/>
      <c r="HD1168" s="43"/>
      <c r="HE1168" s="43"/>
      <c r="HF1168" s="43"/>
      <c r="HG1168" s="43"/>
      <c r="HH1168" s="43"/>
      <c r="HI1168" s="43"/>
      <c r="HJ1168" s="43"/>
      <c r="HK1168" s="43"/>
      <c r="HL1168" s="43"/>
      <c r="HM1168" s="43"/>
      <c r="HN1168" s="43"/>
      <c r="HO1168" s="43"/>
      <c r="HP1168" s="43"/>
      <c r="HQ1168" s="43"/>
      <c r="HR1168" s="43"/>
      <c r="HS1168" s="43"/>
      <c r="HT1168" s="43"/>
      <c r="HU1168" s="43"/>
      <c r="HV1168" s="43"/>
      <c r="HW1168" s="43"/>
      <c r="HX1168" s="43"/>
      <c r="HY1168" s="43"/>
      <c r="HZ1168" s="43"/>
      <c r="IA1168" s="43"/>
      <c r="IB1168" s="43"/>
      <c r="IC1168" s="43"/>
      <c r="ID1168" s="43"/>
      <c r="IE1168" s="43"/>
      <c r="IF1168" s="43"/>
      <c r="IG1168" s="43"/>
      <c r="IH1168" s="43"/>
      <c r="II1168" s="43"/>
      <c r="IJ1168" s="43"/>
      <c r="IK1168" s="43"/>
      <c r="IL1168" s="43"/>
      <c r="IM1168" s="43"/>
      <c r="IN1168" s="43"/>
      <c r="IO1168" s="43"/>
      <c r="IP1168" s="43"/>
      <c r="IQ1168" s="43"/>
      <c r="IR1168" s="43"/>
      <c r="IS1168" s="43"/>
      <c r="IT1168" s="43"/>
      <c r="IU1168" s="43"/>
      <c r="IV1168" s="43"/>
      <c r="IW1168" s="43"/>
      <c r="IX1168" s="43"/>
      <c r="IY1168" s="43"/>
      <c r="IZ1168" s="43"/>
      <c r="JA1168" s="43"/>
      <c r="JB1168" s="43"/>
      <c r="JC1168" s="43"/>
      <c r="JD1168" s="43"/>
      <c r="JE1168" s="43"/>
      <c r="JF1168" s="43"/>
      <c r="JG1168" s="43"/>
      <c r="JH1168" s="43"/>
      <c r="JI1168" s="43"/>
      <c r="JJ1168" s="43"/>
      <c r="JK1168" s="43"/>
      <c r="JL1168" s="43"/>
      <c r="JM1168" s="43"/>
      <c r="JN1168" s="43"/>
      <c r="JO1168" s="43"/>
      <c r="JP1168" s="43"/>
      <c r="JQ1168" s="43"/>
      <c r="JR1168" s="43"/>
      <c r="JS1168" s="43"/>
      <c r="JT1168" s="43"/>
      <c r="JU1168" s="43"/>
      <c r="JV1168" s="43"/>
      <c r="JW1168" s="43"/>
      <c r="JX1168" s="43"/>
      <c r="JY1168" s="43"/>
      <c r="JZ1168" s="43"/>
      <c r="KA1168" s="43"/>
      <c r="KB1168" s="43"/>
      <c r="KC1168" s="43"/>
      <c r="KD1168" s="43"/>
      <c r="KE1168" s="43"/>
      <c r="KF1168" s="43"/>
      <c r="KG1168" s="43"/>
      <c r="KH1168" s="43"/>
      <c r="KI1168" s="43"/>
      <c r="KJ1168" s="43"/>
      <c r="KK1168" s="43"/>
      <c r="KL1168" s="43"/>
      <c r="KM1168" s="43"/>
      <c r="KN1168" s="43"/>
      <c r="KO1168" s="43"/>
      <c r="KP1168" s="43"/>
      <c r="KQ1168" s="43"/>
      <c r="KR1168" s="43"/>
      <c r="KS1168" s="43"/>
      <c r="KT1168" s="43"/>
      <c r="KU1168" s="43"/>
      <c r="KV1168" s="43"/>
      <c r="KW1168" s="43"/>
      <c r="KX1168" s="43"/>
      <c r="KY1168" s="43"/>
      <c r="KZ1168" s="43"/>
      <c r="LA1168" s="43"/>
      <c r="LB1168" s="43"/>
      <c r="LC1168" s="43"/>
      <c r="LD1168" s="43"/>
      <c r="LE1168" s="43"/>
      <c r="LF1168" s="43"/>
      <c r="LG1168" s="43"/>
      <c r="LH1168" s="43"/>
      <c r="LI1168" s="43"/>
      <c r="LJ1168" s="43"/>
      <c r="LK1168" s="43"/>
      <c r="LL1168" s="43"/>
      <c r="LM1168" s="43"/>
      <c r="LN1168" s="43"/>
      <c r="LO1168" s="43"/>
      <c r="LP1168" s="43"/>
      <c r="LQ1168" s="43"/>
      <c r="LR1168" s="43"/>
      <c r="LS1168" s="43"/>
      <c r="LT1168" s="43"/>
      <c r="LU1168" s="43"/>
      <c r="LV1168" s="43"/>
      <c r="LW1168" s="43"/>
      <c r="LX1168" s="43"/>
      <c r="LY1168" s="43"/>
      <c r="LZ1168" s="43"/>
      <c r="MA1168" s="43"/>
      <c r="MB1168" s="43"/>
      <c r="MC1168" s="43"/>
      <c r="MD1168" s="43"/>
      <c r="ME1168" s="43"/>
      <c r="MF1168" s="43"/>
      <c r="MG1168" s="43"/>
      <c r="MH1168" s="43"/>
      <c r="MI1168" s="43"/>
      <c r="MJ1168" s="43"/>
      <c r="MK1168" s="43"/>
      <c r="ML1168" s="43"/>
      <c r="MM1168" s="43"/>
      <c r="MN1168" s="43"/>
      <c r="MO1168" s="43"/>
      <c r="MP1168" s="43"/>
      <c r="MQ1168" s="43"/>
      <c r="MR1168" s="43"/>
      <c r="MS1168" s="43"/>
      <c r="MT1168" s="43"/>
      <c r="MU1168" s="43"/>
      <c r="MV1168" s="43"/>
      <c r="MW1168" s="43"/>
      <c r="MX1168" s="43"/>
      <c r="MY1168" s="43"/>
      <c r="MZ1168" s="43"/>
      <c r="NA1168" s="43"/>
      <c r="NB1168" s="43"/>
      <c r="NC1168" s="43"/>
      <c r="ND1168" s="43"/>
      <c r="NE1168" s="43"/>
      <c r="NF1168" s="43"/>
      <c r="NG1168" s="43"/>
      <c r="NH1168" s="43"/>
      <c r="NI1168" s="43"/>
      <c r="NJ1168" s="43"/>
      <c r="NK1168" s="43"/>
      <c r="NL1168" s="43"/>
      <c r="NM1168" s="43"/>
      <c r="NN1168" s="43"/>
      <c r="NO1168" s="43"/>
      <c r="NP1168" s="43"/>
      <c r="NQ1168" s="43"/>
      <c r="NR1168" s="43"/>
      <c r="NS1168" s="43"/>
      <c r="NT1168" s="43"/>
      <c r="NU1168" s="43"/>
      <c r="NV1168" s="43"/>
      <c r="NW1168" s="43"/>
      <c r="NX1168" s="43"/>
      <c r="NY1168" s="43"/>
      <c r="NZ1168" s="43"/>
      <c r="OA1168" s="43"/>
      <c r="OB1168" s="43"/>
      <c r="OC1168" s="43"/>
      <c r="OD1168" s="43"/>
      <c r="OE1168" s="43"/>
      <c r="OF1168" s="43"/>
      <c r="OG1168" s="43"/>
      <c r="OH1168" s="43"/>
      <c r="OI1168" s="43"/>
    </row>
    <row r="1169" spans="1:399" s="27" customFormat="1" x14ac:dyDescent="0.25">
      <c r="A1169" s="16">
        <v>1147</v>
      </c>
      <c r="B1169" s="17"/>
      <c r="C1169" s="22"/>
      <c r="D1169" s="21"/>
      <c r="E1169" s="21"/>
      <c r="F1169" s="17"/>
      <c r="G1169" s="17"/>
      <c r="H1169" s="21"/>
      <c r="I1169" s="46"/>
      <c r="J1169" s="50">
        <f>Таблица2[[#This Row],[11]]+Таблица2[[#This Row],[12]]</f>
        <v>0</v>
      </c>
      <c r="K1169" s="23"/>
      <c r="L1169" s="51"/>
      <c r="M1169" s="48">
        <f>Таблица2[[#This Row],[14]]+Таблица2[[#This Row],[15]]</f>
        <v>0</v>
      </c>
      <c r="N1169" s="17"/>
      <c r="O1169" s="20"/>
      <c r="P1169" s="56"/>
      <c r="Q1169" s="56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43"/>
      <c r="BK1169" s="43"/>
      <c r="BL1169" s="43"/>
      <c r="BM1169" s="43"/>
      <c r="BN1169" s="43"/>
      <c r="BO1169" s="43"/>
      <c r="BP1169" s="43"/>
      <c r="BQ1169" s="43"/>
      <c r="BR1169" s="43"/>
      <c r="BS1169" s="43"/>
      <c r="BT1169" s="43"/>
      <c r="BU1169" s="43"/>
      <c r="BV1169" s="43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43"/>
      <c r="CG1169" s="43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D1169" s="43"/>
      <c r="EE1169" s="43"/>
      <c r="EF1169" s="43"/>
      <c r="EG1169" s="43"/>
      <c r="EH1169" s="43"/>
      <c r="EI1169" s="43"/>
      <c r="EJ1169" s="43"/>
      <c r="EK1169" s="43"/>
      <c r="EL1169" s="43"/>
      <c r="EM1169" s="43"/>
      <c r="EN1169" s="43"/>
      <c r="EO1169" s="43"/>
      <c r="EP1169" s="43"/>
      <c r="EQ1169" s="43"/>
      <c r="ER1169" s="43"/>
      <c r="ES1169" s="43"/>
      <c r="ET1169" s="43"/>
      <c r="EU1169" s="43"/>
      <c r="EV1169" s="43"/>
      <c r="EW1169" s="43"/>
      <c r="EX1169" s="43"/>
      <c r="EY1169" s="43"/>
      <c r="EZ1169" s="43"/>
      <c r="FA1169" s="43"/>
      <c r="FB1169" s="43"/>
      <c r="FC1169" s="43"/>
      <c r="FD1169" s="43"/>
      <c r="FE1169" s="43"/>
      <c r="FF1169" s="43"/>
      <c r="FG1169" s="43"/>
      <c r="FH1169" s="43"/>
      <c r="FI1169" s="43"/>
      <c r="FJ1169" s="43"/>
      <c r="FK1169" s="43"/>
      <c r="FL1169" s="43"/>
      <c r="FM1169" s="43"/>
      <c r="FN1169" s="43"/>
      <c r="FO1169" s="43"/>
      <c r="FP1169" s="43"/>
      <c r="FQ1169" s="43"/>
      <c r="FR1169" s="43"/>
      <c r="FS1169" s="43"/>
      <c r="FT1169" s="43"/>
      <c r="FU1169" s="43"/>
      <c r="FV1169" s="43"/>
      <c r="FW1169" s="43"/>
      <c r="FX1169" s="43"/>
      <c r="FY1169" s="43"/>
      <c r="FZ1169" s="43"/>
      <c r="GA1169" s="43"/>
      <c r="GB1169" s="43"/>
      <c r="GC1169" s="43"/>
      <c r="GD1169" s="43"/>
      <c r="GE1169" s="43"/>
      <c r="GF1169" s="43"/>
      <c r="GG1169" s="43"/>
      <c r="GH1169" s="43"/>
      <c r="GI1169" s="43"/>
      <c r="GJ1169" s="43"/>
      <c r="GK1169" s="43"/>
      <c r="GL1169" s="43"/>
      <c r="GM1169" s="43"/>
      <c r="GN1169" s="43"/>
      <c r="GO1169" s="43"/>
      <c r="GP1169" s="43"/>
      <c r="GQ1169" s="43"/>
      <c r="GR1169" s="43"/>
      <c r="GS1169" s="43"/>
      <c r="GT1169" s="43"/>
      <c r="GU1169" s="43"/>
      <c r="GV1169" s="43"/>
      <c r="GW1169" s="43"/>
      <c r="GX1169" s="43"/>
      <c r="GY1169" s="43"/>
      <c r="GZ1169" s="43"/>
      <c r="HA1169" s="43"/>
      <c r="HB1169" s="43"/>
      <c r="HC1169" s="43"/>
      <c r="HD1169" s="43"/>
      <c r="HE1169" s="43"/>
      <c r="HF1169" s="43"/>
      <c r="HG1169" s="43"/>
      <c r="HH1169" s="43"/>
      <c r="HI1169" s="43"/>
      <c r="HJ1169" s="43"/>
      <c r="HK1169" s="43"/>
      <c r="HL1169" s="43"/>
      <c r="HM1169" s="43"/>
      <c r="HN1169" s="43"/>
      <c r="HO1169" s="43"/>
      <c r="HP1169" s="43"/>
      <c r="HQ1169" s="43"/>
      <c r="HR1169" s="43"/>
      <c r="HS1169" s="43"/>
      <c r="HT1169" s="43"/>
      <c r="HU1169" s="43"/>
      <c r="HV1169" s="43"/>
      <c r="HW1169" s="43"/>
      <c r="HX1169" s="43"/>
      <c r="HY1169" s="43"/>
      <c r="HZ1169" s="43"/>
      <c r="IA1169" s="43"/>
      <c r="IB1169" s="43"/>
      <c r="IC1169" s="43"/>
      <c r="ID1169" s="43"/>
      <c r="IE1169" s="43"/>
      <c r="IF1169" s="43"/>
      <c r="IG1169" s="43"/>
      <c r="IH1169" s="43"/>
      <c r="II1169" s="43"/>
      <c r="IJ1169" s="43"/>
      <c r="IK1169" s="43"/>
      <c r="IL1169" s="43"/>
      <c r="IM1169" s="43"/>
      <c r="IN1169" s="43"/>
      <c r="IO1169" s="43"/>
      <c r="IP1169" s="43"/>
      <c r="IQ1169" s="43"/>
      <c r="IR1169" s="43"/>
      <c r="IS1169" s="43"/>
      <c r="IT1169" s="43"/>
      <c r="IU1169" s="43"/>
      <c r="IV1169" s="43"/>
      <c r="IW1169" s="43"/>
      <c r="IX1169" s="43"/>
      <c r="IY1169" s="43"/>
      <c r="IZ1169" s="43"/>
      <c r="JA1169" s="43"/>
      <c r="JB1169" s="43"/>
      <c r="JC1169" s="43"/>
      <c r="JD1169" s="43"/>
      <c r="JE1169" s="43"/>
      <c r="JF1169" s="43"/>
      <c r="JG1169" s="43"/>
      <c r="JH1169" s="43"/>
      <c r="JI1169" s="43"/>
      <c r="JJ1169" s="43"/>
      <c r="JK1169" s="43"/>
      <c r="JL1169" s="43"/>
      <c r="JM1169" s="43"/>
      <c r="JN1169" s="43"/>
      <c r="JO1169" s="43"/>
      <c r="JP1169" s="43"/>
      <c r="JQ1169" s="43"/>
      <c r="JR1169" s="43"/>
      <c r="JS1169" s="43"/>
      <c r="JT1169" s="43"/>
      <c r="JU1169" s="43"/>
      <c r="JV1169" s="43"/>
      <c r="JW1169" s="43"/>
      <c r="JX1169" s="43"/>
      <c r="JY1169" s="43"/>
      <c r="JZ1169" s="43"/>
      <c r="KA1169" s="43"/>
      <c r="KB1169" s="43"/>
      <c r="KC1169" s="43"/>
      <c r="KD1169" s="43"/>
      <c r="KE1169" s="43"/>
      <c r="KF1169" s="43"/>
      <c r="KG1169" s="43"/>
      <c r="KH1169" s="43"/>
      <c r="KI1169" s="43"/>
      <c r="KJ1169" s="43"/>
      <c r="KK1169" s="43"/>
      <c r="KL1169" s="43"/>
      <c r="KM1169" s="43"/>
      <c r="KN1169" s="43"/>
      <c r="KO1169" s="43"/>
      <c r="KP1169" s="43"/>
      <c r="KQ1169" s="43"/>
      <c r="KR1169" s="43"/>
      <c r="KS1169" s="43"/>
      <c r="KT1169" s="43"/>
      <c r="KU1169" s="43"/>
      <c r="KV1169" s="43"/>
      <c r="KW1169" s="43"/>
      <c r="KX1169" s="43"/>
      <c r="KY1169" s="43"/>
      <c r="KZ1169" s="43"/>
      <c r="LA1169" s="43"/>
      <c r="LB1169" s="43"/>
      <c r="LC1169" s="43"/>
      <c r="LD1169" s="43"/>
      <c r="LE1169" s="43"/>
      <c r="LF1169" s="43"/>
      <c r="LG1169" s="43"/>
      <c r="LH1169" s="43"/>
      <c r="LI1169" s="43"/>
      <c r="LJ1169" s="43"/>
      <c r="LK1169" s="43"/>
      <c r="LL1169" s="43"/>
      <c r="LM1169" s="43"/>
      <c r="LN1169" s="43"/>
      <c r="LO1169" s="43"/>
      <c r="LP1169" s="43"/>
      <c r="LQ1169" s="43"/>
      <c r="LR1169" s="43"/>
      <c r="LS1169" s="43"/>
      <c r="LT1169" s="43"/>
      <c r="LU1169" s="43"/>
      <c r="LV1169" s="43"/>
      <c r="LW1169" s="43"/>
      <c r="LX1169" s="43"/>
      <c r="LY1169" s="43"/>
      <c r="LZ1169" s="43"/>
      <c r="MA1169" s="43"/>
      <c r="MB1169" s="43"/>
      <c r="MC1169" s="43"/>
      <c r="MD1169" s="43"/>
      <c r="ME1169" s="43"/>
      <c r="MF1169" s="43"/>
      <c r="MG1169" s="43"/>
      <c r="MH1169" s="43"/>
      <c r="MI1169" s="43"/>
      <c r="MJ1169" s="43"/>
      <c r="MK1169" s="43"/>
      <c r="ML1169" s="43"/>
      <c r="MM1169" s="43"/>
      <c r="MN1169" s="43"/>
      <c r="MO1169" s="43"/>
      <c r="MP1169" s="43"/>
      <c r="MQ1169" s="43"/>
      <c r="MR1169" s="43"/>
      <c r="MS1169" s="43"/>
      <c r="MT1169" s="43"/>
      <c r="MU1169" s="43"/>
      <c r="MV1169" s="43"/>
      <c r="MW1169" s="43"/>
      <c r="MX1169" s="43"/>
      <c r="MY1169" s="43"/>
      <c r="MZ1169" s="43"/>
      <c r="NA1169" s="43"/>
      <c r="NB1169" s="43"/>
      <c r="NC1169" s="43"/>
      <c r="ND1169" s="43"/>
      <c r="NE1169" s="43"/>
      <c r="NF1169" s="43"/>
      <c r="NG1169" s="43"/>
      <c r="NH1169" s="43"/>
      <c r="NI1169" s="43"/>
      <c r="NJ1169" s="43"/>
      <c r="NK1169" s="43"/>
      <c r="NL1169" s="43"/>
      <c r="NM1169" s="43"/>
      <c r="NN1169" s="43"/>
      <c r="NO1169" s="43"/>
      <c r="NP1169" s="43"/>
      <c r="NQ1169" s="43"/>
      <c r="NR1169" s="43"/>
      <c r="NS1169" s="43"/>
      <c r="NT1169" s="43"/>
      <c r="NU1169" s="43"/>
      <c r="NV1169" s="43"/>
      <c r="NW1169" s="43"/>
      <c r="NX1169" s="43"/>
      <c r="NY1169" s="43"/>
      <c r="NZ1169" s="43"/>
      <c r="OA1169" s="43"/>
      <c r="OB1169" s="43"/>
      <c r="OC1169" s="43"/>
      <c r="OD1169" s="43"/>
      <c r="OE1169" s="43"/>
      <c r="OF1169" s="43"/>
      <c r="OG1169" s="43"/>
      <c r="OH1169" s="43"/>
      <c r="OI1169" s="43"/>
    </row>
    <row r="1170" spans="1:399" s="27" customFormat="1" x14ac:dyDescent="0.25">
      <c r="A1170" s="16">
        <v>1148</v>
      </c>
      <c r="B1170" s="17"/>
      <c r="C1170" s="22"/>
      <c r="D1170" s="21"/>
      <c r="E1170" s="21"/>
      <c r="F1170" s="17"/>
      <c r="G1170" s="17"/>
      <c r="H1170" s="21"/>
      <c r="I1170" s="46"/>
      <c r="J1170" s="50">
        <f>Таблица2[[#This Row],[11]]+Таблица2[[#This Row],[12]]</f>
        <v>0</v>
      </c>
      <c r="K1170" s="23"/>
      <c r="L1170" s="51"/>
      <c r="M1170" s="48">
        <f>Таблица2[[#This Row],[14]]+Таблица2[[#This Row],[15]]</f>
        <v>0</v>
      </c>
      <c r="N1170" s="17"/>
      <c r="O1170" s="20"/>
      <c r="P1170" s="56"/>
      <c r="Q1170" s="56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  <c r="BI1170" s="43"/>
      <c r="BJ1170" s="43"/>
      <c r="BK1170" s="43"/>
      <c r="BL1170" s="43"/>
      <c r="BM1170" s="43"/>
      <c r="BN1170" s="43"/>
      <c r="BO1170" s="43"/>
      <c r="BP1170" s="43"/>
      <c r="BQ1170" s="43"/>
      <c r="BR1170" s="43"/>
      <c r="BS1170" s="43"/>
      <c r="BT1170" s="43"/>
      <c r="BU1170" s="43"/>
      <c r="BV1170" s="43"/>
      <c r="BW1170" s="43"/>
      <c r="BX1170" s="43"/>
      <c r="BY1170" s="43"/>
      <c r="BZ1170" s="43"/>
      <c r="CA1170" s="43"/>
      <c r="CB1170" s="43"/>
      <c r="CC1170" s="43"/>
      <c r="CD1170" s="43"/>
      <c r="CE1170" s="43"/>
      <c r="CF1170" s="43"/>
      <c r="CG1170" s="43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D1170" s="43"/>
      <c r="EE1170" s="43"/>
      <c r="EF1170" s="43"/>
      <c r="EG1170" s="43"/>
      <c r="EH1170" s="43"/>
      <c r="EI1170" s="43"/>
      <c r="EJ1170" s="43"/>
      <c r="EK1170" s="43"/>
      <c r="EL1170" s="43"/>
      <c r="EM1170" s="43"/>
      <c r="EN1170" s="43"/>
      <c r="EO1170" s="43"/>
      <c r="EP1170" s="43"/>
      <c r="EQ1170" s="43"/>
      <c r="ER1170" s="43"/>
      <c r="ES1170" s="43"/>
      <c r="ET1170" s="43"/>
      <c r="EU1170" s="43"/>
      <c r="EV1170" s="43"/>
      <c r="EW1170" s="43"/>
      <c r="EX1170" s="43"/>
      <c r="EY1170" s="43"/>
      <c r="EZ1170" s="43"/>
      <c r="FA1170" s="43"/>
      <c r="FB1170" s="43"/>
      <c r="FC1170" s="43"/>
      <c r="FD1170" s="43"/>
      <c r="FE1170" s="43"/>
      <c r="FF1170" s="43"/>
      <c r="FG1170" s="43"/>
      <c r="FH1170" s="43"/>
      <c r="FI1170" s="43"/>
      <c r="FJ1170" s="43"/>
      <c r="FK1170" s="43"/>
      <c r="FL1170" s="43"/>
      <c r="FM1170" s="43"/>
      <c r="FN1170" s="43"/>
      <c r="FO1170" s="43"/>
      <c r="FP1170" s="43"/>
      <c r="FQ1170" s="43"/>
      <c r="FR1170" s="43"/>
      <c r="FS1170" s="43"/>
      <c r="FT1170" s="43"/>
      <c r="FU1170" s="43"/>
      <c r="FV1170" s="43"/>
      <c r="FW1170" s="43"/>
      <c r="FX1170" s="43"/>
      <c r="FY1170" s="43"/>
      <c r="FZ1170" s="43"/>
      <c r="GA1170" s="43"/>
      <c r="GB1170" s="43"/>
      <c r="GC1170" s="43"/>
      <c r="GD1170" s="43"/>
      <c r="GE1170" s="43"/>
      <c r="GF1170" s="43"/>
      <c r="GG1170" s="43"/>
      <c r="GH1170" s="43"/>
      <c r="GI1170" s="43"/>
      <c r="GJ1170" s="43"/>
      <c r="GK1170" s="43"/>
      <c r="GL1170" s="43"/>
      <c r="GM1170" s="43"/>
      <c r="GN1170" s="43"/>
      <c r="GO1170" s="43"/>
      <c r="GP1170" s="43"/>
      <c r="GQ1170" s="43"/>
      <c r="GR1170" s="43"/>
      <c r="GS1170" s="43"/>
      <c r="GT1170" s="43"/>
      <c r="GU1170" s="43"/>
      <c r="GV1170" s="43"/>
      <c r="GW1170" s="43"/>
      <c r="GX1170" s="43"/>
      <c r="GY1170" s="43"/>
      <c r="GZ1170" s="43"/>
      <c r="HA1170" s="43"/>
      <c r="HB1170" s="43"/>
      <c r="HC1170" s="43"/>
      <c r="HD1170" s="43"/>
      <c r="HE1170" s="43"/>
      <c r="HF1170" s="43"/>
      <c r="HG1170" s="43"/>
      <c r="HH1170" s="43"/>
      <c r="HI1170" s="43"/>
      <c r="HJ1170" s="43"/>
      <c r="HK1170" s="43"/>
      <c r="HL1170" s="43"/>
      <c r="HM1170" s="43"/>
      <c r="HN1170" s="43"/>
      <c r="HO1170" s="43"/>
      <c r="HP1170" s="43"/>
      <c r="HQ1170" s="43"/>
      <c r="HR1170" s="43"/>
      <c r="HS1170" s="43"/>
      <c r="HT1170" s="43"/>
      <c r="HU1170" s="43"/>
      <c r="HV1170" s="43"/>
      <c r="HW1170" s="43"/>
      <c r="HX1170" s="43"/>
      <c r="HY1170" s="43"/>
      <c r="HZ1170" s="43"/>
      <c r="IA1170" s="43"/>
      <c r="IB1170" s="43"/>
      <c r="IC1170" s="43"/>
      <c r="ID1170" s="43"/>
      <c r="IE1170" s="43"/>
      <c r="IF1170" s="43"/>
      <c r="IG1170" s="43"/>
      <c r="IH1170" s="43"/>
      <c r="II1170" s="43"/>
      <c r="IJ1170" s="43"/>
      <c r="IK1170" s="43"/>
      <c r="IL1170" s="43"/>
      <c r="IM1170" s="43"/>
      <c r="IN1170" s="43"/>
      <c r="IO1170" s="43"/>
      <c r="IP1170" s="43"/>
      <c r="IQ1170" s="43"/>
      <c r="IR1170" s="43"/>
      <c r="IS1170" s="43"/>
      <c r="IT1170" s="43"/>
      <c r="IU1170" s="43"/>
      <c r="IV1170" s="43"/>
      <c r="IW1170" s="43"/>
      <c r="IX1170" s="43"/>
      <c r="IY1170" s="43"/>
      <c r="IZ1170" s="43"/>
      <c r="JA1170" s="43"/>
      <c r="JB1170" s="43"/>
      <c r="JC1170" s="43"/>
      <c r="JD1170" s="43"/>
      <c r="JE1170" s="43"/>
      <c r="JF1170" s="43"/>
      <c r="JG1170" s="43"/>
      <c r="JH1170" s="43"/>
      <c r="JI1170" s="43"/>
      <c r="JJ1170" s="43"/>
      <c r="JK1170" s="43"/>
      <c r="JL1170" s="43"/>
      <c r="JM1170" s="43"/>
      <c r="JN1170" s="43"/>
      <c r="JO1170" s="43"/>
      <c r="JP1170" s="43"/>
      <c r="JQ1170" s="43"/>
      <c r="JR1170" s="43"/>
      <c r="JS1170" s="43"/>
      <c r="JT1170" s="43"/>
      <c r="JU1170" s="43"/>
      <c r="JV1170" s="43"/>
      <c r="JW1170" s="43"/>
      <c r="JX1170" s="43"/>
      <c r="JY1170" s="43"/>
      <c r="JZ1170" s="43"/>
      <c r="KA1170" s="43"/>
      <c r="KB1170" s="43"/>
      <c r="KC1170" s="43"/>
      <c r="KD1170" s="43"/>
      <c r="KE1170" s="43"/>
      <c r="KF1170" s="43"/>
      <c r="KG1170" s="43"/>
      <c r="KH1170" s="43"/>
      <c r="KI1170" s="43"/>
      <c r="KJ1170" s="43"/>
      <c r="KK1170" s="43"/>
      <c r="KL1170" s="43"/>
      <c r="KM1170" s="43"/>
      <c r="KN1170" s="43"/>
      <c r="KO1170" s="43"/>
      <c r="KP1170" s="43"/>
      <c r="KQ1170" s="43"/>
      <c r="KR1170" s="43"/>
      <c r="KS1170" s="43"/>
      <c r="KT1170" s="43"/>
      <c r="KU1170" s="43"/>
      <c r="KV1170" s="43"/>
      <c r="KW1170" s="43"/>
      <c r="KX1170" s="43"/>
      <c r="KY1170" s="43"/>
      <c r="KZ1170" s="43"/>
      <c r="LA1170" s="43"/>
      <c r="LB1170" s="43"/>
      <c r="LC1170" s="43"/>
      <c r="LD1170" s="43"/>
      <c r="LE1170" s="43"/>
      <c r="LF1170" s="43"/>
      <c r="LG1170" s="43"/>
      <c r="LH1170" s="43"/>
      <c r="LI1170" s="43"/>
      <c r="LJ1170" s="43"/>
      <c r="LK1170" s="43"/>
      <c r="LL1170" s="43"/>
      <c r="LM1170" s="43"/>
      <c r="LN1170" s="43"/>
      <c r="LO1170" s="43"/>
      <c r="LP1170" s="43"/>
      <c r="LQ1170" s="43"/>
      <c r="LR1170" s="43"/>
      <c r="LS1170" s="43"/>
      <c r="LT1170" s="43"/>
      <c r="LU1170" s="43"/>
      <c r="LV1170" s="43"/>
      <c r="LW1170" s="43"/>
      <c r="LX1170" s="43"/>
      <c r="LY1170" s="43"/>
      <c r="LZ1170" s="43"/>
      <c r="MA1170" s="43"/>
      <c r="MB1170" s="43"/>
      <c r="MC1170" s="43"/>
      <c r="MD1170" s="43"/>
      <c r="ME1170" s="43"/>
      <c r="MF1170" s="43"/>
      <c r="MG1170" s="43"/>
      <c r="MH1170" s="43"/>
      <c r="MI1170" s="43"/>
      <c r="MJ1170" s="43"/>
      <c r="MK1170" s="43"/>
      <c r="ML1170" s="43"/>
      <c r="MM1170" s="43"/>
      <c r="MN1170" s="43"/>
      <c r="MO1170" s="43"/>
      <c r="MP1170" s="43"/>
      <c r="MQ1170" s="43"/>
      <c r="MR1170" s="43"/>
      <c r="MS1170" s="43"/>
      <c r="MT1170" s="43"/>
      <c r="MU1170" s="43"/>
      <c r="MV1170" s="43"/>
      <c r="MW1170" s="43"/>
      <c r="MX1170" s="43"/>
      <c r="MY1170" s="43"/>
      <c r="MZ1170" s="43"/>
      <c r="NA1170" s="43"/>
      <c r="NB1170" s="43"/>
      <c r="NC1170" s="43"/>
      <c r="ND1170" s="43"/>
      <c r="NE1170" s="43"/>
      <c r="NF1170" s="43"/>
      <c r="NG1170" s="43"/>
      <c r="NH1170" s="43"/>
      <c r="NI1170" s="43"/>
      <c r="NJ1170" s="43"/>
      <c r="NK1170" s="43"/>
      <c r="NL1170" s="43"/>
      <c r="NM1170" s="43"/>
      <c r="NN1170" s="43"/>
      <c r="NO1170" s="43"/>
      <c r="NP1170" s="43"/>
      <c r="NQ1170" s="43"/>
      <c r="NR1170" s="43"/>
      <c r="NS1170" s="43"/>
      <c r="NT1170" s="43"/>
      <c r="NU1170" s="43"/>
      <c r="NV1170" s="43"/>
      <c r="NW1170" s="43"/>
      <c r="NX1170" s="43"/>
      <c r="NY1170" s="43"/>
      <c r="NZ1170" s="43"/>
      <c r="OA1170" s="43"/>
      <c r="OB1170" s="43"/>
      <c r="OC1170" s="43"/>
      <c r="OD1170" s="43"/>
      <c r="OE1170" s="43"/>
      <c r="OF1170" s="43"/>
      <c r="OG1170" s="43"/>
      <c r="OH1170" s="43"/>
      <c r="OI1170" s="43"/>
    </row>
    <row r="1171" spans="1:399" s="27" customFormat="1" x14ac:dyDescent="0.25">
      <c r="A1171" s="16">
        <v>1149</v>
      </c>
      <c r="B1171" s="17"/>
      <c r="C1171" s="22"/>
      <c r="D1171" s="21"/>
      <c r="E1171" s="21"/>
      <c r="F1171" s="17"/>
      <c r="G1171" s="17"/>
      <c r="H1171" s="21"/>
      <c r="I1171" s="46"/>
      <c r="J1171" s="50">
        <f>Таблица2[[#This Row],[11]]+Таблица2[[#This Row],[12]]</f>
        <v>0</v>
      </c>
      <c r="K1171" s="23"/>
      <c r="L1171" s="51"/>
      <c r="M1171" s="48">
        <f>Таблица2[[#This Row],[14]]+Таблица2[[#This Row],[15]]</f>
        <v>0</v>
      </c>
      <c r="N1171" s="17"/>
      <c r="O1171" s="20"/>
      <c r="P1171" s="56"/>
      <c r="Q1171" s="56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  <c r="BI1171" s="43"/>
      <c r="BJ1171" s="43"/>
      <c r="BK1171" s="43"/>
      <c r="BL1171" s="43"/>
      <c r="BM1171" s="43"/>
      <c r="BN1171" s="43"/>
      <c r="BO1171" s="43"/>
      <c r="BP1171" s="43"/>
      <c r="BQ1171" s="43"/>
      <c r="BR1171" s="43"/>
      <c r="BS1171" s="43"/>
      <c r="BT1171" s="43"/>
      <c r="BU1171" s="43"/>
      <c r="BV1171" s="43"/>
      <c r="BW1171" s="43"/>
      <c r="BX1171" s="43"/>
      <c r="BY1171" s="43"/>
      <c r="BZ1171" s="43"/>
      <c r="CA1171" s="43"/>
      <c r="CB1171" s="43"/>
      <c r="CC1171" s="43"/>
      <c r="CD1171" s="43"/>
      <c r="CE1171" s="43"/>
      <c r="CF1171" s="43"/>
      <c r="CG1171" s="43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D1171" s="43"/>
      <c r="EE1171" s="43"/>
      <c r="EF1171" s="43"/>
      <c r="EG1171" s="43"/>
      <c r="EH1171" s="43"/>
      <c r="EI1171" s="43"/>
      <c r="EJ1171" s="43"/>
      <c r="EK1171" s="43"/>
      <c r="EL1171" s="43"/>
      <c r="EM1171" s="43"/>
      <c r="EN1171" s="43"/>
      <c r="EO1171" s="43"/>
      <c r="EP1171" s="43"/>
      <c r="EQ1171" s="43"/>
      <c r="ER1171" s="43"/>
      <c r="ES1171" s="43"/>
      <c r="ET1171" s="43"/>
      <c r="EU1171" s="43"/>
      <c r="EV1171" s="43"/>
      <c r="EW1171" s="43"/>
      <c r="EX1171" s="43"/>
      <c r="EY1171" s="43"/>
      <c r="EZ1171" s="43"/>
      <c r="FA1171" s="43"/>
      <c r="FB1171" s="43"/>
      <c r="FC1171" s="43"/>
      <c r="FD1171" s="43"/>
      <c r="FE1171" s="43"/>
      <c r="FF1171" s="43"/>
      <c r="FG1171" s="43"/>
      <c r="FH1171" s="43"/>
      <c r="FI1171" s="43"/>
      <c r="FJ1171" s="43"/>
      <c r="FK1171" s="43"/>
      <c r="FL1171" s="43"/>
      <c r="FM1171" s="43"/>
      <c r="FN1171" s="43"/>
      <c r="FO1171" s="43"/>
      <c r="FP1171" s="43"/>
      <c r="FQ1171" s="43"/>
      <c r="FR1171" s="43"/>
      <c r="FS1171" s="43"/>
      <c r="FT1171" s="43"/>
      <c r="FU1171" s="43"/>
      <c r="FV1171" s="43"/>
      <c r="FW1171" s="43"/>
      <c r="FX1171" s="43"/>
      <c r="FY1171" s="43"/>
      <c r="FZ1171" s="43"/>
      <c r="GA1171" s="43"/>
      <c r="GB1171" s="43"/>
      <c r="GC1171" s="43"/>
      <c r="GD1171" s="43"/>
      <c r="GE1171" s="43"/>
      <c r="GF1171" s="43"/>
      <c r="GG1171" s="43"/>
      <c r="GH1171" s="43"/>
      <c r="GI1171" s="43"/>
      <c r="GJ1171" s="43"/>
      <c r="GK1171" s="43"/>
      <c r="GL1171" s="43"/>
      <c r="GM1171" s="43"/>
      <c r="GN1171" s="43"/>
      <c r="GO1171" s="43"/>
      <c r="GP1171" s="43"/>
      <c r="GQ1171" s="43"/>
      <c r="GR1171" s="43"/>
      <c r="GS1171" s="43"/>
      <c r="GT1171" s="43"/>
      <c r="GU1171" s="43"/>
      <c r="GV1171" s="43"/>
      <c r="GW1171" s="43"/>
      <c r="GX1171" s="43"/>
      <c r="GY1171" s="43"/>
      <c r="GZ1171" s="43"/>
      <c r="HA1171" s="43"/>
      <c r="HB1171" s="43"/>
      <c r="HC1171" s="43"/>
      <c r="HD1171" s="43"/>
      <c r="HE1171" s="43"/>
      <c r="HF1171" s="43"/>
      <c r="HG1171" s="43"/>
      <c r="HH1171" s="43"/>
      <c r="HI1171" s="43"/>
      <c r="HJ1171" s="43"/>
      <c r="HK1171" s="43"/>
      <c r="HL1171" s="43"/>
      <c r="HM1171" s="43"/>
      <c r="HN1171" s="43"/>
      <c r="HO1171" s="43"/>
      <c r="HP1171" s="43"/>
      <c r="HQ1171" s="43"/>
      <c r="HR1171" s="43"/>
      <c r="HS1171" s="43"/>
      <c r="HT1171" s="43"/>
      <c r="HU1171" s="43"/>
      <c r="HV1171" s="43"/>
      <c r="HW1171" s="43"/>
      <c r="HX1171" s="43"/>
      <c r="HY1171" s="43"/>
      <c r="HZ1171" s="43"/>
      <c r="IA1171" s="43"/>
      <c r="IB1171" s="43"/>
      <c r="IC1171" s="43"/>
      <c r="ID1171" s="43"/>
      <c r="IE1171" s="43"/>
      <c r="IF1171" s="43"/>
      <c r="IG1171" s="43"/>
      <c r="IH1171" s="43"/>
      <c r="II1171" s="43"/>
      <c r="IJ1171" s="43"/>
      <c r="IK1171" s="43"/>
      <c r="IL1171" s="43"/>
      <c r="IM1171" s="43"/>
      <c r="IN1171" s="43"/>
      <c r="IO1171" s="43"/>
      <c r="IP1171" s="43"/>
      <c r="IQ1171" s="43"/>
      <c r="IR1171" s="43"/>
      <c r="IS1171" s="43"/>
      <c r="IT1171" s="43"/>
      <c r="IU1171" s="43"/>
      <c r="IV1171" s="43"/>
      <c r="IW1171" s="43"/>
      <c r="IX1171" s="43"/>
      <c r="IY1171" s="43"/>
      <c r="IZ1171" s="43"/>
      <c r="JA1171" s="43"/>
      <c r="JB1171" s="43"/>
      <c r="JC1171" s="43"/>
      <c r="JD1171" s="43"/>
      <c r="JE1171" s="43"/>
      <c r="JF1171" s="43"/>
      <c r="JG1171" s="43"/>
      <c r="JH1171" s="43"/>
      <c r="JI1171" s="43"/>
      <c r="JJ1171" s="43"/>
      <c r="JK1171" s="43"/>
      <c r="JL1171" s="43"/>
      <c r="JM1171" s="43"/>
      <c r="JN1171" s="43"/>
      <c r="JO1171" s="43"/>
      <c r="JP1171" s="43"/>
      <c r="JQ1171" s="43"/>
      <c r="JR1171" s="43"/>
      <c r="JS1171" s="43"/>
      <c r="JT1171" s="43"/>
      <c r="JU1171" s="43"/>
      <c r="JV1171" s="43"/>
      <c r="JW1171" s="43"/>
      <c r="JX1171" s="43"/>
      <c r="JY1171" s="43"/>
      <c r="JZ1171" s="43"/>
      <c r="KA1171" s="43"/>
      <c r="KB1171" s="43"/>
      <c r="KC1171" s="43"/>
      <c r="KD1171" s="43"/>
      <c r="KE1171" s="43"/>
      <c r="KF1171" s="43"/>
      <c r="KG1171" s="43"/>
      <c r="KH1171" s="43"/>
      <c r="KI1171" s="43"/>
      <c r="KJ1171" s="43"/>
      <c r="KK1171" s="43"/>
      <c r="KL1171" s="43"/>
      <c r="KM1171" s="43"/>
      <c r="KN1171" s="43"/>
      <c r="KO1171" s="43"/>
      <c r="KP1171" s="43"/>
      <c r="KQ1171" s="43"/>
      <c r="KR1171" s="43"/>
      <c r="KS1171" s="43"/>
      <c r="KT1171" s="43"/>
      <c r="KU1171" s="43"/>
      <c r="KV1171" s="43"/>
      <c r="KW1171" s="43"/>
      <c r="KX1171" s="43"/>
      <c r="KY1171" s="43"/>
      <c r="KZ1171" s="43"/>
      <c r="LA1171" s="43"/>
      <c r="LB1171" s="43"/>
      <c r="LC1171" s="43"/>
      <c r="LD1171" s="43"/>
      <c r="LE1171" s="43"/>
      <c r="LF1171" s="43"/>
      <c r="LG1171" s="43"/>
      <c r="LH1171" s="43"/>
      <c r="LI1171" s="43"/>
      <c r="LJ1171" s="43"/>
      <c r="LK1171" s="43"/>
      <c r="LL1171" s="43"/>
      <c r="LM1171" s="43"/>
      <c r="LN1171" s="43"/>
      <c r="LO1171" s="43"/>
      <c r="LP1171" s="43"/>
      <c r="LQ1171" s="43"/>
      <c r="LR1171" s="43"/>
      <c r="LS1171" s="43"/>
      <c r="LT1171" s="43"/>
      <c r="LU1171" s="43"/>
      <c r="LV1171" s="43"/>
      <c r="LW1171" s="43"/>
      <c r="LX1171" s="43"/>
      <c r="LY1171" s="43"/>
      <c r="LZ1171" s="43"/>
      <c r="MA1171" s="43"/>
      <c r="MB1171" s="43"/>
      <c r="MC1171" s="43"/>
      <c r="MD1171" s="43"/>
      <c r="ME1171" s="43"/>
      <c r="MF1171" s="43"/>
      <c r="MG1171" s="43"/>
      <c r="MH1171" s="43"/>
      <c r="MI1171" s="43"/>
      <c r="MJ1171" s="43"/>
      <c r="MK1171" s="43"/>
      <c r="ML1171" s="43"/>
      <c r="MM1171" s="43"/>
      <c r="MN1171" s="43"/>
      <c r="MO1171" s="43"/>
      <c r="MP1171" s="43"/>
      <c r="MQ1171" s="43"/>
      <c r="MR1171" s="43"/>
      <c r="MS1171" s="43"/>
      <c r="MT1171" s="43"/>
      <c r="MU1171" s="43"/>
      <c r="MV1171" s="43"/>
      <c r="MW1171" s="43"/>
      <c r="MX1171" s="43"/>
      <c r="MY1171" s="43"/>
      <c r="MZ1171" s="43"/>
      <c r="NA1171" s="43"/>
      <c r="NB1171" s="43"/>
      <c r="NC1171" s="43"/>
      <c r="ND1171" s="43"/>
      <c r="NE1171" s="43"/>
      <c r="NF1171" s="43"/>
      <c r="NG1171" s="43"/>
      <c r="NH1171" s="43"/>
      <c r="NI1171" s="43"/>
      <c r="NJ1171" s="43"/>
      <c r="NK1171" s="43"/>
      <c r="NL1171" s="43"/>
      <c r="NM1171" s="43"/>
      <c r="NN1171" s="43"/>
      <c r="NO1171" s="43"/>
      <c r="NP1171" s="43"/>
      <c r="NQ1171" s="43"/>
      <c r="NR1171" s="43"/>
      <c r="NS1171" s="43"/>
      <c r="NT1171" s="43"/>
      <c r="NU1171" s="43"/>
      <c r="NV1171" s="43"/>
      <c r="NW1171" s="43"/>
      <c r="NX1171" s="43"/>
      <c r="NY1171" s="43"/>
      <c r="NZ1171" s="43"/>
      <c r="OA1171" s="43"/>
      <c r="OB1171" s="43"/>
      <c r="OC1171" s="43"/>
      <c r="OD1171" s="43"/>
      <c r="OE1171" s="43"/>
      <c r="OF1171" s="43"/>
      <c r="OG1171" s="43"/>
      <c r="OH1171" s="43"/>
      <c r="OI1171" s="43"/>
    </row>
    <row r="1172" spans="1:399" s="27" customFormat="1" x14ac:dyDescent="0.25">
      <c r="A1172" s="16">
        <v>1150</v>
      </c>
      <c r="B1172" s="17"/>
      <c r="C1172" s="22"/>
      <c r="D1172" s="21"/>
      <c r="E1172" s="21"/>
      <c r="F1172" s="17"/>
      <c r="G1172" s="17"/>
      <c r="H1172" s="21"/>
      <c r="I1172" s="46"/>
      <c r="J1172" s="50">
        <f>Таблица2[[#This Row],[11]]+Таблица2[[#This Row],[12]]</f>
        <v>0</v>
      </c>
      <c r="K1172" s="23"/>
      <c r="L1172" s="51"/>
      <c r="M1172" s="48">
        <f>Таблица2[[#This Row],[14]]+Таблица2[[#This Row],[15]]</f>
        <v>0</v>
      </c>
      <c r="N1172" s="17"/>
      <c r="O1172" s="20"/>
      <c r="P1172" s="56"/>
      <c r="Q1172" s="56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  <c r="BK1172" s="43"/>
      <c r="BL1172" s="43"/>
      <c r="BM1172" s="43"/>
      <c r="BN1172" s="43"/>
      <c r="BO1172" s="43"/>
      <c r="BP1172" s="43"/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/>
      <c r="EI1172" s="43"/>
      <c r="EJ1172" s="43"/>
      <c r="EK1172" s="43"/>
      <c r="EL1172" s="43"/>
      <c r="EM1172" s="43"/>
      <c r="EN1172" s="43"/>
      <c r="EO1172" s="43"/>
      <c r="EP1172" s="43"/>
      <c r="EQ1172" s="43"/>
      <c r="ER1172" s="43"/>
      <c r="ES1172" s="43"/>
      <c r="ET1172" s="43"/>
      <c r="EU1172" s="43"/>
      <c r="EV1172" s="43"/>
      <c r="EW1172" s="43"/>
      <c r="EX1172" s="43"/>
      <c r="EY1172" s="43"/>
      <c r="EZ1172" s="43"/>
      <c r="FA1172" s="43"/>
      <c r="FB1172" s="43"/>
      <c r="FC1172" s="43"/>
      <c r="FD1172" s="43"/>
      <c r="FE1172" s="43"/>
      <c r="FF1172" s="43"/>
      <c r="FG1172" s="43"/>
      <c r="FH1172" s="43"/>
      <c r="FI1172" s="43"/>
      <c r="FJ1172" s="43"/>
      <c r="FK1172" s="43"/>
      <c r="FL1172" s="43"/>
      <c r="FM1172" s="43"/>
      <c r="FN1172" s="43"/>
      <c r="FO1172" s="43"/>
      <c r="FP1172" s="43"/>
      <c r="FQ1172" s="43"/>
      <c r="FR1172" s="43"/>
      <c r="FS1172" s="43"/>
      <c r="FT1172" s="43"/>
      <c r="FU1172" s="43"/>
      <c r="FV1172" s="43"/>
      <c r="FW1172" s="43"/>
      <c r="FX1172" s="43"/>
      <c r="FY1172" s="43"/>
      <c r="FZ1172" s="43"/>
      <c r="GA1172" s="43"/>
      <c r="GB1172" s="43"/>
      <c r="GC1172" s="43"/>
      <c r="GD1172" s="43"/>
      <c r="GE1172" s="43"/>
      <c r="GF1172" s="43"/>
      <c r="GG1172" s="43"/>
      <c r="GH1172" s="43"/>
      <c r="GI1172" s="43"/>
      <c r="GJ1172" s="43"/>
      <c r="GK1172" s="43"/>
      <c r="GL1172" s="43"/>
      <c r="GM1172" s="43"/>
      <c r="GN1172" s="43"/>
      <c r="GO1172" s="43"/>
      <c r="GP1172" s="43"/>
      <c r="GQ1172" s="43"/>
      <c r="GR1172" s="43"/>
      <c r="GS1172" s="43"/>
      <c r="GT1172" s="43"/>
      <c r="GU1172" s="43"/>
      <c r="GV1172" s="43"/>
      <c r="GW1172" s="43"/>
      <c r="GX1172" s="43"/>
      <c r="GY1172" s="43"/>
      <c r="GZ1172" s="43"/>
      <c r="HA1172" s="43"/>
      <c r="HB1172" s="43"/>
      <c r="HC1172" s="43"/>
      <c r="HD1172" s="43"/>
      <c r="HE1172" s="43"/>
      <c r="HF1172" s="43"/>
      <c r="HG1172" s="43"/>
      <c r="HH1172" s="43"/>
      <c r="HI1172" s="43"/>
      <c r="HJ1172" s="43"/>
      <c r="HK1172" s="43"/>
      <c r="HL1172" s="43"/>
      <c r="HM1172" s="43"/>
      <c r="HN1172" s="43"/>
      <c r="HO1172" s="43"/>
      <c r="HP1172" s="43"/>
      <c r="HQ1172" s="43"/>
      <c r="HR1172" s="43"/>
      <c r="HS1172" s="43"/>
      <c r="HT1172" s="43"/>
      <c r="HU1172" s="43"/>
      <c r="HV1172" s="43"/>
      <c r="HW1172" s="43"/>
      <c r="HX1172" s="43"/>
      <c r="HY1172" s="43"/>
      <c r="HZ1172" s="43"/>
      <c r="IA1172" s="43"/>
      <c r="IB1172" s="43"/>
      <c r="IC1172" s="43"/>
      <c r="ID1172" s="43"/>
      <c r="IE1172" s="43"/>
      <c r="IF1172" s="43"/>
      <c r="IG1172" s="43"/>
      <c r="IH1172" s="43"/>
      <c r="II1172" s="43"/>
      <c r="IJ1172" s="43"/>
      <c r="IK1172" s="43"/>
      <c r="IL1172" s="43"/>
      <c r="IM1172" s="43"/>
      <c r="IN1172" s="43"/>
      <c r="IO1172" s="43"/>
      <c r="IP1172" s="43"/>
      <c r="IQ1172" s="43"/>
      <c r="IR1172" s="43"/>
      <c r="IS1172" s="43"/>
      <c r="IT1172" s="43"/>
      <c r="IU1172" s="43"/>
      <c r="IV1172" s="43"/>
      <c r="IW1172" s="43"/>
      <c r="IX1172" s="43"/>
      <c r="IY1172" s="43"/>
      <c r="IZ1172" s="43"/>
      <c r="JA1172" s="43"/>
      <c r="JB1172" s="43"/>
      <c r="JC1172" s="43"/>
      <c r="JD1172" s="43"/>
      <c r="JE1172" s="43"/>
      <c r="JF1172" s="43"/>
      <c r="JG1172" s="43"/>
      <c r="JH1172" s="43"/>
      <c r="JI1172" s="43"/>
      <c r="JJ1172" s="43"/>
      <c r="JK1172" s="43"/>
      <c r="JL1172" s="43"/>
      <c r="JM1172" s="43"/>
      <c r="JN1172" s="43"/>
      <c r="JO1172" s="43"/>
      <c r="JP1172" s="43"/>
      <c r="JQ1172" s="43"/>
      <c r="JR1172" s="43"/>
      <c r="JS1172" s="43"/>
      <c r="JT1172" s="43"/>
      <c r="JU1172" s="43"/>
      <c r="JV1172" s="43"/>
      <c r="JW1172" s="43"/>
      <c r="JX1172" s="43"/>
      <c r="JY1172" s="43"/>
      <c r="JZ1172" s="43"/>
      <c r="KA1172" s="43"/>
      <c r="KB1172" s="43"/>
      <c r="KC1172" s="43"/>
      <c r="KD1172" s="43"/>
      <c r="KE1172" s="43"/>
      <c r="KF1172" s="43"/>
      <c r="KG1172" s="43"/>
      <c r="KH1172" s="43"/>
      <c r="KI1172" s="43"/>
      <c r="KJ1172" s="43"/>
      <c r="KK1172" s="43"/>
      <c r="KL1172" s="43"/>
      <c r="KM1172" s="43"/>
      <c r="KN1172" s="43"/>
      <c r="KO1172" s="43"/>
      <c r="KP1172" s="43"/>
      <c r="KQ1172" s="43"/>
      <c r="KR1172" s="43"/>
      <c r="KS1172" s="43"/>
      <c r="KT1172" s="43"/>
      <c r="KU1172" s="43"/>
      <c r="KV1172" s="43"/>
      <c r="KW1172" s="43"/>
      <c r="KX1172" s="43"/>
      <c r="KY1172" s="43"/>
      <c r="KZ1172" s="43"/>
      <c r="LA1172" s="43"/>
      <c r="LB1172" s="43"/>
      <c r="LC1172" s="43"/>
      <c r="LD1172" s="43"/>
      <c r="LE1172" s="43"/>
      <c r="LF1172" s="43"/>
      <c r="LG1172" s="43"/>
      <c r="LH1172" s="43"/>
      <c r="LI1172" s="43"/>
      <c r="LJ1172" s="43"/>
      <c r="LK1172" s="43"/>
      <c r="LL1172" s="43"/>
      <c r="LM1172" s="43"/>
      <c r="LN1172" s="43"/>
      <c r="LO1172" s="43"/>
      <c r="LP1172" s="43"/>
      <c r="LQ1172" s="43"/>
      <c r="LR1172" s="43"/>
      <c r="LS1172" s="43"/>
      <c r="LT1172" s="43"/>
      <c r="LU1172" s="43"/>
      <c r="LV1172" s="43"/>
      <c r="LW1172" s="43"/>
      <c r="LX1172" s="43"/>
      <c r="LY1172" s="43"/>
      <c r="LZ1172" s="43"/>
      <c r="MA1172" s="43"/>
      <c r="MB1172" s="43"/>
      <c r="MC1172" s="43"/>
      <c r="MD1172" s="43"/>
      <c r="ME1172" s="43"/>
      <c r="MF1172" s="43"/>
      <c r="MG1172" s="43"/>
      <c r="MH1172" s="43"/>
      <c r="MI1172" s="43"/>
      <c r="MJ1172" s="43"/>
      <c r="MK1172" s="43"/>
      <c r="ML1172" s="43"/>
      <c r="MM1172" s="43"/>
      <c r="MN1172" s="43"/>
      <c r="MO1172" s="43"/>
      <c r="MP1172" s="43"/>
      <c r="MQ1172" s="43"/>
      <c r="MR1172" s="43"/>
      <c r="MS1172" s="43"/>
      <c r="MT1172" s="43"/>
      <c r="MU1172" s="43"/>
      <c r="MV1172" s="43"/>
      <c r="MW1172" s="43"/>
      <c r="MX1172" s="43"/>
      <c r="MY1172" s="43"/>
      <c r="MZ1172" s="43"/>
      <c r="NA1172" s="43"/>
      <c r="NB1172" s="43"/>
      <c r="NC1172" s="43"/>
      <c r="ND1172" s="43"/>
      <c r="NE1172" s="43"/>
      <c r="NF1172" s="43"/>
      <c r="NG1172" s="43"/>
      <c r="NH1172" s="43"/>
      <c r="NI1172" s="43"/>
      <c r="NJ1172" s="43"/>
      <c r="NK1172" s="43"/>
      <c r="NL1172" s="43"/>
      <c r="NM1172" s="43"/>
      <c r="NN1172" s="43"/>
      <c r="NO1172" s="43"/>
      <c r="NP1172" s="43"/>
      <c r="NQ1172" s="43"/>
      <c r="NR1172" s="43"/>
      <c r="NS1172" s="43"/>
      <c r="NT1172" s="43"/>
      <c r="NU1172" s="43"/>
      <c r="NV1172" s="43"/>
      <c r="NW1172" s="43"/>
      <c r="NX1172" s="43"/>
      <c r="NY1172" s="43"/>
      <c r="NZ1172" s="43"/>
      <c r="OA1172" s="43"/>
      <c r="OB1172" s="43"/>
      <c r="OC1172" s="43"/>
      <c r="OD1172" s="43"/>
      <c r="OE1172" s="43"/>
      <c r="OF1172" s="43"/>
      <c r="OG1172" s="43"/>
      <c r="OH1172" s="43"/>
      <c r="OI1172" s="43"/>
    </row>
    <row r="1173" spans="1:399" s="27" customFormat="1" x14ac:dyDescent="0.25">
      <c r="A1173" s="16">
        <v>1151</v>
      </c>
      <c r="B1173" s="17"/>
      <c r="C1173" s="22"/>
      <c r="D1173" s="21"/>
      <c r="E1173" s="21"/>
      <c r="F1173" s="17"/>
      <c r="G1173" s="17"/>
      <c r="H1173" s="21"/>
      <c r="I1173" s="46"/>
      <c r="J1173" s="50">
        <f>Таблица2[[#This Row],[11]]+Таблица2[[#This Row],[12]]</f>
        <v>0</v>
      </c>
      <c r="K1173" s="23"/>
      <c r="L1173" s="51"/>
      <c r="M1173" s="48">
        <f>Таблица2[[#This Row],[14]]+Таблица2[[#This Row],[15]]</f>
        <v>0</v>
      </c>
      <c r="N1173" s="17"/>
      <c r="O1173" s="20"/>
      <c r="P1173" s="56"/>
      <c r="Q1173" s="56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  <c r="BI1173" s="43"/>
      <c r="BJ1173" s="43"/>
      <c r="BK1173" s="43"/>
      <c r="BL1173" s="43"/>
      <c r="BM1173" s="43"/>
      <c r="BN1173" s="43"/>
      <c r="BO1173" s="43"/>
      <c r="BP1173" s="43"/>
      <c r="BQ1173" s="43"/>
      <c r="BR1173" s="43"/>
      <c r="BS1173" s="43"/>
      <c r="BT1173" s="43"/>
      <c r="BU1173" s="43"/>
      <c r="BV1173" s="43"/>
      <c r="BW1173" s="43"/>
      <c r="BX1173" s="43"/>
      <c r="BY1173" s="43"/>
      <c r="BZ1173" s="43"/>
      <c r="CA1173" s="43"/>
      <c r="CB1173" s="43"/>
      <c r="CC1173" s="43"/>
      <c r="CD1173" s="43"/>
      <c r="CE1173" s="43"/>
      <c r="CF1173" s="43"/>
      <c r="CG1173" s="43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D1173" s="43"/>
      <c r="EE1173" s="43"/>
      <c r="EF1173" s="43"/>
      <c r="EG1173" s="43"/>
      <c r="EH1173" s="43"/>
      <c r="EI1173" s="43"/>
      <c r="EJ1173" s="43"/>
      <c r="EK1173" s="43"/>
      <c r="EL1173" s="43"/>
      <c r="EM1173" s="43"/>
      <c r="EN1173" s="43"/>
      <c r="EO1173" s="43"/>
      <c r="EP1173" s="43"/>
      <c r="EQ1173" s="43"/>
      <c r="ER1173" s="43"/>
      <c r="ES1173" s="43"/>
      <c r="ET1173" s="43"/>
      <c r="EU1173" s="43"/>
      <c r="EV1173" s="43"/>
      <c r="EW1173" s="43"/>
      <c r="EX1173" s="43"/>
      <c r="EY1173" s="43"/>
      <c r="EZ1173" s="43"/>
      <c r="FA1173" s="43"/>
      <c r="FB1173" s="43"/>
      <c r="FC1173" s="43"/>
      <c r="FD1173" s="43"/>
      <c r="FE1173" s="43"/>
      <c r="FF1173" s="43"/>
      <c r="FG1173" s="43"/>
      <c r="FH1173" s="43"/>
      <c r="FI1173" s="43"/>
      <c r="FJ1173" s="43"/>
      <c r="FK1173" s="43"/>
      <c r="FL1173" s="43"/>
      <c r="FM1173" s="43"/>
      <c r="FN1173" s="43"/>
      <c r="FO1173" s="43"/>
      <c r="FP1173" s="43"/>
      <c r="FQ1173" s="43"/>
      <c r="FR1173" s="43"/>
      <c r="FS1173" s="43"/>
      <c r="FT1173" s="43"/>
      <c r="FU1173" s="43"/>
      <c r="FV1173" s="43"/>
      <c r="FW1173" s="43"/>
      <c r="FX1173" s="43"/>
      <c r="FY1173" s="43"/>
      <c r="FZ1173" s="43"/>
      <c r="GA1173" s="43"/>
      <c r="GB1173" s="43"/>
      <c r="GC1173" s="43"/>
      <c r="GD1173" s="43"/>
      <c r="GE1173" s="43"/>
      <c r="GF1173" s="43"/>
      <c r="GG1173" s="43"/>
      <c r="GH1173" s="43"/>
      <c r="GI1173" s="43"/>
      <c r="GJ1173" s="43"/>
      <c r="GK1173" s="43"/>
      <c r="GL1173" s="43"/>
      <c r="GM1173" s="43"/>
      <c r="GN1173" s="43"/>
      <c r="GO1173" s="43"/>
      <c r="GP1173" s="43"/>
      <c r="GQ1173" s="43"/>
      <c r="GR1173" s="43"/>
      <c r="GS1173" s="43"/>
      <c r="GT1173" s="43"/>
      <c r="GU1173" s="43"/>
      <c r="GV1173" s="43"/>
      <c r="GW1173" s="43"/>
      <c r="GX1173" s="43"/>
      <c r="GY1173" s="43"/>
      <c r="GZ1173" s="43"/>
      <c r="HA1173" s="43"/>
      <c r="HB1173" s="43"/>
      <c r="HC1173" s="43"/>
      <c r="HD1173" s="43"/>
      <c r="HE1173" s="43"/>
      <c r="HF1173" s="43"/>
      <c r="HG1173" s="43"/>
      <c r="HH1173" s="43"/>
      <c r="HI1173" s="43"/>
      <c r="HJ1173" s="43"/>
      <c r="HK1173" s="43"/>
      <c r="HL1173" s="43"/>
      <c r="HM1173" s="43"/>
      <c r="HN1173" s="43"/>
      <c r="HO1173" s="43"/>
      <c r="HP1173" s="43"/>
      <c r="HQ1173" s="43"/>
      <c r="HR1173" s="43"/>
      <c r="HS1173" s="43"/>
      <c r="HT1173" s="43"/>
      <c r="HU1173" s="43"/>
      <c r="HV1173" s="43"/>
      <c r="HW1173" s="43"/>
      <c r="HX1173" s="43"/>
      <c r="HY1173" s="43"/>
      <c r="HZ1173" s="43"/>
      <c r="IA1173" s="43"/>
      <c r="IB1173" s="43"/>
      <c r="IC1173" s="43"/>
      <c r="ID1173" s="43"/>
      <c r="IE1173" s="43"/>
      <c r="IF1173" s="43"/>
      <c r="IG1173" s="43"/>
      <c r="IH1173" s="43"/>
      <c r="II1173" s="43"/>
      <c r="IJ1173" s="43"/>
      <c r="IK1173" s="43"/>
      <c r="IL1173" s="43"/>
      <c r="IM1173" s="43"/>
      <c r="IN1173" s="43"/>
      <c r="IO1173" s="43"/>
      <c r="IP1173" s="43"/>
      <c r="IQ1173" s="43"/>
      <c r="IR1173" s="43"/>
      <c r="IS1173" s="43"/>
      <c r="IT1173" s="43"/>
      <c r="IU1173" s="43"/>
      <c r="IV1173" s="43"/>
      <c r="IW1173" s="43"/>
      <c r="IX1173" s="43"/>
      <c r="IY1173" s="43"/>
      <c r="IZ1173" s="43"/>
      <c r="JA1173" s="43"/>
      <c r="JB1173" s="43"/>
      <c r="JC1173" s="43"/>
      <c r="JD1173" s="43"/>
      <c r="JE1173" s="43"/>
      <c r="JF1173" s="43"/>
      <c r="JG1173" s="43"/>
      <c r="JH1173" s="43"/>
      <c r="JI1173" s="43"/>
      <c r="JJ1173" s="43"/>
      <c r="JK1173" s="43"/>
      <c r="JL1173" s="43"/>
      <c r="JM1173" s="43"/>
      <c r="JN1173" s="43"/>
      <c r="JO1173" s="43"/>
      <c r="JP1173" s="43"/>
      <c r="JQ1173" s="43"/>
      <c r="JR1173" s="43"/>
      <c r="JS1173" s="43"/>
      <c r="JT1173" s="43"/>
      <c r="JU1173" s="43"/>
      <c r="JV1173" s="43"/>
      <c r="JW1173" s="43"/>
      <c r="JX1173" s="43"/>
      <c r="JY1173" s="43"/>
      <c r="JZ1173" s="43"/>
      <c r="KA1173" s="43"/>
      <c r="KB1173" s="43"/>
      <c r="KC1173" s="43"/>
      <c r="KD1173" s="43"/>
      <c r="KE1173" s="43"/>
      <c r="KF1173" s="43"/>
      <c r="KG1173" s="43"/>
      <c r="KH1173" s="43"/>
      <c r="KI1173" s="43"/>
      <c r="KJ1173" s="43"/>
      <c r="KK1173" s="43"/>
      <c r="KL1173" s="43"/>
      <c r="KM1173" s="43"/>
      <c r="KN1173" s="43"/>
      <c r="KO1173" s="43"/>
      <c r="KP1173" s="43"/>
      <c r="KQ1173" s="43"/>
      <c r="KR1173" s="43"/>
      <c r="KS1173" s="43"/>
      <c r="KT1173" s="43"/>
      <c r="KU1173" s="43"/>
      <c r="KV1173" s="43"/>
      <c r="KW1173" s="43"/>
      <c r="KX1173" s="43"/>
      <c r="KY1173" s="43"/>
      <c r="KZ1173" s="43"/>
      <c r="LA1173" s="43"/>
      <c r="LB1173" s="43"/>
      <c r="LC1173" s="43"/>
      <c r="LD1173" s="43"/>
      <c r="LE1173" s="43"/>
      <c r="LF1173" s="43"/>
      <c r="LG1173" s="43"/>
      <c r="LH1173" s="43"/>
      <c r="LI1173" s="43"/>
      <c r="LJ1173" s="43"/>
      <c r="LK1173" s="43"/>
      <c r="LL1173" s="43"/>
      <c r="LM1173" s="43"/>
      <c r="LN1173" s="43"/>
      <c r="LO1173" s="43"/>
      <c r="LP1173" s="43"/>
      <c r="LQ1173" s="43"/>
      <c r="LR1173" s="43"/>
      <c r="LS1173" s="43"/>
      <c r="LT1173" s="43"/>
      <c r="LU1173" s="43"/>
      <c r="LV1173" s="43"/>
      <c r="LW1173" s="43"/>
      <c r="LX1173" s="43"/>
      <c r="LY1173" s="43"/>
      <c r="LZ1173" s="43"/>
      <c r="MA1173" s="43"/>
      <c r="MB1173" s="43"/>
      <c r="MC1173" s="43"/>
      <c r="MD1173" s="43"/>
      <c r="ME1173" s="43"/>
      <c r="MF1173" s="43"/>
      <c r="MG1173" s="43"/>
      <c r="MH1173" s="43"/>
      <c r="MI1173" s="43"/>
      <c r="MJ1173" s="43"/>
      <c r="MK1173" s="43"/>
      <c r="ML1173" s="43"/>
      <c r="MM1173" s="43"/>
      <c r="MN1173" s="43"/>
      <c r="MO1173" s="43"/>
      <c r="MP1173" s="43"/>
      <c r="MQ1173" s="43"/>
      <c r="MR1173" s="43"/>
      <c r="MS1173" s="43"/>
      <c r="MT1173" s="43"/>
      <c r="MU1173" s="43"/>
      <c r="MV1173" s="43"/>
      <c r="MW1173" s="43"/>
      <c r="MX1173" s="43"/>
      <c r="MY1173" s="43"/>
      <c r="MZ1173" s="43"/>
      <c r="NA1173" s="43"/>
      <c r="NB1173" s="43"/>
      <c r="NC1173" s="43"/>
      <c r="ND1173" s="43"/>
      <c r="NE1173" s="43"/>
      <c r="NF1173" s="43"/>
      <c r="NG1173" s="43"/>
      <c r="NH1173" s="43"/>
      <c r="NI1173" s="43"/>
      <c r="NJ1173" s="43"/>
      <c r="NK1173" s="43"/>
      <c r="NL1173" s="43"/>
      <c r="NM1173" s="43"/>
      <c r="NN1173" s="43"/>
      <c r="NO1173" s="43"/>
      <c r="NP1173" s="43"/>
      <c r="NQ1173" s="43"/>
      <c r="NR1173" s="43"/>
      <c r="NS1173" s="43"/>
      <c r="NT1173" s="43"/>
      <c r="NU1173" s="43"/>
      <c r="NV1173" s="43"/>
      <c r="NW1173" s="43"/>
      <c r="NX1173" s="43"/>
      <c r="NY1173" s="43"/>
      <c r="NZ1173" s="43"/>
      <c r="OA1173" s="43"/>
      <c r="OB1173" s="43"/>
      <c r="OC1173" s="43"/>
      <c r="OD1173" s="43"/>
      <c r="OE1173" s="43"/>
      <c r="OF1173" s="43"/>
      <c r="OG1173" s="43"/>
      <c r="OH1173" s="43"/>
      <c r="OI1173" s="43"/>
    </row>
    <row r="1174" spans="1:399" s="27" customFormat="1" x14ac:dyDescent="0.25">
      <c r="A1174" s="16">
        <v>1152</v>
      </c>
      <c r="B1174" s="17"/>
      <c r="C1174" s="22"/>
      <c r="D1174" s="21"/>
      <c r="E1174" s="21"/>
      <c r="F1174" s="17"/>
      <c r="G1174" s="17"/>
      <c r="H1174" s="21"/>
      <c r="I1174" s="46"/>
      <c r="J1174" s="50">
        <f>Таблица2[[#This Row],[11]]+Таблица2[[#This Row],[12]]</f>
        <v>0</v>
      </c>
      <c r="K1174" s="23"/>
      <c r="L1174" s="51"/>
      <c r="M1174" s="48">
        <f>Таблица2[[#This Row],[14]]+Таблица2[[#This Row],[15]]</f>
        <v>0</v>
      </c>
      <c r="N1174" s="17"/>
      <c r="O1174" s="20"/>
      <c r="P1174" s="56"/>
      <c r="Q1174" s="56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43"/>
      <c r="BK1174" s="43"/>
      <c r="BL1174" s="43"/>
      <c r="BM1174" s="43"/>
      <c r="BN1174" s="43"/>
      <c r="BO1174" s="43"/>
      <c r="BP1174" s="43"/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/>
      <c r="EI1174" s="43"/>
      <c r="EJ1174" s="43"/>
      <c r="EK1174" s="43"/>
      <c r="EL1174" s="43"/>
      <c r="EM1174" s="43"/>
      <c r="EN1174" s="43"/>
      <c r="EO1174" s="43"/>
      <c r="EP1174" s="43"/>
      <c r="EQ1174" s="43"/>
      <c r="ER1174" s="43"/>
      <c r="ES1174" s="43"/>
      <c r="ET1174" s="43"/>
      <c r="EU1174" s="43"/>
      <c r="EV1174" s="43"/>
      <c r="EW1174" s="43"/>
      <c r="EX1174" s="43"/>
      <c r="EY1174" s="43"/>
      <c r="EZ1174" s="43"/>
      <c r="FA1174" s="43"/>
      <c r="FB1174" s="43"/>
      <c r="FC1174" s="43"/>
      <c r="FD1174" s="43"/>
      <c r="FE1174" s="43"/>
      <c r="FF1174" s="43"/>
      <c r="FG1174" s="43"/>
      <c r="FH1174" s="43"/>
      <c r="FI1174" s="43"/>
      <c r="FJ1174" s="43"/>
      <c r="FK1174" s="43"/>
      <c r="FL1174" s="43"/>
      <c r="FM1174" s="43"/>
      <c r="FN1174" s="43"/>
      <c r="FO1174" s="43"/>
      <c r="FP1174" s="43"/>
      <c r="FQ1174" s="43"/>
      <c r="FR1174" s="43"/>
      <c r="FS1174" s="43"/>
      <c r="FT1174" s="43"/>
      <c r="FU1174" s="43"/>
      <c r="FV1174" s="43"/>
      <c r="FW1174" s="43"/>
      <c r="FX1174" s="43"/>
      <c r="FY1174" s="43"/>
      <c r="FZ1174" s="43"/>
      <c r="GA1174" s="43"/>
      <c r="GB1174" s="43"/>
      <c r="GC1174" s="43"/>
      <c r="GD1174" s="43"/>
      <c r="GE1174" s="43"/>
      <c r="GF1174" s="43"/>
      <c r="GG1174" s="43"/>
      <c r="GH1174" s="43"/>
      <c r="GI1174" s="43"/>
      <c r="GJ1174" s="43"/>
      <c r="GK1174" s="43"/>
      <c r="GL1174" s="43"/>
      <c r="GM1174" s="43"/>
      <c r="GN1174" s="43"/>
      <c r="GO1174" s="43"/>
      <c r="GP1174" s="43"/>
      <c r="GQ1174" s="43"/>
      <c r="GR1174" s="43"/>
      <c r="GS1174" s="43"/>
      <c r="GT1174" s="43"/>
      <c r="GU1174" s="43"/>
      <c r="GV1174" s="43"/>
      <c r="GW1174" s="43"/>
      <c r="GX1174" s="43"/>
      <c r="GY1174" s="43"/>
      <c r="GZ1174" s="43"/>
      <c r="HA1174" s="43"/>
      <c r="HB1174" s="43"/>
      <c r="HC1174" s="43"/>
      <c r="HD1174" s="43"/>
      <c r="HE1174" s="43"/>
      <c r="HF1174" s="43"/>
      <c r="HG1174" s="43"/>
      <c r="HH1174" s="43"/>
      <c r="HI1174" s="43"/>
      <c r="HJ1174" s="43"/>
      <c r="HK1174" s="43"/>
      <c r="HL1174" s="43"/>
      <c r="HM1174" s="43"/>
      <c r="HN1174" s="43"/>
      <c r="HO1174" s="43"/>
      <c r="HP1174" s="43"/>
      <c r="HQ1174" s="43"/>
      <c r="HR1174" s="43"/>
      <c r="HS1174" s="43"/>
      <c r="HT1174" s="43"/>
      <c r="HU1174" s="43"/>
      <c r="HV1174" s="43"/>
      <c r="HW1174" s="43"/>
      <c r="HX1174" s="43"/>
      <c r="HY1174" s="43"/>
      <c r="HZ1174" s="43"/>
      <c r="IA1174" s="43"/>
      <c r="IB1174" s="43"/>
      <c r="IC1174" s="43"/>
      <c r="ID1174" s="43"/>
      <c r="IE1174" s="43"/>
      <c r="IF1174" s="43"/>
      <c r="IG1174" s="43"/>
      <c r="IH1174" s="43"/>
      <c r="II1174" s="43"/>
      <c r="IJ1174" s="43"/>
      <c r="IK1174" s="43"/>
      <c r="IL1174" s="43"/>
      <c r="IM1174" s="43"/>
      <c r="IN1174" s="43"/>
      <c r="IO1174" s="43"/>
      <c r="IP1174" s="43"/>
      <c r="IQ1174" s="43"/>
      <c r="IR1174" s="43"/>
      <c r="IS1174" s="43"/>
      <c r="IT1174" s="43"/>
      <c r="IU1174" s="43"/>
      <c r="IV1174" s="43"/>
      <c r="IW1174" s="43"/>
      <c r="IX1174" s="43"/>
      <c r="IY1174" s="43"/>
      <c r="IZ1174" s="43"/>
      <c r="JA1174" s="43"/>
      <c r="JB1174" s="43"/>
      <c r="JC1174" s="43"/>
      <c r="JD1174" s="43"/>
      <c r="JE1174" s="43"/>
      <c r="JF1174" s="43"/>
      <c r="JG1174" s="43"/>
      <c r="JH1174" s="43"/>
      <c r="JI1174" s="43"/>
      <c r="JJ1174" s="43"/>
      <c r="JK1174" s="43"/>
      <c r="JL1174" s="43"/>
      <c r="JM1174" s="43"/>
      <c r="JN1174" s="43"/>
      <c r="JO1174" s="43"/>
      <c r="JP1174" s="43"/>
      <c r="JQ1174" s="43"/>
      <c r="JR1174" s="43"/>
      <c r="JS1174" s="43"/>
      <c r="JT1174" s="43"/>
      <c r="JU1174" s="43"/>
      <c r="JV1174" s="43"/>
      <c r="JW1174" s="43"/>
      <c r="JX1174" s="43"/>
      <c r="JY1174" s="43"/>
      <c r="JZ1174" s="43"/>
      <c r="KA1174" s="43"/>
      <c r="KB1174" s="43"/>
      <c r="KC1174" s="43"/>
      <c r="KD1174" s="43"/>
      <c r="KE1174" s="43"/>
      <c r="KF1174" s="43"/>
      <c r="KG1174" s="43"/>
      <c r="KH1174" s="43"/>
      <c r="KI1174" s="43"/>
      <c r="KJ1174" s="43"/>
      <c r="KK1174" s="43"/>
      <c r="KL1174" s="43"/>
      <c r="KM1174" s="43"/>
      <c r="KN1174" s="43"/>
      <c r="KO1174" s="43"/>
      <c r="KP1174" s="43"/>
      <c r="KQ1174" s="43"/>
      <c r="KR1174" s="43"/>
      <c r="KS1174" s="43"/>
      <c r="KT1174" s="43"/>
      <c r="KU1174" s="43"/>
      <c r="KV1174" s="43"/>
      <c r="KW1174" s="43"/>
      <c r="KX1174" s="43"/>
      <c r="KY1174" s="43"/>
      <c r="KZ1174" s="43"/>
      <c r="LA1174" s="43"/>
      <c r="LB1174" s="43"/>
      <c r="LC1174" s="43"/>
      <c r="LD1174" s="43"/>
      <c r="LE1174" s="43"/>
      <c r="LF1174" s="43"/>
      <c r="LG1174" s="43"/>
      <c r="LH1174" s="43"/>
      <c r="LI1174" s="43"/>
      <c r="LJ1174" s="43"/>
      <c r="LK1174" s="43"/>
      <c r="LL1174" s="43"/>
      <c r="LM1174" s="43"/>
      <c r="LN1174" s="43"/>
      <c r="LO1174" s="43"/>
      <c r="LP1174" s="43"/>
      <c r="LQ1174" s="43"/>
      <c r="LR1174" s="43"/>
      <c r="LS1174" s="43"/>
      <c r="LT1174" s="43"/>
      <c r="LU1174" s="43"/>
      <c r="LV1174" s="43"/>
      <c r="LW1174" s="43"/>
      <c r="LX1174" s="43"/>
      <c r="LY1174" s="43"/>
      <c r="LZ1174" s="43"/>
      <c r="MA1174" s="43"/>
      <c r="MB1174" s="43"/>
      <c r="MC1174" s="43"/>
      <c r="MD1174" s="43"/>
      <c r="ME1174" s="43"/>
      <c r="MF1174" s="43"/>
      <c r="MG1174" s="43"/>
      <c r="MH1174" s="43"/>
      <c r="MI1174" s="43"/>
      <c r="MJ1174" s="43"/>
      <c r="MK1174" s="43"/>
      <c r="ML1174" s="43"/>
      <c r="MM1174" s="43"/>
      <c r="MN1174" s="43"/>
      <c r="MO1174" s="43"/>
      <c r="MP1174" s="43"/>
      <c r="MQ1174" s="43"/>
      <c r="MR1174" s="43"/>
      <c r="MS1174" s="43"/>
      <c r="MT1174" s="43"/>
      <c r="MU1174" s="43"/>
      <c r="MV1174" s="43"/>
      <c r="MW1174" s="43"/>
      <c r="MX1174" s="43"/>
      <c r="MY1174" s="43"/>
      <c r="MZ1174" s="43"/>
      <c r="NA1174" s="43"/>
      <c r="NB1174" s="43"/>
      <c r="NC1174" s="43"/>
      <c r="ND1174" s="43"/>
      <c r="NE1174" s="43"/>
      <c r="NF1174" s="43"/>
      <c r="NG1174" s="43"/>
      <c r="NH1174" s="43"/>
      <c r="NI1174" s="43"/>
      <c r="NJ1174" s="43"/>
      <c r="NK1174" s="43"/>
      <c r="NL1174" s="43"/>
      <c r="NM1174" s="43"/>
      <c r="NN1174" s="43"/>
      <c r="NO1174" s="43"/>
      <c r="NP1174" s="43"/>
      <c r="NQ1174" s="43"/>
      <c r="NR1174" s="43"/>
      <c r="NS1174" s="43"/>
      <c r="NT1174" s="43"/>
      <c r="NU1174" s="43"/>
      <c r="NV1174" s="43"/>
      <c r="NW1174" s="43"/>
      <c r="NX1174" s="43"/>
      <c r="NY1174" s="43"/>
      <c r="NZ1174" s="43"/>
      <c r="OA1174" s="43"/>
      <c r="OB1174" s="43"/>
      <c r="OC1174" s="43"/>
      <c r="OD1174" s="43"/>
      <c r="OE1174" s="43"/>
      <c r="OF1174" s="43"/>
      <c r="OG1174" s="43"/>
      <c r="OH1174" s="43"/>
      <c r="OI1174" s="43"/>
    </row>
    <row r="1175" spans="1:399" s="27" customFormat="1" x14ac:dyDescent="0.25">
      <c r="A1175" s="16">
        <v>1153</v>
      </c>
      <c r="B1175" s="17"/>
      <c r="C1175" s="22"/>
      <c r="D1175" s="21"/>
      <c r="E1175" s="21"/>
      <c r="F1175" s="17"/>
      <c r="G1175" s="17"/>
      <c r="H1175" s="21"/>
      <c r="I1175" s="46"/>
      <c r="J1175" s="50">
        <f>Таблица2[[#This Row],[11]]+Таблица2[[#This Row],[12]]</f>
        <v>0</v>
      </c>
      <c r="K1175" s="23"/>
      <c r="L1175" s="51"/>
      <c r="M1175" s="48">
        <f>Таблица2[[#This Row],[14]]+Таблица2[[#This Row],[15]]</f>
        <v>0</v>
      </c>
      <c r="N1175" s="17"/>
      <c r="O1175" s="20"/>
      <c r="P1175" s="56"/>
      <c r="Q1175" s="56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  <c r="BI1175" s="43"/>
      <c r="BJ1175" s="43"/>
      <c r="BK1175" s="43"/>
      <c r="BL1175" s="43"/>
      <c r="BM1175" s="43"/>
      <c r="BN1175" s="43"/>
      <c r="BO1175" s="43"/>
      <c r="BP1175" s="43"/>
      <c r="BQ1175" s="43"/>
      <c r="BR1175" s="43"/>
      <c r="BS1175" s="43"/>
      <c r="BT1175" s="43"/>
      <c r="BU1175" s="43"/>
      <c r="BV1175" s="43"/>
      <c r="BW1175" s="43"/>
      <c r="BX1175" s="43"/>
      <c r="BY1175" s="43"/>
      <c r="BZ1175" s="43"/>
      <c r="CA1175" s="43"/>
      <c r="CB1175" s="43"/>
      <c r="CC1175" s="43"/>
      <c r="CD1175" s="43"/>
      <c r="CE1175" s="43"/>
      <c r="CF1175" s="43"/>
      <c r="CG1175" s="43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D1175" s="43"/>
      <c r="EE1175" s="43"/>
      <c r="EF1175" s="43"/>
      <c r="EG1175" s="43"/>
      <c r="EH1175" s="43"/>
      <c r="EI1175" s="43"/>
      <c r="EJ1175" s="43"/>
      <c r="EK1175" s="43"/>
      <c r="EL1175" s="43"/>
      <c r="EM1175" s="43"/>
      <c r="EN1175" s="43"/>
      <c r="EO1175" s="43"/>
      <c r="EP1175" s="43"/>
      <c r="EQ1175" s="43"/>
      <c r="ER1175" s="43"/>
      <c r="ES1175" s="43"/>
      <c r="ET1175" s="43"/>
      <c r="EU1175" s="43"/>
      <c r="EV1175" s="43"/>
      <c r="EW1175" s="43"/>
      <c r="EX1175" s="43"/>
      <c r="EY1175" s="43"/>
      <c r="EZ1175" s="43"/>
      <c r="FA1175" s="43"/>
      <c r="FB1175" s="43"/>
      <c r="FC1175" s="43"/>
      <c r="FD1175" s="43"/>
      <c r="FE1175" s="43"/>
      <c r="FF1175" s="43"/>
      <c r="FG1175" s="43"/>
      <c r="FH1175" s="43"/>
      <c r="FI1175" s="43"/>
      <c r="FJ1175" s="43"/>
      <c r="FK1175" s="43"/>
      <c r="FL1175" s="43"/>
      <c r="FM1175" s="43"/>
      <c r="FN1175" s="43"/>
      <c r="FO1175" s="43"/>
      <c r="FP1175" s="43"/>
      <c r="FQ1175" s="43"/>
      <c r="FR1175" s="43"/>
      <c r="FS1175" s="43"/>
      <c r="FT1175" s="43"/>
      <c r="FU1175" s="43"/>
      <c r="FV1175" s="43"/>
      <c r="FW1175" s="43"/>
      <c r="FX1175" s="43"/>
      <c r="FY1175" s="43"/>
      <c r="FZ1175" s="43"/>
      <c r="GA1175" s="43"/>
      <c r="GB1175" s="43"/>
      <c r="GC1175" s="43"/>
      <c r="GD1175" s="43"/>
      <c r="GE1175" s="43"/>
      <c r="GF1175" s="43"/>
      <c r="GG1175" s="43"/>
      <c r="GH1175" s="43"/>
      <c r="GI1175" s="43"/>
      <c r="GJ1175" s="43"/>
      <c r="GK1175" s="43"/>
      <c r="GL1175" s="43"/>
      <c r="GM1175" s="43"/>
      <c r="GN1175" s="43"/>
      <c r="GO1175" s="43"/>
      <c r="GP1175" s="43"/>
      <c r="GQ1175" s="43"/>
      <c r="GR1175" s="43"/>
      <c r="GS1175" s="43"/>
      <c r="GT1175" s="43"/>
      <c r="GU1175" s="43"/>
      <c r="GV1175" s="43"/>
      <c r="GW1175" s="43"/>
      <c r="GX1175" s="43"/>
      <c r="GY1175" s="43"/>
      <c r="GZ1175" s="43"/>
      <c r="HA1175" s="43"/>
      <c r="HB1175" s="43"/>
      <c r="HC1175" s="43"/>
      <c r="HD1175" s="43"/>
      <c r="HE1175" s="43"/>
      <c r="HF1175" s="43"/>
      <c r="HG1175" s="43"/>
      <c r="HH1175" s="43"/>
      <c r="HI1175" s="43"/>
      <c r="HJ1175" s="43"/>
      <c r="HK1175" s="43"/>
      <c r="HL1175" s="43"/>
      <c r="HM1175" s="43"/>
      <c r="HN1175" s="43"/>
      <c r="HO1175" s="43"/>
      <c r="HP1175" s="43"/>
      <c r="HQ1175" s="43"/>
      <c r="HR1175" s="43"/>
      <c r="HS1175" s="43"/>
      <c r="HT1175" s="43"/>
      <c r="HU1175" s="43"/>
      <c r="HV1175" s="43"/>
      <c r="HW1175" s="43"/>
      <c r="HX1175" s="43"/>
      <c r="HY1175" s="43"/>
      <c r="HZ1175" s="43"/>
      <c r="IA1175" s="43"/>
      <c r="IB1175" s="43"/>
      <c r="IC1175" s="43"/>
      <c r="ID1175" s="43"/>
      <c r="IE1175" s="43"/>
      <c r="IF1175" s="43"/>
      <c r="IG1175" s="43"/>
      <c r="IH1175" s="43"/>
      <c r="II1175" s="43"/>
      <c r="IJ1175" s="43"/>
      <c r="IK1175" s="43"/>
      <c r="IL1175" s="43"/>
      <c r="IM1175" s="43"/>
      <c r="IN1175" s="43"/>
      <c r="IO1175" s="43"/>
      <c r="IP1175" s="43"/>
      <c r="IQ1175" s="43"/>
      <c r="IR1175" s="43"/>
      <c r="IS1175" s="43"/>
      <c r="IT1175" s="43"/>
      <c r="IU1175" s="43"/>
      <c r="IV1175" s="43"/>
      <c r="IW1175" s="43"/>
      <c r="IX1175" s="43"/>
      <c r="IY1175" s="43"/>
      <c r="IZ1175" s="43"/>
      <c r="JA1175" s="43"/>
      <c r="JB1175" s="43"/>
      <c r="JC1175" s="43"/>
      <c r="JD1175" s="43"/>
      <c r="JE1175" s="43"/>
      <c r="JF1175" s="43"/>
      <c r="JG1175" s="43"/>
      <c r="JH1175" s="43"/>
      <c r="JI1175" s="43"/>
      <c r="JJ1175" s="43"/>
      <c r="JK1175" s="43"/>
      <c r="JL1175" s="43"/>
      <c r="JM1175" s="43"/>
      <c r="JN1175" s="43"/>
      <c r="JO1175" s="43"/>
      <c r="JP1175" s="43"/>
      <c r="JQ1175" s="43"/>
      <c r="JR1175" s="43"/>
      <c r="JS1175" s="43"/>
      <c r="JT1175" s="43"/>
      <c r="JU1175" s="43"/>
      <c r="JV1175" s="43"/>
      <c r="JW1175" s="43"/>
      <c r="JX1175" s="43"/>
      <c r="JY1175" s="43"/>
      <c r="JZ1175" s="43"/>
      <c r="KA1175" s="43"/>
      <c r="KB1175" s="43"/>
      <c r="KC1175" s="43"/>
      <c r="KD1175" s="43"/>
      <c r="KE1175" s="43"/>
      <c r="KF1175" s="43"/>
      <c r="KG1175" s="43"/>
      <c r="KH1175" s="43"/>
      <c r="KI1175" s="43"/>
      <c r="KJ1175" s="43"/>
      <c r="KK1175" s="43"/>
      <c r="KL1175" s="43"/>
      <c r="KM1175" s="43"/>
      <c r="KN1175" s="43"/>
      <c r="KO1175" s="43"/>
      <c r="KP1175" s="43"/>
      <c r="KQ1175" s="43"/>
      <c r="KR1175" s="43"/>
      <c r="KS1175" s="43"/>
      <c r="KT1175" s="43"/>
      <c r="KU1175" s="43"/>
      <c r="KV1175" s="43"/>
      <c r="KW1175" s="43"/>
      <c r="KX1175" s="43"/>
      <c r="KY1175" s="43"/>
      <c r="KZ1175" s="43"/>
      <c r="LA1175" s="43"/>
      <c r="LB1175" s="43"/>
      <c r="LC1175" s="43"/>
      <c r="LD1175" s="43"/>
      <c r="LE1175" s="43"/>
      <c r="LF1175" s="43"/>
      <c r="LG1175" s="43"/>
      <c r="LH1175" s="43"/>
      <c r="LI1175" s="43"/>
      <c r="LJ1175" s="43"/>
      <c r="LK1175" s="43"/>
      <c r="LL1175" s="43"/>
      <c r="LM1175" s="43"/>
      <c r="LN1175" s="43"/>
      <c r="LO1175" s="43"/>
      <c r="LP1175" s="43"/>
      <c r="LQ1175" s="43"/>
      <c r="LR1175" s="43"/>
      <c r="LS1175" s="43"/>
      <c r="LT1175" s="43"/>
      <c r="LU1175" s="43"/>
      <c r="LV1175" s="43"/>
      <c r="LW1175" s="43"/>
      <c r="LX1175" s="43"/>
      <c r="LY1175" s="43"/>
      <c r="LZ1175" s="43"/>
      <c r="MA1175" s="43"/>
      <c r="MB1175" s="43"/>
      <c r="MC1175" s="43"/>
      <c r="MD1175" s="43"/>
      <c r="ME1175" s="43"/>
      <c r="MF1175" s="43"/>
      <c r="MG1175" s="43"/>
      <c r="MH1175" s="43"/>
      <c r="MI1175" s="43"/>
      <c r="MJ1175" s="43"/>
      <c r="MK1175" s="43"/>
      <c r="ML1175" s="43"/>
      <c r="MM1175" s="43"/>
      <c r="MN1175" s="43"/>
      <c r="MO1175" s="43"/>
      <c r="MP1175" s="43"/>
      <c r="MQ1175" s="43"/>
      <c r="MR1175" s="43"/>
      <c r="MS1175" s="43"/>
      <c r="MT1175" s="43"/>
      <c r="MU1175" s="43"/>
      <c r="MV1175" s="43"/>
      <c r="MW1175" s="43"/>
      <c r="MX1175" s="43"/>
      <c r="MY1175" s="43"/>
      <c r="MZ1175" s="43"/>
      <c r="NA1175" s="43"/>
      <c r="NB1175" s="43"/>
      <c r="NC1175" s="43"/>
      <c r="ND1175" s="43"/>
      <c r="NE1175" s="43"/>
      <c r="NF1175" s="43"/>
      <c r="NG1175" s="43"/>
      <c r="NH1175" s="43"/>
      <c r="NI1175" s="43"/>
      <c r="NJ1175" s="43"/>
      <c r="NK1175" s="43"/>
      <c r="NL1175" s="43"/>
      <c r="NM1175" s="43"/>
      <c r="NN1175" s="43"/>
      <c r="NO1175" s="43"/>
      <c r="NP1175" s="43"/>
      <c r="NQ1175" s="43"/>
      <c r="NR1175" s="43"/>
      <c r="NS1175" s="43"/>
      <c r="NT1175" s="43"/>
      <c r="NU1175" s="43"/>
      <c r="NV1175" s="43"/>
      <c r="NW1175" s="43"/>
      <c r="NX1175" s="43"/>
      <c r="NY1175" s="43"/>
      <c r="NZ1175" s="43"/>
      <c r="OA1175" s="43"/>
      <c r="OB1175" s="43"/>
      <c r="OC1175" s="43"/>
      <c r="OD1175" s="43"/>
      <c r="OE1175" s="43"/>
      <c r="OF1175" s="43"/>
      <c r="OG1175" s="43"/>
      <c r="OH1175" s="43"/>
      <c r="OI1175" s="43"/>
    </row>
    <row r="1176" spans="1:399" s="27" customFormat="1" x14ac:dyDescent="0.25">
      <c r="A1176" s="16">
        <v>1154</v>
      </c>
      <c r="B1176" s="17"/>
      <c r="C1176" s="22"/>
      <c r="D1176" s="21"/>
      <c r="E1176" s="21"/>
      <c r="F1176" s="17"/>
      <c r="G1176" s="17"/>
      <c r="H1176" s="21"/>
      <c r="I1176" s="46"/>
      <c r="J1176" s="50">
        <f>Таблица2[[#This Row],[11]]+Таблица2[[#This Row],[12]]</f>
        <v>0</v>
      </c>
      <c r="K1176" s="23"/>
      <c r="L1176" s="51"/>
      <c r="M1176" s="48">
        <f>Таблица2[[#This Row],[14]]+Таблица2[[#This Row],[15]]</f>
        <v>0</v>
      </c>
      <c r="N1176" s="17"/>
      <c r="O1176" s="20"/>
      <c r="P1176" s="56"/>
      <c r="Q1176" s="56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  <c r="BI1176" s="43"/>
      <c r="BJ1176" s="43"/>
      <c r="BK1176" s="43"/>
      <c r="BL1176" s="43"/>
      <c r="BM1176" s="43"/>
      <c r="BN1176" s="43"/>
      <c r="BO1176" s="43"/>
      <c r="BP1176" s="43"/>
      <c r="BQ1176" s="43"/>
      <c r="BR1176" s="43"/>
      <c r="BS1176" s="43"/>
      <c r="BT1176" s="43"/>
      <c r="BU1176" s="43"/>
      <c r="BV1176" s="43"/>
      <c r="BW1176" s="43"/>
      <c r="BX1176" s="43"/>
      <c r="BY1176" s="43"/>
      <c r="BZ1176" s="43"/>
      <c r="CA1176" s="43"/>
      <c r="CB1176" s="43"/>
      <c r="CC1176" s="43"/>
      <c r="CD1176" s="43"/>
      <c r="CE1176" s="43"/>
      <c r="CF1176" s="43"/>
      <c r="CG1176" s="43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D1176" s="43"/>
      <c r="EE1176" s="43"/>
      <c r="EF1176" s="43"/>
      <c r="EG1176" s="43"/>
      <c r="EH1176" s="43"/>
      <c r="EI1176" s="43"/>
      <c r="EJ1176" s="43"/>
      <c r="EK1176" s="43"/>
      <c r="EL1176" s="43"/>
      <c r="EM1176" s="43"/>
      <c r="EN1176" s="43"/>
      <c r="EO1176" s="43"/>
      <c r="EP1176" s="43"/>
      <c r="EQ1176" s="43"/>
      <c r="ER1176" s="43"/>
      <c r="ES1176" s="43"/>
      <c r="ET1176" s="43"/>
      <c r="EU1176" s="43"/>
      <c r="EV1176" s="43"/>
      <c r="EW1176" s="43"/>
      <c r="EX1176" s="43"/>
      <c r="EY1176" s="43"/>
      <c r="EZ1176" s="43"/>
      <c r="FA1176" s="43"/>
      <c r="FB1176" s="43"/>
      <c r="FC1176" s="43"/>
      <c r="FD1176" s="43"/>
      <c r="FE1176" s="43"/>
      <c r="FF1176" s="43"/>
      <c r="FG1176" s="43"/>
      <c r="FH1176" s="43"/>
      <c r="FI1176" s="43"/>
      <c r="FJ1176" s="43"/>
      <c r="FK1176" s="43"/>
      <c r="FL1176" s="43"/>
      <c r="FM1176" s="43"/>
      <c r="FN1176" s="43"/>
      <c r="FO1176" s="43"/>
      <c r="FP1176" s="43"/>
      <c r="FQ1176" s="43"/>
      <c r="FR1176" s="43"/>
      <c r="FS1176" s="43"/>
      <c r="FT1176" s="43"/>
      <c r="FU1176" s="43"/>
      <c r="FV1176" s="43"/>
      <c r="FW1176" s="43"/>
      <c r="FX1176" s="43"/>
      <c r="FY1176" s="43"/>
      <c r="FZ1176" s="43"/>
      <c r="GA1176" s="43"/>
      <c r="GB1176" s="43"/>
      <c r="GC1176" s="43"/>
      <c r="GD1176" s="43"/>
      <c r="GE1176" s="43"/>
      <c r="GF1176" s="43"/>
      <c r="GG1176" s="43"/>
      <c r="GH1176" s="43"/>
      <c r="GI1176" s="43"/>
      <c r="GJ1176" s="43"/>
      <c r="GK1176" s="43"/>
      <c r="GL1176" s="43"/>
      <c r="GM1176" s="43"/>
      <c r="GN1176" s="43"/>
      <c r="GO1176" s="43"/>
      <c r="GP1176" s="43"/>
      <c r="GQ1176" s="43"/>
      <c r="GR1176" s="43"/>
      <c r="GS1176" s="43"/>
      <c r="GT1176" s="43"/>
      <c r="GU1176" s="43"/>
      <c r="GV1176" s="43"/>
      <c r="GW1176" s="43"/>
      <c r="GX1176" s="43"/>
      <c r="GY1176" s="43"/>
      <c r="GZ1176" s="43"/>
      <c r="HA1176" s="43"/>
      <c r="HB1176" s="43"/>
      <c r="HC1176" s="43"/>
      <c r="HD1176" s="43"/>
      <c r="HE1176" s="43"/>
      <c r="HF1176" s="43"/>
      <c r="HG1176" s="43"/>
      <c r="HH1176" s="43"/>
      <c r="HI1176" s="43"/>
      <c r="HJ1176" s="43"/>
      <c r="HK1176" s="43"/>
      <c r="HL1176" s="43"/>
      <c r="HM1176" s="43"/>
      <c r="HN1176" s="43"/>
      <c r="HO1176" s="43"/>
      <c r="HP1176" s="43"/>
      <c r="HQ1176" s="43"/>
      <c r="HR1176" s="43"/>
      <c r="HS1176" s="43"/>
      <c r="HT1176" s="43"/>
      <c r="HU1176" s="43"/>
      <c r="HV1176" s="43"/>
      <c r="HW1176" s="43"/>
      <c r="HX1176" s="43"/>
      <c r="HY1176" s="43"/>
      <c r="HZ1176" s="43"/>
      <c r="IA1176" s="43"/>
      <c r="IB1176" s="43"/>
      <c r="IC1176" s="43"/>
      <c r="ID1176" s="43"/>
      <c r="IE1176" s="43"/>
      <c r="IF1176" s="43"/>
      <c r="IG1176" s="43"/>
      <c r="IH1176" s="43"/>
      <c r="II1176" s="43"/>
      <c r="IJ1176" s="43"/>
      <c r="IK1176" s="43"/>
      <c r="IL1176" s="43"/>
      <c r="IM1176" s="43"/>
      <c r="IN1176" s="43"/>
      <c r="IO1176" s="43"/>
      <c r="IP1176" s="43"/>
      <c r="IQ1176" s="43"/>
      <c r="IR1176" s="43"/>
      <c r="IS1176" s="43"/>
      <c r="IT1176" s="43"/>
      <c r="IU1176" s="43"/>
      <c r="IV1176" s="43"/>
      <c r="IW1176" s="43"/>
      <c r="IX1176" s="43"/>
      <c r="IY1176" s="43"/>
      <c r="IZ1176" s="43"/>
      <c r="JA1176" s="43"/>
      <c r="JB1176" s="43"/>
      <c r="JC1176" s="43"/>
      <c r="JD1176" s="43"/>
      <c r="JE1176" s="43"/>
      <c r="JF1176" s="43"/>
      <c r="JG1176" s="43"/>
      <c r="JH1176" s="43"/>
      <c r="JI1176" s="43"/>
      <c r="JJ1176" s="43"/>
      <c r="JK1176" s="43"/>
      <c r="JL1176" s="43"/>
      <c r="JM1176" s="43"/>
      <c r="JN1176" s="43"/>
      <c r="JO1176" s="43"/>
      <c r="JP1176" s="43"/>
      <c r="JQ1176" s="43"/>
      <c r="JR1176" s="43"/>
      <c r="JS1176" s="43"/>
      <c r="JT1176" s="43"/>
      <c r="JU1176" s="43"/>
      <c r="JV1176" s="43"/>
      <c r="JW1176" s="43"/>
      <c r="JX1176" s="43"/>
      <c r="JY1176" s="43"/>
      <c r="JZ1176" s="43"/>
      <c r="KA1176" s="43"/>
      <c r="KB1176" s="43"/>
      <c r="KC1176" s="43"/>
      <c r="KD1176" s="43"/>
      <c r="KE1176" s="43"/>
      <c r="KF1176" s="43"/>
      <c r="KG1176" s="43"/>
      <c r="KH1176" s="43"/>
      <c r="KI1176" s="43"/>
      <c r="KJ1176" s="43"/>
      <c r="KK1176" s="43"/>
      <c r="KL1176" s="43"/>
      <c r="KM1176" s="43"/>
      <c r="KN1176" s="43"/>
      <c r="KO1176" s="43"/>
      <c r="KP1176" s="43"/>
      <c r="KQ1176" s="43"/>
      <c r="KR1176" s="43"/>
      <c r="KS1176" s="43"/>
      <c r="KT1176" s="43"/>
      <c r="KU1176" s="43"/>
      <c r="KV1176" s="43"/>
      <c r="KW1176" s="43"/>
      <c r="KX1176" s="43"/>
      <c r="KY1176" s="43"/>
      <c r="KZ1176" s="43"/>
      <c r="LA1176" s="43"/>
      <c r="LB1176" s="43"/>
      <c r="LC1176" s="43"/>
      <c r="LD1176" s="43"/>
      <c r="LE1176" s="43"/>
      <c r="LF1176" s="43"/>
      <c r="LG1176" s="43"/>
      <c r="LH1176" s="43"/>
      <c r="LI1176" s="43"/>
      <c r="LJ1176" s="43"/>
      <c r="LK1176" s="43"/>
      <c r="LL1176" s="43"/>
      <c r="LM1176" s="43"/>
      <c r="LN1176" s="43"/>
      <c r="LO1176" s="43"/>
      <c r="LP1176" s="43"/>
      <c r="LQ1176" s="43"/>
      <c r="LR1176" s="43"/>
      <c r="LS1176" s="43"/>
      <c r="LT1176" s="43"/>
      <c r="LU1176" s="43"/>
      <c r="LV1176" s="43"/>
      <c r="LW1176" s="43"/>
      <c r="LX1176" s="43"/>
      <c r="LY1176" s="43"/>
      <c r="LZ1176" s="43"/>
      <c r="MA1176" s="43"/>
      <c r="MB1176" s="43"/>
      <c r="MC1176" s="43"/>
      <c r="MD1176" s="43"/>
      <c r="ME1176" s="43"/>
      <c r="MF1176" s="43"/>
      <c r="MG1176" s="43"/>
      <c r="MH1176" s="43"/>
      <c r="MI1176" s="43"/>
      <c r="MJ1176" s="43"/>
      <c r="MK1176" s="43"/>
      <c r="ML1176" s="43"/>
      <c r="MM1176" s="43"/>
      <c r="MN1176" s="43"/>
      <c r="MO1176" s="43"/>
      <c r="MP1176" s="43"/>
      <c r="MQ1176" s="43"/>
      <c r="MR1176" s="43"/>
      <c r="MS1176" s="43"/>
      <c r="MT1176" s="43"/>
      <c r="MU1176" s="43"/>
      <c r="MV1176" s="43"/>
      <c r="MW1176" s="43"/>
      <c r="MX1176" s="43"/>
      <c r="MY1176" s="43"/>
      <c r="MZ1176" s="43"/>
      <c r="NA1176" s="43"/>
      <c r="NB1176" s="43"/>
      <c r="NC1176" s="43"/>
      <c r="ND1176" s="43"/>
      <c r="NE1176" s="43"/>
      <c r="NF1176" s="43"/>
      <c r="NG1176" s="43"/>
      <c r="NH1176" s="43"/>
      <c r="NI1176" s="43"/>
      <c r="NJ1176" s="43"/>
      <c r="NK1176" s="43"/>
      <c r="NL1176" s="43"/>
      <c r="NM1176" s="43"/>
      <c r="NN1176" s="43"/>
      <c r="NO1176" s="43"/>
      <c r="NP1176" s="43"/>
      <c r="NQ1176" s="43"/>
      <c r="NR1176" s="43"/>
      <c r="NS1176" s="43"/>
      <c r="NT1176" s="43"/>
      <c r="NU1176" s="43"/>
      <c r="NV1176" s="43"/>
      <c r="NW1176" s="43"/>
      <c r="NX1176" s="43"/>
      <c r="NY1176" s="43"/>
      <c r="NZ1176" s="43"/>
      <c r="OA1176" s="43"/>
      <c r="OB1176" s="43"/>
      <c r="OC1176" s="43"/>
      <c r="OD1176" s="43"/>
      <c r="OE1176" s="43"/>
      <c r="OF1176" s="43"/>
      <c r="OG1176" s="43"/>
      <c r="OH1176" s="43"/>
      <c r="OI1176" s="43"/>
    </row>
    <row r="1177" spans="1:399" s="27" customFormat="1" x14ac:dyDescent="0.25">
      <c r="A1177" s="16">
        <v>1155</v>
      </c>
      <c r="B1177" s="17"/>
      <c r="C1177" s="22"/>
      <c r="D1177" s="21"/>
      <c r="E1177" s="21"/>
      <c r="F1177" s="17"/>
      <c r="G1177" s="17"/>
      <c r="H1177" s="21"/>
      <c r="I1177" s="46"/>
      <c r="J1177" s="50">
        <f>Таблица2[[#This Row],[11]]+Таблица2[[#This Row],[12]]</f>
        <v>0</v>
      </c>
      <c r="K1177" s="23"/>
      <c r="L1177" s="51"/>
      <c r="M1177" s="48">
        <f>Таблица2[[#This Row],[14]]+Таблица2[[#This Row],[15]]</f>
        <v>0</v>
      </c>
      <c r="N1177" s="17"/>
      <c r="O1177" s="20"/>
      <c r="P1177" s="56"/>
      <c r="Q1177" s="56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  <c r="BI1177" s="43"/>
      <c r="BJ1177" s="43"/>
      <c r="BK1177" s="43"/>
      <c r="BL1177" s="43"/>
      <c r="BM1177" s="43"/>
      <c r="BN1177" s="43"/>
      <c r="BO1177" s="43"/>
      <c r="BP1177" s="43"/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/>
      <c r="CA1177" s="43"/>
      <c r="CB1177" s="43"/>
      <c r="CC1177" s="43"/>
      <c r="CD1177" s="43"/>
      <c r="CE1177" s="43"/>
      <c r="CF1177" s="43"/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/>
      <c r="EI1177" s="43"/>
      <c r="EJ1177" s="43"/>
      <c r="EK1177" s="43"/>
      <c r="EL1177" s="43"/>
      <c r="EM1177" s="43"/>
      <c r="EN1177" s="43"/>
      <c r="EO1177" s="43"/>
      <c r="EP1177" s="43"/>
      <c r="EQ1177" s="43"/>
      <c r="ER1177" s="43"/>
      <c r="ES1177" s="43"/>
      <c r="ET1177" s="43"/>
      <c r="EU1177" s="43"/>
      <c r="EV1177" s="43"/>
      <c r="EW1177" s="43"/>
      <c r="EX1177" s="43"/>
      <c r="EY1177" s="43"/>
      <c r="EZ1177" s="43"/>
      <c r="FA1177" s="43"/>
      <c r="FB1177" s="43"/>
      <c r="FC1177" s="43"/>
      <c r="FD1177" s="43"/>
      <c r="FE1177" s="43"/>
      <c r="FF1177" s="43"/>
      <c r="FG1177" s="43"/>
      <c r="FH1177" s="43"/>
      <c r="FI1177" s="43"/>
      <c r="FJ1177" s="43"/>
      <c r="FK1177" s="43"/>
      <c r="FL1177" s="43"/>
      <c r="FM1177" s="43"/>
      <c r="FN1177" s="43"/>
      <c r="FO1177" s="43"/>
      <c r="FP1177" s="43"/>
      <c r="FQ1177" s="43"/>
      <c r="FR1177" s="43"/>
      <c r="FS1177" s="43"/>
      <c r="FT1177" s="43"/>
      <c r="FU1177" s="43"/>
      <c r="FV1177" s="43"/>
      <c r="FW1177" s="43"/>
      <c r="FX1177" s="43"/>
      <c r="FY1177" s="43"/>
      <c r="FZ1177" s="43"/>
      <c r="GA1177" s="43"/>
      <c r="GB1177" s="43"/>
      <c r="GC1177" s="43"/>
      <c r="GD1177" s="43"/>
      <c r="GE1177" s="43"/>
      <c r="GF1177" s="43"/>
      <c r="GG1177" s="43"/>
      <c r="GH1177" s="43"/>
      <c r="GI1177" s="43"/>
      <c r="GJ1177" s="43"/>
      <c r="GK1177" s="43"/>
      <c r="GL1177" s="43"/>
      <c r="GM1177" s="43"/>
      <c r="GN1177" s="43"/>
      <c r="GO1177" s="43"/>
      <c r="GP1177" s="43"/>
      <c r="GQ1177" s="43"/>
      <c r="GR1177" s="43"/>
      <c r="GS1177" s="43"/>
      <c r="GT1177" s="43"/>
      <c r="GU1177" s="43"/>
      <c r="GV1177" s="43"/>
      <c r="GW1177" s="43"/>
      <c r="GX1177" s="43"/>
      <c r="GY1177" s="43"/>
      <c r="GZ1177" s="43"/>
      <c r="HA1177" s="43"/>
      <c r="HB1177" s="43"/>
      <c r="HC1177" s="43"/>
      <c r="HD1177" s="43"/>
      <c r="HE1177" s="43"/>
      <c r="HF1177" s="43"/>
      <c r="HG1177" s="43"/>
      <c r="HH1177" s="43"/>
      <c r="HI1177" s="43"/>
      <c r="HJ1177" s="43"/>
      <c r="HK1177" s="43"/>
      <c r="HL1177" s="43"/>
      <c r="HM1177" s="43"/>
      <c r="HN1177" s="43"/>
      <c r="HO1177" s="43"/>
      <c r="HP1177" s="43"/>
      <c r="HQ1177" s="43"/>
      <c r="HR1177" s="43"/>
      <c r="HS1177" s="43"/>
      <c r="HT1177" s="43"/>
      <c r="HU1177" s="43"/>
      <c r="HV1177" s="43"/>
      <c r="HW1177" s="43"/>
      <c r="HX1177" s="43"/>
      <c r="HY1177" s="43"/>
      <c r="HZ1177" s="43"/>
      <c r="IA1177" s="43"/>
      <c r="IB1177" s="43"/>
      <c r="IC1177" s="43"/>
      <c r="ID1177" s="43"/>
      <c r="IE1177" s="43"/>
      <c r="IF1177" s="43"/>
      <c r="IG1177" s="43"/>
      <c r="IH1177" s="43"/>
      <c r="II1177" s="43"/>
      <c r="IJ1177" s="43"/>
      <c r="IK1177" s="43"/>
      <c r="IL1177" s="43"/>
      <c r="IM1177" s="43"/>
      <c r="IN1177" s="43"/>
      <c r="IO1177" s="43"/>
      <c r="IP1177" s="43"/>
      <c r="IQ1177" s="43"/>
      <c r="IR1177" s="43"/>
      <c r="IS1177" s="43"/>
      <c r="IT1177" s="43"/>
      <c r="IU1177" s="43"/>
      <c r="IV1177" s="43"/>
      <c r="IW1177" s="43"/>
      <c r="IX1177" s="43"/>
      <c r="IY1177" s="43"/>
      <c r="IZ1177" s="43"/>
      <c r="JA1177" s="43"/>
      <c r="JB1177" s="43"/>
      <c r="JC1177" s="43"/>
      <c r="JD1177" s="43"/>
      <c r="JE1177" s="43"/>
      <c r="JF1177" s="43"/>
      <c r="JG1177" s="43"/>
      <c r="JH1177" s="43"/>
      <c r="JI1177" s="43"/>
      <c r="JJ1177" s="43"/>
      <c r="JK1177" s="43"/>
      <c r="JL1177" s="43"/>
      <c r="JM1177" s="43"/>
      <c r="JN1177" s="43"/>
      <c r="JO1177" s="43"/>
      <c r="JP1177" s="43"/>
      <c r="JQ1177" s="43"/>
      <c r="JR1177" s="43"/>
      <c r="JS1177" s="43"/>
      <c r="JT1177" s="43"/>
      <c r="JU1177" s="43"/>
      <c r="JV1177" s="43"/>
      <c r="JW1177" s="43"/>
      <c r="JX1177" s="43"/>
      <c r="JY1177" s="43"/>
      <c r="JZ1177" s="43"/>
      <c r="KA1177" s="43"/>
      <c r="KB1177" s="43"/>
      <c r="KC1177" s="43"/>
      <c r="KD1177" s="43"/>
      <c r="KE1177" s="43"/>
      <c r="KF1177" s="43"/>
      <c r="KG1177" s="43"/>
      <c r="KH1177" s="43"/>
      <c r="KI1177" s="43"/>
      <c r="KJ1177" s="43"/>
      <c r="KK1177" s="43"/>
      <c r="KL1177" s="43"/>
      <c r="KM1177" s="43"/>
      <c r="KN1177" s="43"/>
      <c r="KO1177" s="43"/>
      <c r="KP1177" s="43"/>
      <c r="KQ1177" s="43"/>
      <c r="KR1177" s="43"/>
      <c r="KS1177" s="43"/>
      <c r="KT1177" s="43"/>
      <c r="KU1177" s="43"/>
      <c r="KV1177" s="43"/>
      <c r="KW1177" s="43"/>
      <c r="KX1177" s="43"/>
      <c r="KY1177" s="43"/>
      <c r="KZ1177" s="43"/>
      <c r="LA1177" s="43"/>
      <c r="LB1177" s="43"/>
      <c r="LC1177" s="43"/>
      <c r="LD1177" s="43"/>
      <c r="LE1177" s="43"/>
      <c r="LF1177" s="43"/>
      <c r="LG1177" s="43"/>
      <c r="LH1177" s="43"/>
      <c r="LI1177" s="43"/>
      <c r="LJ1177" s="43"/>
      <c r="LK1177" s="43"/>
      <c r="LL1177" s="43"/>
      <c r="LM1177" s="43"/>
      <c r="LN1177" s="43"/>
      <c r="LO1177" s="43"/>
      <c r="LP1177" s="43"/>
      <c r="LQ1177" s="43"/>
      <c r="LR1177" s="43"/>
      <c r="LS1177" s="43"/>
      <c r="LT1177" s="43"/>
      <c r="LU1177" s="43"/>
      <c r="LV1177" s="43"/>
      <c r="LW1177" s="43"/>
      <c r="LX1177" s="43"/>
      <c r="LY1177" s="43"/>
      <c r="LZ1177" s="43"/>
      <c r="MA1177" s="43"/>
      <c r="MB1177" s="43"/>
      <c r="MC1177" s="43"/>
      <c r="MD1177" s="43"/>
      <c r="ME1177" s="43"/>
      <c r="MF1177" s="43"/>
      <c r="MG1177" s="43"/>
      <c r="MH1177" s="43"/>
      <c r="MI1177" s="43"/>
      <c r="MJ1177" s="43"/>
      <c r="MK1177" s="43"/>
      <c r="ML1177" s="43"/>
      <c r="MM1177" s="43"/>
      <c r="MN1177" s="43"/>
      <c r="MO1177" s="43"/>
      <c r="MP1177" s="43"/>
      <c r="MQ1177" s="43"/>
      <c r="MR1177" s="43"/>
      <c r="MS1177" s="43"/>
      <c r="MT1177" s="43"/>
      <c r="MU1177" s="43"/>
      <c r="MV1177" s="43"/>
      <c r="MW1177" s="43"/>
      <c r="MX1177" s="43"/>
      <c r="MY1177" s="43"/>
      <c r="MZ1177" s="43"/>
      <c r="NA1177" s="43"/>
      <c r="NB1177" s="43"/>
      <c r="NC1177" s="43"/>
      <c r="ND1177" s="43"/>
      <c r="NE1177" s="43"/>
      <c r="NF1177" s="43"/>
      <c r="NG1177" s="43"/>
      <c r="NH1177" s="43"/>
      <c r="NI1177" s="43"/>
      <c r="NJ1177" s="43"/>
      <c r="NK1177" s="43"/>
      <c r="NL1177" s="43"/>
      <c r="NM1177" s="43"/>
      <c r="NN1177" s="43"/>
      <c r="NO1177" s="43"/>
      <c r="NP1177" s="43"/>
      <c r="NQ1177" s="43"/>
      <c r="NR1177" s="43"/>
      <c r="NS1177" s="43"/>
      <c r="NT1177" s="43"/>
      <c r="NU1177" s="43"/>
      <c r="NV1177" s="43"/>
      <c r="NW1177" s="43"/>
      <c r="NX1177" s="43"/>
      <c r="NY1177" s="43"/>
      <c r="NZ1177" s="43"/>
      <c r="OA1177" s="43"/>
      <c r="OB1177" s="43"/>
      <c r="OC1177" s="43"/>
      <c r="OD1177" s="43"/>
      <c r="OE1177" s="43"/>
      <c r="OF1177" s="43"/>
      <c r="OG1177" s="43"/>
      <c r="OH1177" s="43"/>
      <c r="OI1177" s="43"/>
    </row>
    <row r="1178" spans="1:399" s="27" customFormat="1" ht="15.75" thickBot="1" x14ac:dyDescent="0.3">
      <c r="A1178" s="28">
        <v>1156</v>
      </c>
      <c r="B1178" s="29"/>
      <c r="C1178" s="25"/>
      <c r="D1178" s="24"/>
      <c r="E1178" s="24"/>
      <c r="F1178" s="29"/>
      <c r="G1178" s="29"/>
      <c r="H1178" s="24"/>
      <c r="I1178" s="47"/>
      <c r="J1178" s="52">
        <f>Таблица2[[#This Row],[11]]+Таблица2[[#This Row],[12]]</f>
        <v>0</v>
      </c>
      <c r="K1178" s="26"/>
      <c r="L1178" s="53"/>
      <c r="M1178" s="58">
        <f>Таблица2[[#This Row],[14]]+Таблица2[[#This Row],[15]]</f>
        <v>0</v>
      </c>
      <c r="N1178" s="29"/>
      <c r="O1178" s="30"/>
      <c r="P1178" s="57"/>
      <c r="Q1178" s="57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  <c r="BI1178" s="43"/>
      <c r="BJ1178" s="43"/>
      <c r="BK1178" s="43"/>
      <c r="BL1178" s="43"/>
      <c r="BM1178" s="43"/>
      <c r="BN1178" s="43"/>
      <c r="BO1178" s="43"/>
      <c r="BP1178" s="43"/>
      <c r="BQ1178" s="43"/>
      <c r="BR1178" s="43"/>
      <c r="BS1178" s="43"/>
      <c r="BT1178" s="43"/>
      <c r="BU1178" s="43"/>
      <c r="BV1178" s="43"/>
      <c r="BW1178" s="43"/>
      <c r="BX1178" s="43"/>
      <c r="BY1178" s="43"/>
      <c r="BZ1178" s="43"/>
      <c r="CA1178" s="43"/>
      <c r="CB1178" s="43"/>
      <c r="CC1178" s="43"/>
      <c r="CD1178" s="43"/>
      <c r="CE1178" s="43"/>
      <c r="CF1178" s="43"/>
      <c r="CG1178" s="43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D1178" s="43"/>
      <c r="EE1178" s="43"/>
      <c r="EF1178" s="43"/>
      <c r="EG1178" s="43"/>
      <c r="EH1178" s="43"/>
      <c r="EI1178" s="43"/>
      <c r="EJ1178" s="43"/>
      <c r="EK1178" s="43"/>
      <c r="EL1178" s="43"/>
      <c r="EM1178" s="43"/>
      <c r="EN1178" s="43"/>
      <c r="EO1178" s="43"/>
      <c r="EP1178" s="43"/>
      <c r="EQ1178" s="43"/>
      <c r="ER1178" s="43"/>
      <c r="ES1178" s="43"/>
      <c r="ET1178" s="43"/>
      <c r="EU1178" s="43"/>
      <c r="EV1178" s="43"/>
      <c r="EW1178" s="43"/>
      <c r="EX1178" s="43"/>
      <c r="EY1178" s="43"/>
      <c r="EZ1178" s="43"/>
      <c r="FA1178" s="43"/>
      <c r="FB1178" s="43"/>
      <c r="FC1178" s="43"/>
      <c r="FD1178" s="43"/>
      <c r="FE1178" s="43"/>
      <c r="FF1178" s="43"/>
      <c r="FG1178" s="43"/>
      <c r="FH1178" s="43"/>
      <c r="FI1178" s="43"/>
      <c r="FJ1178" s="43"/>
      <c r="FK1178" s="43"/>
      <c r="FL1178" s="43"/>
      <c r="FM1178" s="43"/>
      <c r="FN1178" s="43"/>
      <c r="FO1178" s="43"/>
      <c r="FP1178" s="43"/>
      <c r="FQ1178" s="43"/>
      <c r="FR1178" s="43"/>
      <c r="FS1178" s="43"/>
      <c r="FT1178" s="43"/>
      <c r="FU1178" s="43"/>
      <c r="FV1178" s="43"/>
      <c r="FW1178" s="43"/>
      <c r="FX1178" s="43"/>
      <c r="FY1178" s="43"/>
      <c r="FZ1178" s="43"/>
      <c r="GA1178" s="43"/>
      <c r="GB1178" s="43"/>
      <c r="GC1178" s="43"/>
      <c r="GD1178" s="43"/>
      <c r="GE1178" s="43"/>
      <c r="GF1178" s="43"/>
      <c r="GG1178" s="43"/>
      <c r="GH1178" s="43"/>
      <c r="GI1178" s="43"/>
      <c r="GJ1178" s="43"/>
      <c r="GK1178" s="43"/>
      <c r="GL1178" s="43"/>
      <c r="GM1178" s="43"/>
      <c r="GN1178" s="43"/>
      <c r="GO1178" s="43"/>
      <c r="GP1178" s="43"/>
      <c r="GQ1178" s="43"/>
      <c r="GR1178" s="43"/>
      <c r="GS1178" s="43"/>
      <c r="GT1178" s="43"/>
      <c r="GU1178" s="43"/>
      <c r="GV1178" s="43"/>
      <c r="GW1178" s="43"/>
      <c r="GX1178" s="43"/>
      <c r="GY1178" s="43"/>
      <c r="GZ1178" s="43"/>
      <c r="HA1178" s="43"/>
      <c r="HB1178" s="43"/>
      <c r="HC1178" s="43"/>
      <c r="HD1178" s="43"/>
      <c r="HE1178" s="43"/>
      <c r="HF1178" s="43"/>
      <c r="HG1178" s="43"/>
      <c r="HH1178" s="43"/>
      <c r="HI1178" s="43"/>
      <c r="HJ1178" s="43"/>
      <c r="HK1178" s="43"/>
      <c r="HL1178" s="43"/>
      <c r="HM1178" s="43"/>
      <c r="HN1178" s="43"/>
      <c r="HO1178" s="43"/>
      <c r="HP1178" s="43"/>
      <c r="HQ1178" s="43"/>
      <c r="HR1178" s="43"/>
      <c r="HS1178" s="43"/>
      <c r="HT1178" s="43"/>
      <c r="HU1178" s="43"/>
      <c r="HV1178" s="43"/>
      <c r="HW1178" s="43"/>
      <c r="HX1178" s="43"/>
      <c r="HY1178" s="43"/>
      <c r="HZ1178" s="43"/>
      <c r="IA1178" s="43"/>
      <c r="IB1178" s="43"/>
      <c r="IC1178" s="43"/>
      <c r="ID1178" s="43"/>
      <c r="IE1178" s="43"/>
      <c r="IF1178" s="43"/>
      <c r="IG1178" s="43"/>
      <c r="IH1178" s="43"/>
      <c r="II1178" s="43"/>
      <c r="IJ1178" s="43"/>
      <c r="IK1178" s="43"/>
      <c r="IL1178" s="43"/>
      <c r="IM1178" s="43"/>
      <c r="IN1178" s="43"/>
      <c r="IO1178" s="43"/>
      <c r="IP1178" s="43"/>
      <c r="IQ1178" s="43"/>
      <c r="IR1178" s="43"/>
      <c r="IS1178" s="43"/>
      <c r="IT1178" s="43"/>
      <c r="IU1178" s="43"/>
      <c r="IV1178" s="43"/>
      <c r="IW1178" s="43"/>
      <c r="IX1178" s="43"/>
      <c r="IY1178" s="43"/>
      <c r="IZ1178" s="43"/>
      <c r="JA1178" s="43"/>
      <c r="JB1178" s="43"/>
      <c r="JC1178" s="43"/>
      <c r="JD1178" s="43"/>
      <c r="JE1178" s="43"/>
      <c r="JF1178" s="43"/>
      <c r="JG1178" s="43"/>
      <c r="JH1178" s="43"/>
      <c r="JI1178" s="43"/>
      <c r="JJ1178" s="43"/>
      <c r="JK1178" s="43"/>
      <c r="JL1178" s="43"/>
      <c r="JM1178" s="43"/>
      <c r="JN1178" s="43"/>
      <c r="JO1178" s="43"/>
      <c r="JP1178" s="43"/>
      <c r="JQ1178" s="43"/>
      <c r="JR1178" s="43"/>
      <c r="JS1178" s="43"/>
      <c r="JT1178" s="43"/>
      <c r="JU1178" s="43"/>
      <c r="JV1178" s="43"/>
      <c r="JW1178" s="43"/>
      <c r="JX1178" s="43"/>
      <c r="JY1178" s="43"/>
      <c r="JZ1178" s="43"/>
      <c r="KA1178" s="43"/>
      <c r="KB1178" s="43"/>
      <c r="KC1178" s="43"/>
      <c r="KD1178" s="43"/>
      <c r="KE1178" s="43"/>
      <c r="KF1178" s="43"/>
      <c r="KG1178" s="43"/>
      <c r="KH1178" s="43"/>
      <c r="KI1178" s="43"/>
      <c r="KJ1178" s="43"/>
      <c r="KK1178" s="43"/>
      <c r="KL1178" s="43"/>
      <c r="KM1178" s="43"/>
      <c r="KN1178" s="43"/>
      <c r="KO1178" s="43"/>
      <c r="KP1178" s="43"/>
      <c r="KQ1178" s="43"/>
      <c r="KR1178" s="43"/>
      <c r="KS1178" s="43"/>
      <c r="KT1178" s="43"/>
      <c r="KU1178" s="43"/>
      <c r="KV1178" s="43"/>
      <c r="KW1178" s="43"/>
      <c r="KX1178" s="43"/>
      <c r="KY1178" s="43"/>
      <c r="KZ1178" s="43"/>
      <c r="LA1178" s="43"/>
      <c r="LB1178" s="43"/>
      <c r="LC1178" s="43"/>
      <c r="LD1178" s="43"/>
      <c r="LE1178" s="43"/>
      <c r="LF1178" s="43"/>
      <c r="LG1178" s="43"/>
      <c r="LH1178" s="43"/>
      <c r="LI1178" s="43"/>
      <c r="LJ1178" s="43"/>
      <c r="LK1178" s="43"/>
      <c r="LL1178" s="43"/>
      <c r="LM1178" s="43"/>
      <c r="LN1178" s="43"/>
      <c r="LO1178" s="43"/>
      <c r="LP1178" s="43"/>
      <c r="LQ1178" s="43"/>
      <c r="LR1178" s="43"/>
      <c r="LS1178" s="43"/>
      <c r="LT1178" s="43"/>
      <c r="LU1178" s="43"/>
      <c r="LV1178" s="43"/>
      <c r="LW1178" s="43"/>
      <c r="LX1178" s="43"/>
      <c r="LY1178" s="43"/>
      <c r="LZ1178" s="43"/>
      <c r="MA1178" s="43"/>
      <c r="MB1178" s="43"/>
      <c r="MC1178" s="43"/>
      <c r="MD1178" s="43"/>
      <c r="ME1178" s="43"/>
      <c r="MF1178" s="43"/>
      <c r="MG1178" s="43"/>
      <c r="MH1178" s="43"/>
      <c r="MI1178" s="43"/>
      <c r="MJ1178" s="43"/>
      <c r="MK1178" s="43"/>
      <c r="ML1178" s="43"/>
      <c r="MM1178" s="43"/>
      <c r="MN1178" s="43"/>
      <c r="MO1178" s="43"/>
      <c r="MP1178" s="43"/>
      <c r="MQ1178" s="43"/>
      <c r="MR1178" s="43"/>
      <c r="MS1178" s="43"/>
      <c r="MT1178" s="43"/>
      <c r="MU1178" s="43"/>
      <c r="MV1178" s="43"/>
      <c r="MW1178" s="43"/>
      <c r="MX1178" s="43"/>
      <c r="MY1178" s="43"/>
      <c r="MZ1178" s="43"/>
      <c r="NA1178" s="43"/>
      <c r="NB1178" s="43"/>
      <c r="NC1178" s="43"/>
      <c r="ND1178" s="43"/>
      <c r="NE1178" s="43"/>
      <c r="NF1178" s="43"/>
      <c r="NG1178" s="43"/>
      <c r="NH1178" s="43"/>
      <c r="NI1178" s="43"/>
      <c r="NJ1178" s="43"/>
      <c r="NK1178" s="43"/>
      <c r="NL1178" s="43"/>
      <c r="NM1178" s="43"/>
      <c r="NN1178" s="43"/>
      <c r="NO1178" s="43"/>
      <c r="NP1178" s="43"/>
      <c r="NQ1178" s="43"/>
      <c r="NR1178" s="43"/>
      <c r="NS1178" s="43"/>
      <c r="NT1178" s="43"/>
      <c r="NU1178" s="43"/>
      <c r="NV1178" s="43"/>
      <c r="NW1178" s="43"/>
      <c r="NX1178" s="43"/>
      <c r="NY1178" s="43"/>
      <c r="NZ1178" s="43"/>
      <c r="OA1178" s="43"/>
      <c r="OB1178" s="43"/>
      <c r="OC1178" s="43"/>
      <c r="OD1178" s="43"/>
      <c r="OE1178" s="43"/>
      <c r="OF1178" s="43"/>
      <c r="OG1178" s="43"/>
      <c r="OH1178" s="43"/>
      <c r="OI1178" s="43"/>
    </row>
    <row r="1179" spans="1:399" s="31" customFormat="1" x14ac:dyDescent="0.25">
      <c r="J1179" s="34"/>
    </row>
    <row r="1180" spans="1:399" s="31" customFormat="1" x14ac:dyDescent="0.25">
      <c r="J1180" s="34"/>
    </row>
    <row r="1181" spans="1:399" s="31" customFormat="1" x14ac:dyDescent="0.25">
      <c r="J1181" s="34"/>
    </row>
    <row r="1182" spans="1:399" s="31" customFormat="1" x14ac:dyDescent="0.25">
      <c r="J1182" s="34"/>
    </row>
    <row r="1183" spans="1:399" s="31" customFormat="1" x14ac:dyDescent="0.25">
      <c r="J1183" s="34"/>
    </row>
    <row r="1184" spans="1:399" s="31" customFormat="1" x14ac:dyDescent="0.25">
      <c r="J1184" s="34"/>
    </row>
    <row r="1185" spans="10:10" s="31" customFormat="1" x14ac:dyDescent="0.25">
      <c r="J1185" s="34"/>
    </row>
    <row r="1186" spans="10:10" s="31" customFormat="1" x14ac:dyDescent="0.25">
      <c r="J1186" s="34"/>
    </row>
    <row r="1187" spans="10:10" s="31" customFormat="1" x14ac:dyDescent="0.25">
      <c r="J1187" s="34"/>
    </row>
    <row r="1188" spans="10:10" s="31" customFormat="1" x14ac:dyDescent="0.25">
      <c r="J1188" s="34"/>
    </row>
    <row r="1189" spans="10:10" s="31" customFormat="1" x14ac:dyDescent="0.25">
      <c r="J1189" s="34"/>
    </row>
    <row r="1190" spans="10:10" s="31" customFormat="1" x14ac:dyDescent="0.25">
      <c r="J1190" s="34"/>
    </row>
    <row r="1191" spans="10:10" s="31" customFormat="1" x14ac:dyDescent="0.25">
      <c r="J1191" s="34"/>
    </row>
    <row r="1192" spans="10:10" s="31" customFormat="1" x14ac:dyDescent="0.25">
      <c r="J1192" s="34"/>
    </row>
    <row r="1193" spans="10:10" s="31" customFormat="1" x14ac:dyDescent="0.25">
      <c r="J1193" s="34"/>
    </row>
    <row r="1194" spans="10:10" s="31" customFormat="1" x14ac:dyDescent="0.25">
      <c r="J1194" s="34"/>
    </row>
    <row r="1195" spans="10:10" s="31" customFormat="1" x14ac:dyDescent="0.25">
      <c r="J1195" s="34"/>
    </row>
    <row r="1196" spans="10:10" s="31" customFormat="1" x14ac:dyDescent="0.25">
      <c r="J1196" s="34"/>
    </row>
    <row r="1197" spans="10:10" s="31" customFormat="1" x14ac:dyDescent="0.25">
      <c r="J1197" s="34"/>
    </row>
    <row r="1198" spans="10:10" s="31" customFormat="1" x14ac:dyDescent="0.25">
      <c r="J1198" s="34"/>
    </row>
    <row r="1199" spans="10:10" s="31" customFormat="1" x14ac:dyDescent="0.25">
      <c r="J1199" s="34"/>
    </row>
    <row r="1200" spans="10:10" s="31" customFormat="1" x14ac:dyDescent="0.25">
      <c r="J1200" s="34"/>
    </row>
    <row r="1201" spans="10:10" s="31" customFormat="1" x14ac:dyDescent="0.25">
      <c r="J1201" s="34"/>
    </row>
    <row r="1202" spans="10:10" s="31" customFormat="1" x14ac:dyDescent="0.25">
      <c r="J1202" s="34"/>
    </row>
    <row r="1203" spans="10:10" s="31" customFormat="1" x14ac:dyDescent="0.25">
      <c r="J1203" s="34"/>
    </row>
    <row r="1204" spans="10:10" s="31" customFormat="1" x14ac:dyDescent="0.25">
      <c r="J1204" s="34"/>
    </row>
    <row r="1205" spans="10:10" s="31" customFormat="1" x14ac:dyDescent="0.25">
      <c r="J1205" s="34"/>
    </row>
    <row r="1206" spans="10:10" s="31" customFormat="1" x14ac:dyDescent="0.25">
      <c r="J1206" s="34"/>
    </row>
    <row r="1207" spans="10:10" s="31" customFormat="1" x14ac:dyDescent="0.25">
      <c r="J1207" s="34"/>
    </row>
    <row r="1208" spans="10:10" s="31" customFormat="1" x14ac:dyDescent="0.25">
      <c r="J1208" s="34"/>
    </row>
    <row r="1209" spans="10:10" s="31" customFormat="1" x14ac:dyDescent="0.25">
      <c r="J1209" s="34"/>
    </row>
    <row r="1210" spans="10:10" s="31" customFormat="1" x14ac:dyDescent="0.25">
      <c r="J1210" s="34"/>
    </row>
    <row r="1211" spans="10:10" s="31" customFormat="1" x14ac:dyDescent="0.25">
      <c r="J1211" s="34"/>
    </row>
    <row r="1212" spans="10:10" s="31" customFormat="1" x14ac:dyDescent="0.25">
      <c r="J1212" s="34"/>
    </row>
    <row r="1213" spans="10:10" s="31" customFormat="1" x14ac:dyDescent="0.25">
      <c r="J1213" s="34"/>
    </row>
    <row r="1214" spans="10:10" s="31" customFormat="1" x14ac:dyDescent="0.25">
      <c r="J1214" s="34"/>
    </row>
    <row r="1215" spans="10:10" s="31" customFormat="1" x14ac:dyDescent="0.25">
      <c r="J1215" s="34"/>
    </row>
    <row r="1216" spans="10:10" s="31" customFormat="1" x14ac:dyDescent="0.25">
      <c r="J1216" s="34"/>
    </row>
    <row r="1217" spans="10:10" s="31" customFormat="1" x14ac:dyDescent="0.25">
      <c r="J1217" s="34"/>
    </row>
    <row r="1218" spans="10:10" s="31" customFormat="1" x14ac:dyDescent="0.25">
      <c r="J1218" s="34"/>
    </row>
    <row r="1219" spans="10:10" s="31" customFormat="1" x14ac:dyDescent="0.25">
      <c r="J1219" s="34"/>
    </row>
    <row r="1220" spans="10:10" s="31" customFormat="1" x14ac:dyDescent="0.25">
      <c r="J1220" s="34"/>
    </row>
    <row r="1221" spans="10:10" s="31" customFormat="1" x14ac:dyDescent="0.25">
      <c r="J1221" s="34"/>
    </row>
    <row r="1222" spans="10:10" s="31" customFormat="1" x14ac:dyDescent="0.25">
      <c r="J1222" s="34"/>
    </row>
    <row r="1223" spans="10:10" s="31" customFormat="1" x14ac:dyDescent="0.25">
      <c r="J1223" s="34"/>
    </row>
    <row r="1224" spans="10:10" s="31" customFormat="1" x14ac:dyDescent="0.25">
      <c r="J1224" s="34"/>
    </row>
    <row r="1225" spans="10:10" s="31" customFormat="1" x14ac:dyDescent="0.25">
      <c r="J1225" s="34"/>
    </row>
    <row r="1226" spans="10:10" s="31" customFormat="1" x14ac:dyDescent="0.25">
      <c r="J1226" s="34"/>
    </row>
    <row r="1227" spans="10:10" s="31" customFormat="1" x14ac:dyDescent="0.25">
      <c r="J1227" s="34"/>
    </row>
    <row r="1228" spans="10:10" s="31" customFormat="1" x14ac:dyDescent="0.25">
      <c r="J1228" s="34"/>
    </row>
    <row r="1229" spans="10:10" s="31" customFormat="1" x14ac:dyDescent="0.25">
      <c r="J1229" s="34"/>
    </row>
    <row r="1230" spans="10:10" s="31" customFormat="1" x14ac:dyDescent="0.25">
      <c r="J1230" s="34"/>
    </row>
    <row r="1231" spans="10:10" s="31" customFormat="1" x14ac:dyDescent="0.25">
      <c r="J1231" s="34"/>
    </row>
    <row r="1232" spans="10:10" s="31" customFormat="1" x14ac:dyDescent="0.25">
      <c r="J1232" s="34"/>
    </row>
    <row r="1233" spans="10:10" s="31" customFormat="1" x14ac:dyDescent="0.25">
      <c r="J1233" s="34"/>
    </row>
    <row r="1234" spans="10:10" s="31" customFormat="1" x14ac:dyDescent="0.25">
      <c r="J1234" s="34"/>
    </row>
    <row r="1235" spans="10:10" s="31" customFormat="1" x14ac:dyDescent="0.25">
      <c r="J1235" s="34"/>
    </row>
    <row r="1236" spans="10:10" s="31" customFormat="1" x14ac:dyDescent="0.25">
      <c r="J1236" s="34"/>
    </row>
    <row r="1237" spans="10:10" s="31" customFormat="1" x14ac:dyDescent="0.25">
      <c r="J1237" s="34"/>
    </row>
    <row r="1238" spans="10:10" s="31" customFormat="1" x14ac:dyDescent="0.25">
      <c r="J1238" s="34"/>
    </row>
    <row r="1239" spans="10:10" s="31" customFormat="1" x14ac:dyDescent="0.25">
      <c r="J1239" s="34"/>
    </row>
    <row r="1240" spans="10:10" s="31" customFormat="1" x14ac:dyDescent="0.25">
      <c r="J1240" s="34"/>
    </row>
    <row r="1241" spans="10:10" s="31" customFormat="1" x14ac:dyDescent="0.25">
      <c r="J1241" s="34"/>
    </row>
    <row r="1242" spans="10:10" s="31" customFormat="1" x14ac:dyDescent="0.25">
      <c r="J1242" s="34"/>
    </row>
    <row r="1243" spans="10:10" s="31" customFormat="1" x14ac:dyDescent="0.25">
      <c r="J1243" s="34"/>
    </row>
    <row r="1244" spans="10:10" s="31" customFormat="1" x14ac:dyDescent="0.25">
      <c r="J1244" s="34"/>
    </row>
    <row r="1245" spans="10:10" s="31" customFormat="1" x14ac:dyDescent="0.25">
      <c r="J1245" s="34"/>
    </row>
    <row r="1246" spans="10:10" s="31" customFormat="1" x14ac:dyDescent="0.25">
      <c r="J1246" s="34"/>
    </row>
    <row r="1247" spans="10:10" s="31" customFormat="1" x14ac:dyDescent="0.25">
      <c r="J1247" s="34"/>
    </row>
    <row r="1248" spans="10:10" s="31" customFormat="1" x14ac:dyDescent="0.25">
      <c r="J1248" s="34"/>
    </row>
    <row r="1249" spans="10:10" s="31" customFormat="1" x14ac:dyDescent="0.25">
      <c r="J1249" s="34"/>
    </row>
    <row r="1250" spans="10:10" s="31" customFormat="1" x14ac:dyDescent="0.25">
      <c r="J1250" s="34"/>
    </row>
    <row r="1251" spans="10:10" s="31" customFormat="1" x14ac:dyDescent="0.25">
      <c r="J1251" s="34"/>
    </row>
    <row r="1252" spans="10:10" s="31" customFormat="1" x14ac:dyDescent="0.25">
      <c r="J1252" s="34"/>
    </row>
    <row r="1253" spans="10:10" s="31" customFormat="1" x14ac:dyDescent="0.25">
      <c r="J1253" s="34"/>
    </row>
    <row r="1254" spans="10:10" s="31" customFormat="1" x14ac:dyDescent="0.25">
      <c r="J1254" s="34"/>
    </row>
    <row r="1255" spans="10:10" s="31" customFormat="1" x14ac:dyDescent="0.25">
      <c r="J1255" s="34"/>
    </row>
    <row r="1256" spans="10:10" s="31" customFormat="1" x14ac:dyDescent="0.25">
      <c r="J1256" s="34"/>
    </row>
    <row r="1257" spans="10:10" s="31" customFormat="1" x14ac:dyDescent="0.25">
      <c r="J1257" s="34"/>
    </row>
    <row r="1258" spans="10:10" s="31" customFormat="1" x14ac:dyDescent="0.25">
      <c r="J1258" s="34"/>
    </row>
    <row r="1259" spans="10:10" s="31" customFormat="1" x14ac:dyDescent="0.25">
      <c r="J1259" s="34"/>
    </row>
    <row r="1260" spans="10:10" s="31" customFormat="1" x14ac:dyDescent="0.25">
      <c r="J1260" s="34"/>
    </row>
    <row r="1261" spans="10:10" s="31" customFormat="1" x14ac:dyDescent="0.25">
      <c r="J1261" s="34"/>
    </row>
    <row r="1262" spans="10:10" s="31" customFormat="1" x14ac:dyDescent="0.25">
      <c r="J1262" s="34"/>
    </row>
    <row r="1263" spans="10:10" s="31" customFormat="1" x14ac:dyDescent="0.25">
      <c r="J1263" s="34"/>
    </row>
    <row r="1264" spans="10:10" s="31" customFormat="1" x14ac:dyDescent="0.25">
      <c r="J1264" s="34"/>
    </row>
    <row r="1265" spans="10:10" s="31" customFormat="1" x14ac:dyDescent="0.25">
      <c r="J1265" s="34"/>
    </row>
    <row r="1266" spans="10:10" s="31" customFormat="1" x14ac:dyDescent="0.25">
      <c r="J1266" s="34"/>
    </row>
    <row r="1267" spans="10:10" s="31" customFormat="1" x14ac:dyDescent="0.25">
      <c r="J1267" s="34"/>
    </row>
    <row r="1268" spans="10:10" s="31" customFormat="1" x14ac:dyDescent="0.25">
      <c r="J1268" s="34"/>
    </row>
    <row r="1269" spans="10:10" s="31" customFormat="1" x14ac:dyDescent="0.25">
      <c r="J1269" s="34"/>
    </row>
    <row r="1270" spans="10:10" s="31" customFormat="1" x14ac:dyDescent="0.25">
      <c r="J1270" s="34"/>
    </row>
    <row r="1271" spans="10:10" s="31" customFormat="1" x14ac:dyDescent="0.25">
      <c r="J1271" s="34"/>
    </row>
    <row r="1272" spans="10:10" s="31" customFormat="1" x14ac:dyDescent="0.25">
      <c r="J1272" s="34"/>
    </row>
    <row r="1273" spans="10:10" s="31" customFormat="1" x14ac:dyDescent="0.25">
      <c r="J1273" s="34"/>
    </row>
    <row r="1274" spans="10:10" s="31" customFormat="1" x14ac:dyDescent="0.25">
      <c r="J1274" s="34"/>
    </row>
    <row r="1275" spans="10:10" s="31" customFormat="1" x14ac:dyDescent="0.25">
      <c r="J1275" s="34"/>
    </row>
    <row r="1276" spans="10:10" s="31" customFormat="1" x14ac:dyDescent="0.25">
      <c r="J1276" s="34"/>
    </row>
    <row r="1277" spans="10:10" s="31" customFormat="1" x14ac:dyDescent="0.25">
      <c r="J1277" s="34"/>
    </row>
    <row r="1278" spans="10:10" s="31" customFormat="1" x14ac:dyDescent="0.25">
      <c r="J1278" s="34"/>
    </row>
    <row r="1279" spans="10:10" s="31" customFormat="1" x14ac:dyDescent="0.25">
      <c r="J1279" s="34"/>
    </row>
    <row r="1280" spans="10:10" s="31" customFormat="1" x14ac:dyDescent="0.25">
      <c r="J1280" s="34"/>
    </row>
    <row r="1281" spans="10:10" s="31" customFormat="1" x14ac:dyDescent="0.25">
      <c r="J1281" s="34"/>
    </row>
    <row r="1282" spans="10:10" s="31" customFormat="1" x14ac:dyDescent="0.25">
      <c r="J1282" s="34"/>
    </row>
    <row r="1283" spans="10:10" s="31" customFormat="1" x14ac:dyDescent="0.25">
      <c r="J1283" s="34"/>
    </row>
    <row r="1284" spans="10:10" s="31" customFormat="1" x14ac:dyDescent="0.25">
      <c r="J1284" s="34"/>
    </row>
    <row r="1285" spans="10:10" s="31" customFormat="1" x14ac:dyDescent="0.25">
      <c r="J1285" s="34"/>
    </row>
    <row r="1286" spans="10:10" s="31" customFormat="1" x14ac:dyDescent="0.25">
      <c r="J1286" s="34"/>
    </row>
    <row r="1287" spans="10:10" s="31" customFormat="1" x14ac:dyDescent="0.25">
      <c r="J1287" s="34"/>
    </row>
    <row r="1288" spans="10:10" s="31" customFormat="1" x14ac:dyDescent="0.25">
      <c r="J1288" s="34"/>
    </row>
    <row r="1289" spans="10:10" s="31" customFormat="1" x14ac:dyDescent="0.25">
      <c r="J1289" s="34"/>
    </row>
    <row r="1290" spans="10:10" s="31" customFormat="1" x14ac:dyDescent="0.25">
      <c r="J1290" s="34"/>
    </row>
    <row r="1291" spans="10:10" s="31" customFormat="1" x14ac:dyDescent="0.25">
      <c r="J1291" s="34"/>
    </row>
    <row r="1292" spans="10:10" s="31" customFormat="1" x14ac:dyDescent="0.25">
      <c r="J1292" s="34"/>
    </row>
    <row r="1293" spans="10:10" s="31" customFormat="1" x14ac:dyDescent="0.25">
      <c r="J1293" s="34"/>
    </row>
    <row r="1294" spans="10:10" s="31" customFormat="1" x14ac:dyDescent="0.25">
      <c r="J1294" s="34"/>
    </row>
    <row r="1295" spans="10:10" s="31" customFormat="1" x14ac:dyDescent="0.25">
      <c r="J1295" s="34"/>
    </row>
    <row r="1296" spans="10:10" s="31" customFormat="1" x14ac:dyDescent="0.25">
      <c r="J1296" s="34"/>
    </row>
    <row r="1297" spans="10:10" s="31" customFormat="1" x14ac:dyDescent="0.25">
      <c r="J1297" s="34"/>
    </row>
    <row r="1298" spans="10:10" s="31" customFormat="1" x14ac:dyDescent="0.25">
      <c r="J1298" s="34"/>
    </row>
    <row r="1299" spans="10:10" s="31" customFormat="1" x14ac:dyDescent="0.25">
      <c r="J1299" s="34"/>
    </row>
    <row r="1300" spans="10:10" s="31" customFormat="1" x14ac:dyDescent="0.25">
      <c r="J1300" s="34"/>
    </row>
    <row r="1301" spans="10:10" s="31" customFormat="1" x14ac:dyDescent="0.25">
      <c r="J1301" s="34"/>
    </row>
    <row r="1302" spans="10:10" s="31" customFormat="1" x14ac:dyDescent="0.25">
      <c r="J1302" s="34"/>
    </row>
    <row r="1303" spans="10:10" s="31" customFormat="1" x14ac:dyDescent="0.25">
      <c r="J1303" s="34"/>
    </row>
    <row r="1304" spans="10:10" s="31" customFormat="1" x14ac:dyDescent="0.25">
      <c r="J1304" s="34"/>
    </row>
    <row r="1305" spans="10:10" s="31" customFormat="1" x14ac:dyDescent="0.25">
      <c r="J1305" s="34"/>
    </row>
    <row r="1306" spans="10:10" s="31" customFormat="1" x14ac:dyDescent="0.25">
      <c r="J1306" s="34"/>
    </row>
    <row r="1307" spans="10:10" s="31" customFormat="1" x14ac:dyDescent="0.25">
      <c r="J1307" s="34"/>
    </row>
    <row r="1308" spans="10:10" s="31" customFormat="1" x14ac:dyDescent="0.25">
      <c r="J1308" s="34"/>
    </row>
    <row r="1309" spans="10:10" s="31" customFormat="1" x14ac:dyDescent="0.25">
      <c r="J1309" s="34"/>
    </row>
    <row r="1310" spans="10:10" s="31" customFormat="1" x14ac:dyDescent="0.25">
      <c r="J1310" s="34"/>
    </row>
    <row r="1311" spans="10:10" s="31" customFormat="1" x14ac:dyDescent="0.25">
      <c r="J1311" s="34"/>
    </row>
    <row r="1312" spans="10:10" s="31" customFormat="1" x14ac:dyDescent="0.25">
      <c r="J1312" s="34"/>
    </row>
    <row r="1313" spans="10:10" s="31" customFormat="1" x14ac:dyDescent="0.25">
      <c r="J1313" s="34"/>
    </row>
    <row r="1314" spans="10:10" s="31" customFormat="1" x14ac:dyDescent="0.25">
      <c r="J1314" s="34"/>
    </row>
    <row r="1315" spans="10:10" s="31" customFormat="1" x14ac:dyDescent="0.25">
      <c r="J1315" s="34"/>
    </row>
    <row r="1316" spans="10:10" s="31" customFormat="1" x14ac:dyDescent="0.25">
      <c r="J1316" s="34"/>
    </row>
    <row r="1317" spans="10:10" s="31" customFormat="1" x14ac:dyDescent="0.25">
      <c r="J1317" s="34"/>
    </row>
    <row r="1318" spans="10:10" s="31" customFormat="1" x14ac:dyDescent="0.25">
      <c r="J1318" s="34"/>
    </row>
    <row r="1319" spans="10:10" s="31" customFormat="1" x14ac:dyDescent="0.25">
      <c r="J1319" s="34"/>
    </row>
    <row r="1320" spans="10:10" s="31" customFormat="1" x14ac:dyDescent="0.25">
      <c r="J1320" s="34"/>
    </row>
    <row r="1321" spans="10:10" s="31" customFormat="1" x14ac:dyDescent="0.25">
      <c r="J1321" s="34"/>
    </row>
    <row r="1322" spans="10:10" s="31" customFormat="1" x14ac:dyDescent="0.25">
      <c r="J1322" s="34"/>
    </row>
    <row r="1323" spans="10:10" s="31" customFormat="1" x14ac:dyDescent="0.25">
      <c r="J1323" s="34"/>
    </row>
    <row r="1324" spans="10:10" s="31" customFormat="1" x14ac:dyDescent="0.25">
      <c r="J1324" s="34"/>
    </row>
    <row r="1325" spans="10:10" s="31" customFormat="1" x14ac:dyDescent="0.25">
      <c r="J1325" s="34"/>
    </row>
    <row r="1326" spans="10:10" s="31" customFormat="1" x14ac:dyDescent="0.25">
      <c r="J1326" s="34"/>
    </row>
    <row r="1327" spans="10:10" s="31" customFormat="1" x14ac:dyDescent="0.25">
      <c r="J1327" s="34"/>
    </row>
    <row r="1328" spans="10:10" s="31" customFormat="1" x14ac:dyDescent="0.25">
      <c r="J1328" s="34"/>
    </row>
    <row r="1329" spans="10:10" s="31" customFormat="1" x14ac:dyDescent="0.25">
      <c r="J1329" s="34"/>
    </row>
    <row r="1330" spans="10:10" s="31" customFormat="1" x14ac:dyDescent="0.25">
      <c r="J1330" s="34"/>
    </row>
    <row r="1331" spans="10:10" s="31" customFormat="1" x14ac:dyDescent="0.25">
      <c r="J1331" s="34"/>
    </row>
    <row r="1332" spans="10:10" s="31" customFormat="1" x14ac:dyDescent="0.25">
      <c r="J1332" s="34"/>
    </row>
    <row r="1333" spans="10:10" s="31" customFormat="1" x14ac:dyDescent="0.25">
      <c r="J1333" s="34"/>
    </row>
    <row r="1334" spans="10:10" s="31" customFormat="1" x14ac:dyDescent="0.25">
      <c r="J1334" s="34"/>
    </row>
    <row r="1335" spans="10:10" s="31" customFormat="1" x14ac:dyDescent="0.25">
      <c r="J1335" s="34"/>
    </row>
    <row r="1336" spans="10:10" s="31" customFormat="1" x14ac:dyDescent="0.25">
      <c r="J1336" s="34"/>
    </row>
    <row r="1337" spans="10:10" s="31" customFormat="1" x14ac:dyDescent="0.25">
      <c r="J1337" s="34"/>
    </row>
    <row r="1338" spans="10:10" s="31" customFormat="1" x14ac:dyDescent="0.25">
      <c r="J1338" s="34"/>
    </row>
    <row r="1339" spans="10:10" s="31" customFormat="1" x14ac:dyDescent="0.25">
      <c r="J1339" s="34"/>
    </row>
    <row r="1340" spans="10:10" s="31" customFormat="1" x14ac:dyDescent="0.25">
      <c r="J1340" s="34"/>
    </row>
    <row r="1341" spans="10:10" s="31" customFormat="1" x14ac:dyDescent="0.25">
      <c r="J1341" s="34"/>
    </row>
    <row r="1342" spans="10:10" s="31" customFormat="1" x14ac:dyDescent="0.25">
      <c r="J1342" s="34"/>
    </row>
    <row r="1343" spans="10:10" s="31" customFormat="1" x14ac:dyDescent="0.25">
      <c r="J1343" s="34"/>
    </row>
    <row r="1344" spans="10:10" s="31" customFormat="1" x14ac:dyDescent="0.25">
      <c r="J1344" s="34"/>
    </row>
    <row r="1345" spans="10:10" s="31" customFormat="1" x14ac:dyDescent="0.25">
      <c r="J1345" s="34"/>
    </row>
    <row r="1346" spans="10:10" s="31" customFormat="1" x14ac:dyDescent="0.25">
      <c r="J1346" s="34"/>
    </row>
    <row r="1347" spans="10:10" s="31" customFormat="1" x14ac:dyDescent="0.25">
      <c r="J1347" s="34"/>
    </row>
    <row r="1348" spans="10:10" s="31" customFormat="1" x14ac:dyDescent="0.25">
      <c r="J1348" s="34"/>
    </row>
    <row r="1349" spans="10:10" s="31" customFormat="1" x14ac:dyDescent="0.25">
      <c r="J1349" s="34"/>
    </row>
    <row r="1350" spans="10:10" s="31" customFormat="1" x14ac:dyDescent="0.25">
      <c r="J1350" s="34"/>
    </row>
    <row r="1351" spans="10:10" s="31" customFormat="1" x14ac:dyDescent="0.25">
      <c r="J1351" s="34"/>
    </row>
    <row r="1352" spans="10:10" s="31" customFormat="1" x14ac:dyDescent="0.25">
      <c r="J1352" s="34"/>
    </row>
    <row r="1353" spans="10:10" s="31" customFormat="1" x14ac:dyDescent="0.25">
      <c r="J1353" s="34"/>
    </row>
    <row r="1354" spans="10:10" s="31" customFormat="1" x14ac:dyDescent="0.25">
      <c r="J1354" s="34"/>
    </row>
    <row r="1355" spans="10:10" s="31" customFormat="1" x14ac:dyDescent="0.25">
      <c r="J1355" s="34"/>
    </row>
    <row r="1356" spans="10:10" s="31" customFormat="1" x14ac:dyDescent="0.25">
      <c r="J1356" s="34"/>
    </row>
    <row r="1357" spans="10:10" s="31" customFormat="1" x14ac:dyDescent="0.25">
      <c r="J1357" s="34"/>
    </row>
    <row r="1358" spans="10:10" s="31" customFormat="1" x14ac:dyDescent="0.25">
      <c r="J1358" s="34"/>
    </row>
    <row r="1359" spans="10:10" s="31" customFormat="1" x14ac:dyDescent="0.25">
      <c r="J1359" s="34"/>
    </row>
    <row r="1360" spans="10:10" s="31" customFormat="1" x14ac:dyDescent="0.25">
      <c r="J1360" s="34"/>
    </row>
    <row r="1361" spans="10:10" s="31" customFormat="1" x14ac:dyDescent="0.25">
      <c r="J1361" s="34"/>
    </row>
    <row r="1362" spans="10:10" s="31" customFormat="1" x14ac:dyDescent="0.25">
      <c r="J1362" s="34"/>
    </row>
    <row r="1363" spans="10:10" s="31" customFormat="1" x14ac:dyDescent="0.25">
      <c r="J1363" s="34"/>
    </row>
    <row r="1364" spans="10:10" s="31" customFormat="1" x14ac:dyDescent="0.25">
      <c r="J1364" s="34"/>
    </row>
    <row r="1365" spans="10:10" s="31" customFormat="1" x14ac:dyDescent="0.25">
      <c r="J1365" s="34"/>
    </row>
    <row r="1366" spans="10:10" s="31" customFormat="1" x14ac:dyDescent="0.25">
      <c r="J1366" s="34"/>
    </row>
    <row r="1367" spans="10:10" s="31" customFormat="1" x14ac:dyDescent="0.25">
      <c r="J1367" s="34"/>
    </row>
    <row r="1368" spans="10:10" s="31" customFormat="1" x14ac:dyDescent="0.25">
      <c r="J1368" s="34"/>
    </row>
    <row r="1369" spans="10:10" s="31" customFormat="1" x14ac:dyDescent="0.25">
      <c r="J1369" s="34"/>
    </row>
    <row r="1370" spans="10:10" s="31" customFormat="1" x14ac:dyDescent="0.25">
      <c r="J1370" s="34"/>
    </row>
    <row r="1371" spans="10:10" s="31" customFormat="1" x14ac:dyDescent="0.25">
      <c r="J1371" s="34"/>
    </row>
    <row r="1372" spans="10:10" s="31" customFormat="1" x14ac:dyDescent="0.25">
      <c r="J1372" s="34"/>
    </row>
    <row r="1373" spans="10:10" s="31" customFormat="1" x14ac:dyDescent="0.25">
      <c r="J1373" s="34"/>
    </row>
    <row r="1374" spans="10:10" s="31" customFormat="1" x14ac:dyDescent="0.25">
      <c r="J1374" s="34"/>
    </row>
    <row r="1375" spans="10:10" s="31" customFormat="1" x14ac:dyDescent="0.25">
      <c r="J1375" s="34"/>
    </row>
    <row r="1376" spans="10:10" s="31" customFormat="1" x14ac:dyDescent="0.25">
      <c r="J1376" s="34"/>
    </row>
    <row r="1377" spans="10:10" s="31" customFormat="1" x14ac:dyDescent="0.25">
      <c r="J1377" s="34"/>
    </row>
    <row r="1378" spans="10:10" s="31" customFormat="1" x14ac:dyDescent="0.25">
      <c r="J1378" s="34"/>
    </row>
    <row r="1379" spans="10:10" s="31" customFormat="1" x14ac:dyDescent="0.25">
      <c r="J1379" s="34"/>
    </row>
    <row r="1380" spans="10:10" s="31" customFormat="1" x14ac:dyDescent="0.25">
      <c r="J1380" s="34"/>
    </row>
    <row r="1381" spans="10:10" s="31" customFormat="1" x14ac:dyDescent="0.25">
      <c r="J1381" s="34"/>
    </row>
    <row r="1382" spans="10:10" s="31" customFormat="1" x14ac:dyDescent="0.25">
      <c r="J1382" s="34"/>
    </row>
    <row r="1383" spans="10:10" s="31" customFormat="1" x14ac:dyDescent="0.25">
      <c r="J1383" s="34"/>
    </row>
    <row r="1384" spans="10:10" s="31" customFormat="1" x14ac:dyDescent="0.25">
      <c r="J1384" s="34"/>
    </row>
    <row r="1385" spans="10:10" s="31" customFormat="1" x14ac:dyDescent="0.25">
      <c r="J1385" s="34"/>
    </row>
    <row r="1386" spans="10:10" s="31" customFormat="1" x14ac:dyDescent="0.25">
      <c r="J1386" s="34"/>
    </row>
    <row r="1387" spans="10:10" s="31" customFormat="1" x14ac:dyDescent="0.25">
      <c r="J1387" s="34"/>
    </row>
    <row r="1388" spans="10:10" s="31" customFormat="1" x14ac:dyDescent="0.25">
      <c r="J1388" s="34"/>
    </row>
    <row r="1389" spans="10:10" s="31" customFormat="1" x14ac:dyDescent="0.25">
      <c r="J1389" s="34"/>
    </row>
    <row r="1390" spans="10:10" s="31" customFormat="1" x14ac:dyDescent="0.25">
      <c r="J1390" s="34"/>
    </row>
    <row r="1391" spans="10:10" s="31" customFormat="1" x14ac:dyDescent="0.25">
      <c r="J1391" s="34"/>
    </row>
    <row r="1392" spans="10:10" s="31" customFormat="1" x14ac:dyDescent="0.25">
      <c r="J1392" s="34"/>
    </row>
    <row r="1393" spans="10:10" s="31" customFormat="1" x14ac:dyDescent="0.25">
      <c r="J1393" s="34"/>
    </row>
    <row r="1394" spans="10:10" s="31" customFormat="1" x14ac:dyDescent="0.25">
      <c r="J1394" s="34"/>
    </row>
    <row r="1395" spans="10:10" s="31" customFormat="1" x14ac:dyDescent="0.25">
      <c r="J1395" s="34"/>
    </row>
    <row r="1396" spans="10:10" s="31" customFormat="1" x14ac:dyDescent="0.25">
      <c r="J1396" s="34"/>
    </row>
    <row r="1397" spans="10:10" s="31" customFormat="1" x14ac:dyDescent="0.25">
      <c r="J1397" s="34"/>
    </row>
    <row r="1398" spans="10:10" s="31" customFormat="1" x14ac:dyDescent="0.25">
      <c r="J1398" s="34"/>
    </row>
    <row r="1399" spans="10:10" s="31" customFormat="1" x14ac:dyDescent="0.25">
      <c r="J1399" s="34"/>
    </row>
    <row r="1400" spans="10:10" s="31" customFormat="1" x14ac:dyDescent="0.25">
      <c r="J1400" s="34"/>
    </row>
    <row r="1401" spans="10:10" s="31" customFormat="1" x14ac:dyDescent="0.25">
      <c r="J1401" s="34"/>
    </row>
    <row r="1402" spans="10:10" s="31" customFormat="1" x14ac:dyDescent="0.25">
      <c r="J1402" s="34"/>
    </row>
    <row r="1403" spans="10:10" s="31" customFormat="1" x14ac:dyDescent="0.25">
      <c r="J1403" s="34"/>
    </row>
    <row r="1404" spans="10:10" s="31" customFormat="1" x14ac:dyDescent="0.25">
      <c r="J1404" s="34"/>
    </row>
    <row r="1405" spans="10:10" s="31" customFormat="1" x14ac:dyDescent="0.25">
      <c r="J1405" s="34"/>
    </row>
    <row r="1406" spans="10:10" s="31" customFormat="1" x14ac:dyDescent="0.25">
      <c r="J1406" s="34"/>
    </row>
    <row r="1407" spans="10:10" s="31" customFormat="1" x14ac:dyDescent="0.25">
      <c r="J1407" s="34"/>
    </row>
    <row r="1408" spans="10:10" s="31" customFormat="1" x14ac:dyDescent="0.25">
      <c r="J1408" s="34"/>
    </row>
    <row r="1409" spans="10:10" s="31" customFormat="1" x14ac:dyDescent="0.25">
      <c r="J1409" s="34"/>
    </row>
    <row r="1410" spans="10:10" s="31" customFormat="1" x14ac:dyDescent="0.25">
      <c r="J1410" s="34"/>
    </row>
    <row r="1411" spans="10:10" s="31" customFormat="1" x14ac:dyDescent="0.25">
      <c r="J1411" s="34"/>
    </row>
    <row r="1412" spans="10:10" s="31" customFormat="1" x14ac:dyDescent="0.25">
      <c r="J1412" s="34"/>
    </row>
    <row r="1413" spans="10:10" s="31" customFormat="1" x14ac:dyDescent="0.25">
      <c r="J1413" s="34"/>
    </row>
    <row r="1414" spans="10:10" s="31" customFormat="1" x14ac:dyDescent="0.25">
      <c r="J1414" s="34"/>
    </row>
    <row r="1415" spans="10:10" s="31" customFormat="1" x14ac:dyDescent="0.25">
      <c r="J1415" s="34"/>
    </row>
    <row r="1416" spans="10:10" s="31" customFormat="1" x14ac:dyDescent="0.25">
      <c r="J1416" s="34"/>
    </row>
    <row r="1417" spans="10:10" s="31" customFormat="1" x14ac:dyDescent="0.25">
      <c r="J1417" s="34"/>
    </row>
    <row r="1418" spans="10:10" s="31" customFormat="1" x14ac:dyDescent="0.25">
      <c r="J1418" s="34"/>
    </row>
    <row r="1419" spans="10:10" s="31" customFormat="1" x14ac:dyDescent="0.25">
      <c r="J1419" s="34"/>
    </row>
    <row r="1420" spans="10:10" s="31" customFormat="1" x14ac:dyDescent="0.25">
      <c r="J1420" s="34"/>
    </row>
    <row r="1421" spans="10:10" s="31" customFormat="1" x14ac:dyDescent="0.25">
      <c r="J1421" s="34"/>
    </row>
    <row r="1422" spans="10:10" s="31" customFormat="1" x14ac:dyDescent="0.25">
      <c r="J1422" s="34"/>
    </row>
    <row r="1423" spans="10:10" s="31" customFormat="1" x14ac:dyDescent="0.25">
      <c r="J1423" s="34"/>
    </row>
    <row r="1424" spans="10:10" s="31" customFormat="1" x14ac:dyDescent="0.25">
      <c r="J1424" s="34"/>
    </row>
    <row r="1425" spans="10:10" s="31" customFormat="1" x14ac:dyDescent="0.25">
      <c r="J1425" s="34"/>
    </row>
    <row r="1426" spans="10:10" s="31" customFormat="1" x14ac:dyDescent="0.25">
      <c r="J1426" s="34"/>
    </row>
    <row r="1427" spans="10:10" s="31" customFormat="1" x14ac:dyDescent="0.25">
      <c r="J1427" s="34"/>
    </row>
    <row r="1428" spans="10:10" s="31" customFormat="1" x14ac:dyDescent="0.25">
      <c r="J1428" s="34"/>
    </row>
    <row r="1429" spans="10:10" s="31" customFormat="1" x14ac:dyDescent="0.25">
      <c r="J1429" s="34"/>
    </row>
    <row r="1430" spans="10:10" s="31" customFormat="1" x14ac:dyDescent="0.25">
      <c r="J1430" s="34"/>
    </row>
    <row r="1431" spans="10:10" s="31" customFormat="1" x14ac:dyDescent="0.25">
      <c r="J1431" s="34"/>
    </row>
    <row r="1432" spans="10:10" s="31" customFormat="1" x14ac:dyDescent="0.25">
      <c r="J1432" s="34"/>
    </row>
    <row r="1433" spans="10:10" s="31" customFormat="1" x14ac:dyDescent="0.25">
      <c r="J1433" s="34"/>
    </row>
    <row r="1434" spans="10:10" s="31" customFormat="1" x14ac:dyDescent="0.25">
      <c r="J1434" s="34"/>
    </row>
    <row r="1435" spans="10:10" s="31" customFormat="1" x14ac:dyDescent="0.25">
      <c r="J1435" s="34"/>
    </row>
    <row r="1436" spans="10:10" s="31" customFormat="1" x14ac:dyDescent="0.25">
      <c r="J1436" s="34"/>
    </row>
    <row r="1437" spans="10:10" s="31" customFormat="1" x14ac:dyDescent="0.25">
      <c r="J1437" s="34"/>
    </row>
    <row r="1438" spans="10:10" s="31" customFormat="1" x14ac:dyDescent="0.25">
      <c r="J1438" s="34"/>
    </row>
    <row r="1439" spans="10:10" s="31" customFormat="1" x14ac:dyDescent="0.25">
      <c r="J1439" s="34"/>
    </row>
    <row r="1440" spans="10:10" s="31" customFormat="1" x14ac:dyDescent="0.25">
      <c r="J1440" s="34"/>
    </row>
    <row r="1441" spans="10:10" s="31" customFormat="1" x14ac:dyDescent="0.25">
      <c r="J1441" s="34"/>
    </row>
    <row r="1442" spans="10:10" s="31" customFormat="1" x14ac:dyDescent="0.25">
      <c r="J1442" s="34"/>
    </row>
    <row r="1443" spans="10:10" s="31" customFormat="1" x14ac:dyDescent="0.25">
      <c r="J1443" s="34"/>
    </row>
    <row r="1444" spans="10:10" s="31" customFormat="1" x14ac:dyDescent="0.25">
      <c r="J1444" s="34"/>
    </row>
    <row r="1445" spans="10:10" s="31" customFormat="1" x14ac:dyDescent="0.25">
      <c r="J1445" s="34"/>
    </row>
    <row r="1446" spans="10:10" s="31" customFormat="1" x14ac:dyDescent="0.25">
      <c r="J1446" s="34"/>
    </row>
    <row r="1447" spans="10:10" s="31" customFormat="1" x14ac:dyDescent="0.25">
      <c r="J1447" s="34"/>
    </row>
    <row r="1448" spans="10:10" s="31" customFormat="1" x14ac:dyDescent="0.25">
      <c r="J1448" s="34"/>
    </row>
    <row r="1449" spans="10:10" s="31" customFormat="1" x14ac:dyDescent="0.25">
      <c r="J1449" s="34"/>
    </row>
    <row r="1450" spans="10:10" s="31" customFormat="1" x14ac:dyDescent="0.25">
      <c r="J1450" s="34"/>
    </row>
    <row r="1451" spans="10:10" s="31" customFormat="1" x14ac:dyDescent="0.25">
      <c r="J1451" s="34"/>
    </row>
    <row r="1452" spans="10:10" s="31" customFormat="1" x14ac:dyDescent="0.25">
      <c r="J1452" s="34"/>
    </row>
    <row r="1453" spans="10:10" s="31" customFormat="1" x14ac:dyDescent="0.25">
      <c r="J1453" s="34"/>
    </row>
    <row r="1454" spans="10:10" s="31" customFormat="1" x14ac:dyDescent="0.25">
      <c r="J1454" s="34"/>
    </row>
    <row r="1455" spans="10:10" s="31" customFormat="1" x14ac:dyDescent="0.25">
      <c r="J1455" s="34"/>
    </row>
    <row r="1456" spans="10:10" s="31" customFormat="1" x14ac:dyDescent="0.25">
      <c r="J1456" s="34"/>
    </row>
    <row r="1457" spans="10:10" s="31" customFormat="1" x14ac:dyDescent="0.25">
      <c r="J1457" s="34"/>
    </row>
    <row r="1458" spans="10:10" s="31" customFormat="1" x14ac:dyDescent="0.25">
      <c r="J1458" s="34"/>
    </row>
    <row r="1459" spans="10:10" s="31" customFormat="1" x14ac:dyDescent="0.25">
      <c r="J1459" s="34"/>
    </row>
    <row r="1460" spans="10:10" s="31" customFormat="1" x14ac:dyDescent="0.25">
      <c r="J1460" s="34"/>
    </row>
    <row r="1461" spans="10:10" s="31" customFormat="1" x14ac:dyDescent="0.25">
      <c r="J1461" s="34"/>
    </row>
    <row r="1462" spans="10:10" s="31" customFormat="1" x14ac:dyDescent="0.25">
      <c r="J1462" s="34"/>
    </row>
    <row r="1463" spans="10:10" s="31" customFormat="1" x14ac:dyDescent="0.25">
      <c r="J1463" s="34"/>
    </row>
    <row r="1464" spans="10:10" s="31" customFormat="1" x14ac:dyDescent="0.25">
      <c r="J1464" s="34"/>
    </row>
    <row r="1465" spans="10:10" s="31" customFormat="1" x14ac:dyDescent="0.25">
      <c r="J1465" s="34"/>
    </row>
    <row r="1466" spans="10:10" s="31" customFormat="1" x14ac:dyDescent="0.25">
      <c r="J1466" s="34"/>
    </row>
    <row r="1467" spans="10:10" s="31" customFormat="1" x14ac:dyDescent="0.25">
      <c r="J1467" s="34"/>
    </row>
    <row r="1468" spans="10:10" s="31" customFormat="1" x14ac:dyDescent="0.25">
      <c r="J1468" s="34"/>
    </row>
    <row r="1469" spans="10:10" s="31" customFormat="1" x14ac:dyDescent="0.25">
      <c r="J1469" s="34"/>
    </row>
    <row r="1470" spans="10:10" s="31" customFormat="1" x14ac:dyDescent="0.25">
      <c r="J1470" s="34"/>
    </row>
    <row r="1471" spans="10:10" s="31" customFormat="1" x14ac:dyDescent="0.25">
      <c r="J1471" s="34"/>
    </row>
    <row r="1472" spans="10:10" s="31" customFormat="1" x14ac:dyDescent="0.25">
      <c r="J1472" s="34"/>
    </row>
    <row r="1473" spans="10:10" s="31" customFormat="1" x14ac:dyDescent="0.25">
      <c r="J1473" s="34"/>
    </row>
    <row r="1474" spans="10:10" s="31" customFormat="1" x14ac:dyDescent="0.25">
      <c r="J1474" s="34"/>
    </row>
    <row r="1475" spans="10:10" s="31" customFormat="1" x14ac:dyDescent="0.25">
      <c r="J1475" s="34"/>
    </row>
    <row r="1476" spans="10:10" s="31" customFormat="1" x14ac:dyDescent="0.25">
      <c r="J1476" s="34"/>
    </row>
    <row r="1477" spans="10:10" s="31" customFormat="1" x14ac:dyDescent="0.25">
      <c r="J1477" s="34"/>
    </row>
    <row r="1478" spans="10:10" s="31" customFormat="1" x14ac:dyDescent="0.25">
      <c r="J1478" s="34"/>
    </row>
    <row r="1479" spans="10:10" s="31" customFormat="1" x14ac:dyDescent="0.25">
      <c r="J1479" s="34"/>
    </row>
    <row r="1480" spans="10:10" s="31" customFormat="1" x14ac:dyDescent="0.25">
      <c r="J1480" s="34"/>
    </row>
    <row r="1481" spans="10:10" s="31" customFormat="1" x14ac:dyDescent="0.25">
      <c r="J1481" s="34"/>
    </row>
    <row r="1482" spans="10:10" s="31" customFormat="1" x14ac:dyDescent="0.25">
      <c r="J1482" s="34"/>
    </row>
    <row r="1483" spans="10:10" s="31" customFormat="1" x14ac:dyDescent="0.25">
      <c r="J1483" s="34"/>
    </row>
    <row r="1484" spans="10:10" s="31" customFormat="1" x14ac:dyDescent="0.25">
      <c r="J1484" s="34"/>
    </row>
    <row r="1485" spans="10:10" s="31" customFormat="1" x14ac:dyDescent="0.25">
      <c r="J1485" s="34"/>
    </row>
    <row r="1486" spans="10:10" s="31" customFormat="1" x14ac:dyDescent="0.25">
      <c r="J1486" s="34"/>
    </row>
    <row r="1487" spans="10:10" s="31" customFormat="1" x14ac:dyDescent="0.25">
      <c r="J1487" s="34"/>
    </row>
    <row r="1488" spans="10:10" s="31" customFormat="1" x14ac:dyDescent="0.25">
      <c r="J1488" s="34"/>
    </row>
    <row r="1489" spans="10:10" s="31" customFormat="1" x14ac:dyDescent="0.25">
      <c r="J1489" s="34"/>
    </row>
    <row r="1490" spans="10:10" s="31" customFormat="1" x14ac:dyDescent="0.25">
      <c r="J1490" s="34"/>
    </row>
    <row r="1491" spans="10:10" s="31" customFormat="1" x14ac:dyDescent="0.25">
      <c r="J1491" s="34"/>
    </row>
    <row r="1492" spans="10:10" s="31" customFormat="1" x14ac:dyDescent="0.25">
      <c r="J1492" s="34"/>
    </row>
    <row r="1493" spans="10:10" s="31" customFormat="1" x14ac:dyDescent="0.25">
      <c r="J1493" s="34"/>
    </row>
    <row r="1494" spans="10:10" s="31" customFormat="1" x14ac:dyDescent="0.25">
      <c r="J1494" s="34"/>
    </row>
    <row r="1495" spans="10:10" s="31" customFormat="1" x14ac:dyDescent="0.25">
      <c r="J1495" s="34"/>
    </row>
    <row r="1496" spans="10:10" s="31" customFormat="1" x14ac:dyDescent="0.25">
      <c r="J1496" s="34"/>
    </row>
    <row r="1497" spans="10:10" s="31" customFormat="1" x14ac:dyDescent="0.25">
      <c r="J1497" s="34"/>
    </row>
    <row r="1498" spans="10:10" s="31" customFormat="1" x14ac:dyDescent="0.25">
      <c r="J1498" s="34"/>
    </row>
    <row r="1499" spans="10:10" s="31" customFormat="1" x14ac:dyDescent="0.25">
      <c r="J1499" s="34"/>
    </row>
    <row r="1500" spans="10:10" s="31" customFormat="1" x14ac:dyDescent="0.25">
      <c r="J1500" s="34"/>
    </row>
    <row r="1501" spans="10:10" s="31" customFormat="1" x14ac:dyDescent="0.25">
      <c r="J1501" s="34"/>
    </row>
    <row r="1502" spans="10:10" s="31" customFormat="1" x14ac:dyDescent="0.25">
      <c r="J1502" s="34"/>
    </row>
    <row r="1503" spans="10:10" s="31" customFormat="1" x14ac:dyDescent="0.25">
      <c r="J1503" s="34"/>
    </row>
    <row r="1504" spans="10:10" s="31" customFormat="1" x14ac:dyDescent="0.25">
      <c r="J1504" s="34"/>
    </row>
    <row r="1505" spans="10:10" s="31" customFormat="1" x14ac:dyDescent="0.25">
      <c r="J1505" s="34"/>
    </row>
    <row r="1506" spans="10:10" s="31" customFormat="1" x14ac:dyDescent="0.25">
      <c r="J1506" s="34"/>
    </row>
    <row r="1507" spans="10:10" s="31" customFormat="1" x14ac:dyDescent="0.25">
      <c r="J1507" s="34"/>
    </row>
    <row r="1508" spans="10:10" s="31" customFormat="1" x14ac:dyDescent="0.25">
      <c r="J1508" s="34"/>
    </row>
    <row r="1509" spans="10:10" s="31" customFormat="1" x14ac:dyDescent="0.25">
      <c r="J1509" s="34"/>
    </row>
    <row r="1510" spans="10:10" s="31" customFormat="1" x14ac:dyDescent="0.25">
      <c r="J1510" s="34"/>
    </row>
    <row r="1511" spans="10:10" s="31" customFormat="1" x14ac:dyDescent="0.25">
      <c r="J1511" s="34"/>
    </row>
    <row r="1512" spans="10:10" s="31" customFormat="1" x14ac:dyDescent="0.25">
      <c r="J1512" s="34"/>
    </row>
    <row r="1513" spans="10:10" s="31" customFormat="1" x14ac:dyDescent="0.25">
      <c r="J1513" s="34"/>
    </row>
    <row r="1514" spans="10:10" s="31" customFormat="1" x14ac:dyDescent="0.25">
      <c r="J1514" s="34"/>
    </row>
    <row r="1515" spans="10:10" s="31" customFormat="1" x14ac:dyDescent="0.25">
      <c r="J1515" s="34"/>
    </row>
    <row r="1516" spans="10:10" s="31" customFormat="1" x14ac:dyDescent="0.25">
      <c r="J1516" s="34"/>
    </row>
    <row r="1517" spans="10:10" s="31" customFormat="1" x14ac:dyDescent="0.25">
      <c r="J1517" s="34"/>
    </row>
    <row r="1518" spans="10:10" s="31" customFormat="1" x14ac:dyDescent="0.25">
      <c r="J1518" s="34"/>
    </row>
    <row r="1519" spans="10:10" s="31" customFormat="1" x14ac:dyDescent="0.25">
      <c r="J1519" s="34"/>
    </row>
    <row r="1520" spans="10:10" s="31" customFormat="1" x14ac:dyDescent="0.25">
      <c r="J1520" s="34"/>
    </row>
    <row r="1521" spans="10:10" s="31" customFormat="1" x14ac:dyDescent="0.25">
      <c r="J1521" s="34"/>
    </row>
    <row r="1522" spans="10:10" s="31" customFormat="1" x14ac:dyDescent="0.25">
      <c r="J1522" s="34"/>
    </row>
    <row r="1523" spans="10:10" s="31" customFormat="1" x14ac:dyDescent="0.25">
      <c r="J1523" s="34"/>
    </row>
    <row r="1524" spans="10:10" s="31" customFormat="1" x14ac:dyDescent="0.25">
      <c r="J1524" s="34"/>
    </row>
    <row r="1525" spans="10:10" s="31" customFormat="1" x14ac:dyDescent="0.25">
      <c r="J1525" s="34"/>
    </row>
    <row r="1526" spans="10:10" s="31" customFormat="1" x14ac:dyDescent="0.25">
      <c r="J1526" s="34"/>
    </row>
    <row r="1527" spans="10:10" s="31" customFormat="1" x14ac:dyDescent="0.25">
      <c r="J1527" s="34"/>
    </row>
    <row r="1528" spans="10:10" s="31" customFormat="1" x14ac:dyDescent="0.25">
      <c r="J1528" s="34"/>
    </row>
    <row r="1529" spans="10:10" s="31" customFormat="1" x14ac:dyDescent="0.25">
      <c r="J1529" s="34"/>
    </row>
    <row r="1530" spans="10:10" s="31" customFormat="1" x14ac:dyDescent="0.25">
      <c r="J1530" s="34"/>
    </row>
    <row r="1531" spans="10:10" s="31" customFormat="1" x14ac:dyDescent="0.25">
      <c r="J1531" s="34"/>
    </row>
    <row r="1532" spans="10:10" s="31" customFormat="1" x14ac:dyDescent="0.25">
      <c r="J1532" s="34"/>
    </row>
    <row r="1533" spans="10:10" s="31" customFormat="1" x14ac:dyDescent="0.25">
      <c r="J1533" s="34"/>
    </row>
    <row r="1534" spans="10:10" s="31" customFormat="1" x14ac:dyDescent="0.25">
      <c r="J1534" s="34"/>
    </row>
    <row r="1535" spans="10:10" s="31" customFormat="1" x14ac:dyDescent="0.25">
      <c r="J1535" s="34"/>
    </row>
    <row r="1536" spans="10:10" s="31" customFormat="1" x14ac:dyDescent="0.25">
      <c r="J1536" s="34"/>
    </row>
    <row r="1537" spans="10:10" s="31" customFormat="1" x14ac:dyDescent="0.25">
      <c r="J1537" s="34"/>
    </row>
    <row r="1538" spans="10:10" s="31" customFormat="1" x14ac:dyDescent="0.25">
      <c r="J1538" s="34"/>
    </row>
    <row r="1539" spans="10:10" s="31" customFormat="1" x14ac:dyDescent="0.25">
      <c r="J1539" s="34"/>
    </row>
    <row r="1540" spans="10:10" s="31" customFormat="1" x14ac:dyDescent="0.25">
      <c r="J1540" s="34"/>
    </row>
    <row r="1541" spans="10:10" s="31" customFormat="1" x14ac:dyDescent="0.25">
      <c r="J1541" s="34"/>
    </row>
    <row r="1542" spans="10:10" s="31" customFormat="1" x14ac:dyDescent="0.25">
      <c r="J1542" s="34"/>
    </row>
    <row r="1543" spans="10:10" s="31" customFormat="1" x14ac:dyDescent="0.25">
      <c r="J1543" s="34"/>
    </row>
    <row r="1544" spans="10:10" s="31" customFormat="1" x14ac:dyDescent="0.25">
      <c r="J1544" s="34"/>
    </row>
    <row r="1545" spans="10:10" s="31" customFormat="1" x14ac:dyDescent="0.25">
      <c r="J1545" s="34"/>
    </row>
    <row r="1546" spans="10:10" s="31" customFormat="1" x14ac:dyDescent="0.25">
      <c r="J1546" s="34"/>
    </row>
    <row r="1547" spans="10:10" s="31" customFormat="1" x14ac:dyDescent="0.25">
      <c r="J1547" s="34"/>
    </row>
    <row r="1548" spans="10:10" s="31" customFormat="1" x14ac:dyDescent="0.25">
      <c r="J1548" s="34"/>
    </row>
    <row r="1549" spans="10:10" s="31" customFormat="1" x14ac:dyDescent="0.25">
      <c r="J1549" s="34"/>
    </row>
    <row r="1550" spans="10:10" s="31" customFormat="1" x14ac:dyDescent="0.25">
      <c r="J1550" s="34"/>
    </row>
    <row r="1551" spans="10:10" s="31" customFormat="1" x14ac:dyDescent="0.25">
      <c r="J1551" s="34"/>
    </row>
    <row r="1552" spans="10:10" s="31" customFormat="1" x14ac:dyDescent="0.25">
      <c r="J1552" s="34"/>
    </row>
    <row r="1553" spans="10:10" s="31" customFormat="1" x14ac:dyDescent="0.25">
      <c r="J1553" s="34"/>
    </row>
    <row r="1554" spans="10:10" s="31" customFormat="1" x14ac:dyDescent="0.25">
      <c r="J1554" s="34"/>
    </row>
    <row r="1555" spans="10:10" s="31" customFormat="1" x14ac:dyDescent="0.25">
      <c r="J1555" s="34"/>
    </row>
    <row r="1556" spans="10:10" s="31" customFormat="1" x14ac:dyDescent="0.25">
      <c r="J1556" s="34"/>
    </row>
    <row r="1557" spans="10:10" s="31" customFormat="1" x14ac:dyDescent="0.25">
      <c r="J1557" s="34"/>
    </row>
    <row r="1558" spans="10:10" s="31" customFormat="1" x14ac:dyDescent="0.25">
      <c r="J1558" s="34"/>
    </row>
    <row r="1559" spans="10:10" s="31" customFormat="1" x14ac:dyDescent="0.25">
      <c r="J1559" s="34"/>
    </row>
    <row r="1560" spans="10:10" s="31" customFormat="1" x14ac:dyDescent="0.25">
      <c r="J1560" s="34"/>
    </row>
    <row r="1561" spans="10:10" s="31" customFormat="1" x14ac:dyDescent="0.25">
      <c r="J1561" s="34"/>
    </row>
    <row r="1562" spans="10:10" s="31" customFormat="1" x14ac:dyDescent="0.25">
      <c r="J1562" s="34"/>
    </row>
    <row r="1563" spans="10:10" s="31" customFormat="1" x14ac:dyDescent="0.25">
      <c r="J1563" s="34"/>
    </row>
    <row r="1564" spans="10:10" s="31" customFormat="1" x14ac:dyDescent="0.25">
      <c r="J1564" s="34"/>
    </row>
    <row r="1565" spans="10:10" s="31" customFormat="1" x14ac:dyDescent="0.25">
      <c r="J1565" s="34"/>
    </row>
    <row r="1566" spans="10:10" s="31" customFormat="1" x14ac:dyDescent="0.25">
      <c r="J1566" s="34"/>
    </row>
    <row r="1567" spans="10:10" s="31" customFormat="1" x14ac:dyDescent="0.25">
      <c r="J1567" s="34"/>
    </row>
    <row r="1568" spans="10:10" s="31" customFormat="1" x14ac:dyDescent="0.25">
      <c r="J1568" s="34"/>
    </row>
    <row r="1569" spans="10:10" s="31" customFormat="1" x14ac:dyDescent="0.25">
      <c r="J1569" s="34"/>
    </row>
    <row r="1570" spans="10:10" s="31" customFormat="1" x14ac:dyDescent="0.25">
      <c r="J1570" s="34"/>
    </row>
    <row r="1571" spans="10:10" s="31" customFormat="1" x14ac:dyDescent="0.25">
      <c r="J1571" s="34"/>
    </row>
    <row r="1572" spans="10:10" s="31" customFormat="1" x14ac:dyDescent="0.25">
      <c r="J1572" s="34"/>
    </row>
    <row r="1573" spans="10:10" s="31" customFormat="1" x14ac:dyDescent="0.25">
      <c r="J1573" s="34"/>
    </row>
    <row r="1574" spans="10:10" s="31" customFormat="1" x14ac:dyDescent="0.25">
      <c r="J1574" s="34"/>
    </row>
    <row r="1575" spans="10:10" s="31" customFormat="1" x14ac:dyDescent="0.25">
      <c r="J1575" s="34"/>
    </row>
    <row r="1576" spans="10:10" s="31" customFormat="1" x14ac:dyDescent="0.25">
      <c r="J1576" s="34"/>
    </row>
    <row r="1577" spans="10:10" s="31" customFormat="1" x14ac:dyDescent="0.25">
      <c r="J1577" s="34"/>
    </row>
    <row r="1578" spans="10:10" s="31" customFormat="1" x14ac:dyDescent="0.25">
      <c r="J1578" s="34"/>
    </row>
    <row r="1579" spans="10:10" s="31" customFormat="1" x14ac:dyDescent="0.25">
      <c r="J1579" s="34"/>
    </row>
    <row r="1580" spans="10:10" s="31" customFormat="1" x14ac:dyDescent="0.25">
      <c r="J1580" s="34"/>
    </row>
    <row r="1581" spans="10:10" s="31" customFormat="1" x14ac:dyDescent="0.25">
      <c r="J1581" s="34"/>
    </row>
    <row r="1582" spans="10:10" s="31" customFormat="1" x14ac:dyDescent="0.25">
      <c r="J1582" s="34"/>
    </row>
    <row r="1583" spans="10:10" s="31" customFormat="1" x14ac:dyDescent="0.25">
      <c r="J1583" s="34"/>
    </row>
    <row r="1584" spans="10:10" s="31" customFormat="1" x14ac:dyDescent="0.25">
      <c r="J1584" s="34"/>
    </row>
    <row r="1585" spans="10:10" s="31" customFormat="1" x14ac:dyDescent="0.25">
      <c r="J1585" s="34"/>
    </row>
    <row r="1586" spans="10:10" s="31" customFormat="1" x14ac:dyDescent="0.25">
      <c r="J1586" s="34"/>
    </row>
    <row r="1587" spans="10:10" s="31" customFormat="1" x14ac:dyDescent="0.25">
      <c r="J1587" s="34"/>
    </row>
    <row r="1588" spans="10:10" s="31" customFormat="1" x14ac:dyDescent="0.25">
      <c r="J1588" s="34"/>
    </row>
    <row r="1589" spans="10:10" s="31" customFormat="1" x14ac:dyDescent="0.25">
      <c r="J1589" s="34"/>
    </row>
    <row r="1590" spans="10:10" s="31" customFormat="1" x14ac:dyDescent="0.25">
      <c r="J1590" s="34"/>
    </row>
    <row r="1591" spans="10:10" s="31" customFormat="1" x14ac:dyDescent="0.25">
      <c r="J1591" s="34"/>
    </row>
    <row r="1592" spans="10:10" s="31" customFormat="1" x14ac:dyDescent="0.25">
      <c r="J1592" s="34"/>
    </row>
    <row r="1593" spans="10:10" s="31" customFormat="1" x14ac:dyDescent="0.25">
      <c r="J1593" s="34"/>
    </row>
    <row r="1594" spans="10:10" s="31" customFormat="1" x14ac:dyDescent="0.25">
      <c r="J1594" s="34"/>
    </row>
    <row r="1595" spans="10:10" s="31" customFormat="1" x14ac:dyDescent="0.25">
      <c r="J1595" s="34"/>
    </row>
    <row r="1596" spans="10:10" s="31" customFormat="1" x14ac:dyDescent="0.25">
      <c r="J1596" s="34"/>
    </row>
    <row r="1597" spans="10:10" s="31" customFormat="1" x14ac:dyDescent="0.25">
      <c r="J1597" s="34"/>
    </row>
    <row r="1598" spans="10:10" s="31" customFormat="1" x14ac:dyDescent="0.25">
      <c r="J1598" s="34"/>
    </row>
    <row r="1599" spans="10:10" s="31" customFormat="1" x14ac:dyDescent="0.25">
      <c r="J1599" s="34"/>
    </row>
    <row r="1600" spans="10:10" s="31" customFormat="1" x14ac:dyDescent="0.25">
      <c r="J1600" s="34"/>
    </row>
    <row r="1601" spans="10:10" s="31" customFormat="1" x14ac:dyDescent="0.25">
      <c r="J1601" s="34"/>
    </row>
    <row r="1602" spans="10:10" s="31" customFormat="1" x14ac:dyDescent="0.25">
      <c r="J1602" s="34"/>
    </row>
    <row r="1603" spans="10:10" s="31" customFormat="1" x14ac:dyDescent="0.25">
      <c r="J1603" s="34"/>
    </row>
    <row r="1604" spans="10:10" s="31" customFormat="1" x14ac:dyDescent="0.25">
      <c r="J1604" s="34"/>
    </row>
    <row r="1605" spans="10:10" s="31" customFormat="1" x14ac:dyDescent="0.25">
      <c r="J1605" s="34"/>
    </row>
    <row r="1606" spans="10:10" s="31" customFormat="1" x14ac:dyDescent="0.25">
      <c r="J1606" s="34"/>
    </row>
    <row r="1607" spans="10:10" s="31" customFormat="1" x14ac:dyDescent="0.25">
      <c r="J1607" s="34"/>
    </row>
    <row r="1608" spans="10:10" s="31" customFormat="1" x14ac:dyDescent="0.25">
      <c r="J1608" s="34"/>
    </row>
    <row r="1609" spans="10:10" s="31" customFormat="1" x14ac:dyDescent="0.25">
      <c r="J1609" s="34"/>
    </row>
    <row r="1610" spans="10:10" s="31" customFormat="1" x14ac:dyDescent="0.25">
      <c r="J1610" s="34"/>
    </row>
    <row r="1611" spans="10:10" s="31" customFormat="1" x14ac:dyDescent="0.25">
      <c r="J1611" s="34"/>
    </row>
    <row r="1612" spans="10:10" s="31" customFormat="1" x14ac:dyDescent="0.25">
      <c r="J1612" s="34"/>
    </row>
    <row r="1613" spans="10:10" s="31" customFormat="1" x14ac:dyDescent="0.25">
      <c r="J1613" s="34"/>
    </row>
    <row r="1614" spans="10:10" s="31" customFormat="1" x14ac:dyDescent="0.25">
      <c r="J1614" s="34"/>
    </row>
    <row r="1615" spans="10:10" s="31" customFormat="1" x14ac:dyDescent="0.25">
      <c r="J1615" s="34"/>
    </row>
    <row r="1616" spans="10:10" s="31" customFormat="1" x14ac:dyDescent="0.25">
      <c r="J1616" s="34"/>
    </row>
    <row r="1617" spans="10:10" s="31" customFormat="1" x14ac:dyDescent="0.25">
      <c r="J1617" s="34"/>
    </row>
    <row r="1618" spans="10:10" s="31" customFormat="1" x14ac:dyDescent="0.25">
      <c r="J1618" s="34"/>
    </row>
    <row r="1619" spans="10:10" s="31" customFormat="1" x14ac:dyDescent="0.25">
      <c r="J1619" s="34"/>
    </row>
    <row r="1620" spans="10:10" s="31" customFormat="1" x14ac:dyDescent="0.25">
      <c r="J1620" s="34"/>
    </row>
    <row r="1621" spans="10:10" s="31" customFormat="1" x14ac:dyDescent="0.25">
      <c r="J1621" s="34"/>
    </row>
    <row r="1622" spans="10:10" s="31" customFormat="1" x14ac:dyDescent="0.25">
      <c r="J1622" s="34"/>
    </row>
    <row r="1623" spans="10:10" s="31" customFormat="1" x14ac:dyDescent="0.25">
      <c r="J1623" s="34"/>
    </row>
    <row r="1624" spans="10:10" s="31" customFormat="1" x14ac:dyDescent="0.25">
      <c r="J1624" s="34"/>
    </row>
    <row r="1625" spans="10:10" s="31" customFormat="1" x14ac:dyDescent="0.25">
      <c r="J1625" s="34"/>
    </row>
    <row r="1626" spans="10:10" s="31" customFormat="1" x14ac:dyDescent="0.25">
      <c r="J1626" s="34"/>
    </row>
    <row r="1627" spans="10:10" s="31" customFormat="1" x14ac:dyDescent="0.25">
      <c r="J1627" s="34"/>
    </row>
    <row r="1628" spans="10:10" s="31" customFormat="1" x14ac:dyDescent="0.25">
      <c r="J1628" s="34"/>
    </row>
    <row r="1629" spans="10:10" s="31" customFormat="1" x14ac:dyDescent="0.25">
      <c r="J1629" s="34"/>
    </row>
    <row r="1630" spans="10:10" s="31" customFormat="1" x14ac:dyDescent="0.25">
      <c r="J1630" s="34"/>
    </row>
    <row r="1631" spans="10:10" s="31" customFormat="1" x14ac:dyDescent="0.25">
      <c r="J1631" s="34"/>
    </row>
    <row r="1632" spans="10:10" s="31" customFormat="1" x14ac:dyDescent="0.25">
      <c r="J1632" s="34"/>
    </row>
    <row r="1633" spans="10:10" s="31" customFormat="1" x14ac:dyDescent="0.25">
      <c r="J1633" s="34"/>
    </row>
    <row r="1634" spans="10:10" s="31" customFormat="1" x14ac:dyDescent="0.25">
      <c r="J1634" s="34"/>
    </row>
    <row r="1635" spans="10:10" s="31" customFormat="1" x14ac:dyDescent="0.25">
      <c r="J1635" s="34"/>
    </row>
    <row r="1636" spans="10:10" s="31" customFormat="1" x14ac:dyDescent="0.25">
      <c r="J1636" s="34"/>
    </row>
    <row r="1637" spans="10:10" s="31" customFormat="1" x14ac:dyDescent="0.25">
      <c r="J1637" s="34"/>
    </row>
    <row r="1638" spans="10:10" s="31" customFormat="1" x14ac:dyDescent="0.25">
      <c r="J1638" s="34"/>
    </row>
    <row r="1639" spans="10:10" s="31" customFormat="1" x14ac:dyDescent="0.25">
      <c r="J1639" s="34"/>
    </row>
    <row r="1640" spans="10:10" s="31" customFormat="1" x14ac:dyDescent="0.25">
      <c r="J1640" s="34"/>
    </row>
    <row r="1641" spans="10:10" s="31" customFormat="1" x14ac:dyDescent="0.25">
      <c r="J1641" s="34"/>
    </row>
    <row r="1642" spans="10:10" s="31" customFormat="1" x14ac:dyDescent="0.25">
      <c r="J1642" s="34"/>
    </row>
    <row r="1643" spans="10:10" s="31" customFormat="1" x14ac:dyDescent="0.25">
      <c r="J1643" s="34"/>
    </row>
    <row r="1644" spans="10:10" s="31" customFormat="1" x14ac:dyDescent="0.25">
      <c r="J1644" s="34"/>
    </row>
    <row r="1645" spans="10:10" s="31" customFormat="1" x14ac:dyDescent="0.25">
      <c r="J1645" s="34"/>
    </row>
    <row r="1646" spans="10:10" s="31" customFormat="1" x14ac:dyDescent="0.25">
      <c r="J1646" s="34"/>
    </row>
    <row r="1647" spans="10:10" s="31" customFormat="1" x14ac:dyDescent="0.25">
      <c r="J1647" s="34"/>
    </row>
    <row r="1648" spans="10:10" s="31" customFormat="1" x14ac:dyDescent="0.25">
      <c r="J1648" s="34"/>
    </row>
    <row r="1649" spans="10:10" s="31" customFormat="1" x14ac:dyDescent="0.25">
      <c r="J1649" s="34"/>
    </row>
    <row r="1650" spans="10:10" s="31" customFormat="1" x14ac:dyDescent="0.25">
      <c r="J1650" s="34"/>
    </row>
    <row r="1651" spans="10:10" s="31" customFormat="1" x14ac:dyDescent="0.25">
      <c r="J1651" s="34"/>
    </row>
    <row r="1652" spans="10:10" s="31" customFormat="1" x14ac:dyDescent="0.25">
      <c r="J1652" s="34"/>
    </row>
    <row r="1653" spans="10:10" s="31" customFormat="1" x14ac:dyDescent="0.25">
      <c r="J1653" s="34"/>
    </row>
    <row r="1654" spans="10:10" s="31" customFormat="1" x14ac:dyDescent="0.25">
      <c r="J1654" s="34"/>
    </row>
    <row r="1655" spans="10:10" s="31" customFormat="1" x14ac:dyDescent="0.25">
      <c r="J1655" s="34"/>
    </row>
    <row r="1656" spans="10:10" s="31" customFormat="1" x14ac:dyDescent="0.25">
      <c r="J1656" s="34"/>
    </row>
    <row r="1657" spans="10:10" s="31" customFormat="1" x14ac:dyDescent="0.25">
      <c r="J1657" s="34"/>
    </row>
    <row r="1658" spans="10:10" s="31" customFormat="1" x14ac:dyDescent="0.25">
      <c r="J1658" s="34"/>
    </row>
    <row r="1659" spans="10:10" s="31" customFormat="1" x14ac:dyDescent="0.25">
      <c r="J1659" s="34"/>
    </row>
    <row r="1660" spans="10:10" s="31" customFormat="1" x14ac:dyDescent="0.25">
      <c r="J1660" s="34"/>
    </row>
    <row r="1661" spans="10:10" s="31" customFormat="1" x14ac:dyDescent="0.25">
      <c r="J1661" s="34"/>
    </row>
    <row r="1662" spans="10:10" s="31" customFormat="1" x14ac:dyDescent="0.25">
      <c r="J1662" s="34"/>
    </row>
    <row r="1663" spans="10:10" s="31" customFormat="1" x14ac:dyDescent="0.25">
      <c r="J1663" s="34"/>
    </row>
    <row r="1664" spans="10:10" s="31" customFormat="1" x14ac:dyDescent="0.25">
      <c r="J1664" s="34"/>
    </row>
    <row r="1665" spans="10:10" s="31" customFormat="1" x14ac:dyDescent="0.25">
      <c r="J1665" s="34"/>
    </row>
    <row r="1666" spans="10:10" s="31" customFormat="1" x14ac:dyDescent="0.25">
      <c r="J1666" s="34"/>
    </row>
    <row r="1667" spans="10:10" s="31" customFormat="1" x14ac:dyDescent="0.25">
      <c r="J1667" s="34"/>
    </row>
    <row r="1668" spans="10:10" s="31" customFormat="1" x14ac:dyDescent="0.25">
      <c r="J1668" s="34"/>
    </row>
    <row r="1669" spans="10:10" s="31" customFormat="1" x14ac:dyDescent="0.25">
      <c r="J1669" s="34"/>
    </row>
    <row r="1670" spans="10:10" s="31" customFormat="1" x14ac:dyDescent="0.25">
      <c r="J1670" s="34"/>
    </row>
    <row r="1671" spans="10:10" s="31" customFormat="1" x14ac:dyDescent="0.25">
      <c r="J1671" s="34"/>
    </row>
    <row r="1672" spans="10:10" s="31" customFormat="1" x14ac:dyDescent="0.25">
      <c r="J1672" s="34"/>
    </row>
    <row r="1673" spans="10:10" s="31" customFormat="1" x14ac:dyDescent="0.25">
      <c r="J1673" s="34"/>
    </row>
    <row r="1674" spans="10:10" s="31" customFormat="1" x14ac:dyDescent="0.25">
      <c r="J1674" s="34"/>
    </row>
    <row r="1675" spans="10:10" s="31" customFormat="1" x14ac:dyDescent="0.25">
      <c r="J1675" s="34"/>
    </row>
    <row r="1676" spans="10:10" s="31" customFormat="1" x14ac:dyDescent="0.25">
      <c r="J1676" s="34"/>
    </row>
    <row r="1677" spans="10:10" s="31" customFormat="1" x14ac:dyDescent="0.25">
      <c r="J1677" s="34"/>
    </row>
    <row r="1678" spans="10:10" s="31" customFormat="1" x14ac:dyDescent="0.25">
      <c r="J1678" s="34"/>
    </row>
    <row r="1679" spans="10:10" s="31" customFormat="1" x14ac:dyDescent="0.25">
      <c r="J1679" s="34"/>
    </row>
    <row r="1680" spans="10:10" s="31" customFormat="1" x14ac:dyDescent="0.25">
      <c r="J1680" s="34"/>
    </row>
    <row r="1681" spans="10:10" s="31" customFormat="1" x14ac:dyDescent="0.25">
      <c r="J1681" s="34"/>
    </row>
    <row r="1682" spans="10:10" s="31" customFormat="1" x14ac:dyDescent="0.25">
      <c r="J1682" s="34"/>
    </row>
    <row r="1683" spans="10:10" s="31" customFormat="1" x14ac:dyDescent="0.25">
      <c r="J1683" s="34"/>
    </row>
    <row r="1684" spans="10:10" s="31" customFormat="1" x14ac:dyDescent="0.25">
      <c r="J1684" s="34"/>
    </row>
    <row r="1685" spans="10:10" s="31" customFormat="1" x14ac:dyDescent="0.25">
      <c r="J1685" s="34"/>
    </row>
    <row r="1686" spans="10:10" s="31" customFormat="1" x14ac:dyDescent="0.25">
      <c r="J1686" s="34"/>
    </row>
    <row r="1687" spans="10:10" s="31" customFormat="1" x14ac:dyDescent="0.25">
      <c r="J1687" s="34"/>
    </row>
    <row r="1688" spans="10:10" s="31" customFormat="1" x14ac:dyDescent="0.25">
      <c r="J1688" s="34"/>
    </row>
    <row r="1689" spans="10:10" s="31" customFormat="1" x14ac:dyDescent="0.25">
      <c r="J1689" s="34"/>
    </row>
    <row r="1690" spans="10:10" s="31" customFormat="1" x14ac:dyDescent="0.25">
      <c r="J1690" s="34"/>
    </row>
    <row r="1691" spans="10:10" s="31" customFormat="1" x14ac:dyDescent="0.25">
      <c r="J1691" s="34"/>
    </row>
    <row r="1692" spans="10:10" s="31" customFormat="1" x14ac:dyDescent="0.25">
      <c r="J1692" s="34"/>
    </row>
    <row r="1693" spans="10:10" s="31" customFormat="1" x14ac:dyDescent="0.25">
      <c r="J1693" s="34"/>
    </row>
    <row r="1694" spans="10:10" s="31" customFormat="1" x14ac:dyDescent="0.25">
      <c r="J1694" s="34"/>
    </row>
    <row r="1695" spans="10:10" s="31" customFormat="1" x14ac:dyDescent="0.25">
      <c r="J1695" s="34"/>
    </row>
    <row r="1696" spans="10:10" s="31" customFormat="1" x14ac:dyDescent="0.25">
      <c r="J1696" s="34"/>
    </row>
    <row r="1697" spans="10:10" s="31" customFormat="1" x14ac:dyDescent="0.25">
      <c r="J1697" s="34"/>
    </row>
    <row r="1698" spans="10:10" s="31" customFormat="1" x14ac:dyDescent="0.25">
      <c r="J1698" s="34"/>
    </row>
    <row r="1699" spans="10:10" s="31" customFormat="1" x14ac:dyDescent="0.25">
      <c r="J1699" s="34"/>
    </row>
    <row r="1700" spans="10:10" s="31" customFormat="1" x14ac:dyDescent="0.25">
      <c r="J1700" s="34"/>
    </row>
    <row r="1701" spans="10:10" s="31" customFormat="1" x14ac:dyDescent="0.25">
      <c r="J1701" s="34"/>
    </row>
    <row r="1702" spans="10:10" s="31" customFormat="1" x14ac:dyDescent="0.25">
      <c r="J1702" s="34"/>
    </row>
    <row r="1703" spans="10:10" s="31" customFormat="1" x14ac:dyDescent="0.25">
      <c r="J1703" s="34"/>
    </row>
    <row r="1704" spans="10:10" s="31" customFormat="1" x14ac:dyDescent="0.25">
      <c r="J1704" s="34"/>
    </row>
    <row r="1705" spans="10:10" s="31" customFormat="1" x14ac:dyDescent="0.25">
      <c r="J1705" s="34"/>
    </row>
    <row r="1706" spans="10:10" s="31" customFormat="1" x14ac:dyDescent="0.25">
      <c r="J1706" s="34"/>
    </row>
    <row r="1707" spans="10:10" s="31" customFormat="1" x14ac:dyDescent="0.25">
      <c r="J1707" s="34"/>
    </row>
    <row r="1708" spans="10:10" s="31" customFormat="1" x14ac:dyDescent="0.25">
      <c r="J1708" s="34"/>
    </row>
    <row r="1709" spans="10:10" s="31" customFormat="1" x14ac:dyDescent="0.25">
      <c r="J1709" s="34"/>
    </row>
    <row r="1710" spans="10:10" s="31" customFormat="1" x14ac:dyDescent="0.25">
      <c r="J1710" s="34"/>
    </row>
    <row r="1711" spans="10:10" s="31" customFormat="1" x14ac:dyDescent="0.25">
      <c r="J1711" s="34"/>
    </row>
    <row r="1712" spans="10:10" s="31" customFormat="1" x14ac:dyDescent="0.25">
      <c r="J1712" s="34"/>
    </row>
    <row r="1713" spans="10:10" s="31" customFormat="1" x14ac:dyDescent="0.25">
      <c r="J1713" s="34"/>
    </row>
    <row r="1714" spans="10:10" s="31" customFormat="1" x14ac:dyDescent="0.25">
      <c r="J1714" s="34"/>
    </row>
    <row r="1715" spans="10:10" s="31" customFormat="1" x14ac:dyDescent="0.25">
      <c r="J1715" s="34"/>
    </row>
    <row r="1716" spans="10:10" s="31" customFormat="1" x14ac:dyDescent="0.25">
      <c r="J1716" s="34"/>
    </row>
    <row r="1717" spans="10:10" s="31" customFormat="1" x14ac:dyDescent="0.25">
      <c r="J1717" s="34"/>
    </row>
    <row r="1718" spans="10:10" s="31" customFormat="1" x14ac:dyDescent="0.25">
      <c r="J1718" s="34"/>
    </row>
    <row r="1719" spans="10:10" s="31" customFormat="1" x14ac:dyDescent="0.25">
      <c r="J1719" s="34"/>
    </row>
    <row r="1720" spans="10:10" s="31" customFormat="1" x14ac:dyDescent="0.25">
      <c r="J1720" s="34"/>
    </row>
    <row r="1721" spans="10:10" s="31" customFormat="1" x14ac:dyDescent="0.25">
      <c r="J1721" s="34"/>
    </row>
    <row r="1722" spans="10:10" s="31" customFormat="1" x14ac:dyDescent="0.25">
      <c r="J1722" s="34"/>
    </row>
    <row r="1723" spans="10:10" s="31" customFormat="1" x14ac:dyDescent="0.25">
      <c r="J1723" s="34"/>
    </row>
    <row r="1724" spans="10:10" s="31" customFormat="1" x14ac:dyDescent="0.25">
      <c r="J1724" s="34"/>
    </row>
    <row r="1725" spans="10:10" s="31" customFormat="1" x14ac:dyDescent="0.25">
      <c r="J1725" s="34"/>
    </row>
    <row r="1726" spans="10:10" s="31" customFormat="1" x14ac:dyDescent="0.25">
      <c r="J1726" s="34"/>
    </row>
    <row r="1727" spans="10:10" s="31" customFormat="1" x14ac:dyDescent="0.25">
      <c r="J1727" s="34"/>
    </row>
    <row r="1728" spans="10:10" s="31" customFormat="1" x14ac:dyDescent="0.25">
      <c r="J1728" s="34"/>
    </row>
    <row r="1729" spans="10:10" s="31" customFormat="1" x14ac:dyDescent="0.25">
      <c r="J1729" s="34"/>
    </row>
    <row r="1730" spans="10:10" s="31" customFormat="1" x14ac:dyDescent="0.25">
      <c r="J1730" s="34"/>
    </row>
    <row r="1731" spans="10:10" s="31" customFormat="1" x14ac:dyDescent="0.25">
      <c r="J1731" s="34"/>
    </row>
    <row r="1732" spans="10:10" s="31" customFormat="1" x14ac:dyDescent="0.25">
      <c r="J1732" s="34"/>
    </row>
    <row r="1733" spans="10:10" s="31" customFormat="1" x14ac:dyDescent="0.25">
      <c r="J1733" s="34"/>
    </row>
    <row r="1734" spans="10:10" s="31" customFormat="1" x14ac:dyDescent="0.25">
      <c r="J1734" s="34"/>
    </row>
    <row r="1735" spans="10:10" s="31" customFormat="1" x14ac:dyDescent="0.25">
      <c r="J1735" s="34"/>
    </row>
    <row r="1736" spans="10:10" s="31" customFormat="1" x14ac:dyDescent="0.25">
      <c r="J1736" s="34"/>
    </row>
    <row r="1737" spans="10:10" s="31" customFormat="1" x14ac:dyDescent="0.25">
      <c r="J1737" s="34"/>
    </row>
    <row r="1738" spans="10:10" s="31" customFormat="1" x14ac:dyDescent="0.25">
      <c r="J1738" s="34"/>
    </row>
    <row r="1739" spans="10:10" s="31" customFormat="1" x14ac:dyDescent="0.25">
      <c r="J1739" s="34"/>
    </row>
    <row r="1740" spans="10:10" s="31" customFormat="1" x14ac:dyDescent="0.25">
      <c r="J1740" s="34"/>
    </row>
    <row r="1741" spans="10:10" s="31" customFormat="1" x14ac:dyDescent="0.25">
      <c r="J1741" s="34"/>
    </row>
    <row r="1742" spans="10:10" s="31" customFormat="1" x14ac:dyDescent="0.25">
      <c r="J1742" s="34"/>
    </row>
    <row r="1743" spans="10:10" s="31" customFormat="1" x14ac:dyDescent="0.25">
      <c r="J1743" s="34"/>
    </row>
    <row r="1744" spans="10:10" s="31" customFormat="1" x14ac:dyDescent="0.25">
      <c r="J1744" s="34"/>
    </row>
    <row r="1745" spans="10:10" s="31" customFormat="1" x14ac:dyDescent="0.25">
      <c r="J1745" s="34"/>
    </row>
    <row r="1746" spans="10:10" s="31" customFormat="1" x14ac:dyDescent="0.25">
      <c r="J1746" s="34"/>
    </row>
    <row r="1747" spans="10:10" s="31" customFormat="1" x14ac:dyDescent="0.25">
      <c r="J1747" s="34"/>
    </row>
    <row r="1748" spans="10:10" s="31" customFormat="1" x14ac:dyDescent="0.25">
      <c r="J1748" s="34"/>
    </row>
    <row r="1749" spans="10:10" s="31" customFormat="1" x14ac:dyDescent="0.25">
      <c r="J1749" s="34"/>
    </row>
    <row r="1750" spans="10:10" s="31" customFormat="1" x14ac:dyDescent="0.25">
      <c r="J1750" s="34"/>
    </row>
    <row r="1751" spans="10:10" s="31" customFormat="1" x14ac:dyDescent="0.25">
      <c r="J1751" s="34"/>
    </row>
    <row r="1752" spans="10:10" s="31" customFormat="1" x14ac:dyDescent="0.25">
      <c r="J1752" s="34"/>
    </row>
    <row r="1753" spans="10:10" s="31" customFormat="1" x14ac:dyDescent="0.25">
      <c r="J1753" s="34"/>
    </row>
    <row r="1754" spans="10:10" s="31" customFormat="1" x14ac:dyDescent="0.25">
      <c r="J1754" s="34"/>
    </row>
    <row r="1755" spans="10:10" s="31" customFormat="1" x14ac:dyDescent="0.25">
      <c r="J1755" s="34"/>
    </row>
    <row r="1756" spans="10:10" s="31" customFormat="1" x14ac:dyDescent="0.25">
      <c r="J1756" s="34"/>
    </row>
    <row r="1757" spans="10:10" s="31" customFormat="1" x14ac:dyDescent="0.25">
      <c r="J1757" s="34"/>
    </row>
    <row r="1758" spans="10:10" s="31" customFormat="1" x14ac:dyDescent="0.25">
      <c r="J1758" s="34"/>
    </row>
    <row r="1759" spans="10:10" s="31" customFormat="1" x14ac:dyDescent="0.25">
      <c r="J1759" s="34"/>
    </row>
    <row r="1760" spans="10:10" s="31" customFormat="1" x14ac:dyDescent="0.25">
      <c r="J1760" s="34"/>
    </row>
    <row r="1761" spans="10:10" s="31" customFormat="1" x14ac:dyDescent="0.25">
      <c r="J1761" s="34"/>
    </row>
    <row r="1762" spans="10:10" s="31" customFormat="1" x14ac:dyDescent="0.25">
      <c r="J1762" s="34"/>
    </row>
    <row r="1763" spans="10:10" s="31" customFormat="1" x14ac:dyDescent="0.25">
      <c r="J1763" s="34"/>
    </row>
    <row r="1764" spans="10:10" s="31" customFormat="1" x14ac:dyDescent="0.25">
      <c r="J1764" s="34"/>
    </row>
    <row r="1765" spans="10:10" s="31" customFormat="1" x14ac:dyDescent="0.25">
      <c r="J1765" s="34"/>
    </row>
    <row r="1766" spans="10:10" s="31" customFormat="1" x14ac:dyDescent="0.25">
      <c r="J1766" s="34"/>
    </row>
    <row r="1767" spans="10:10" s="31" customFormat="1" x14ac:dyDescent="0.25">
      <c r="J1767" s="34"/>
    </row>
    <row r="1768" spans="10:10" s="31" customFormat="1" x14ac:dyDescent="0.25">
      <c r="J1768" s="34"/>
    </row>
    <row r="1769" spans="10:10" s="31" customFormat="1" x14ac:dyDescent="0.25">
      <c r="J1769" s="34"/>
    </row>
    <row r="1770" spans="10:10" s="31" customFormat="1" x14ac:dyDescent="0.25">
      <c r="J1770" s="34"/>
    </row>
    <row r="1771" spans="10:10" s="31" customFormat="1" x14ac:dyDescent="0.25">
      <c r="J1771" s="34"/>
    </row>
    <row r="1772" spans="10:10" s="31" customFormat="1" x14ac:dyDescent="0.25">
      <c r="J1772" s="34"/>
    </row>
    <row r="1773" spans="10:10" s="31" customFormat="1" x14ac:dyDescent="0.25">
      <c r="J1773" s="34"/>
    </row>
    <row r="1774" spans="10:10" s="31" customFormat="1" x14ac:dyDescent="0.25">
      <c r="J1774" s="34"/>
    </row>
    <row r="1775" spans="10:10" s="31" customFormat="1" x14ac:dyDescent="0.25">
      <c r="J1775" s="34"/>
    </row>
    <row r="1776" spans="10:10" s="31" customFormat="1" x14ac:dyDescent="0.25">
      <c r="J1776" s="34"/>
    </row>
    <row r="1777" spans="10:10" s="31" customFormat="1" x14ac:dyDescent="0.25">
      <c r="J1777" s="34"/>
    </row>
    <row r="1778" spans="10:10" s="31" customFormat="1" x14ac:dyDescent="0.25">
      <c r="J1778" s="34"/>
    </row>
    <row r="1779" spans="10:10" s="31" customFormat="1" x14ac:dyDescent="0.25">
      <c r="J1779" s="34"/>
    </row>
    <row r="1780" spans="10:10" s="31" customFormat="1" x14ac:dyDescent="0.25">
      <c r="J1780" s="34"/>
    </row>
    <row r="1781" spans="10:10" s="31" customFormat="1" x14ac:dyDescent="0.25">
      <c r="J1781" s="34"/>
    </row>
    <row r="1782" spans="10:10" s="31" customFormat="1" x14ac:dyDescent="0.25">
      <c r="J1782" s="34"/>
    </row>
    <row r="1783" spans="10:10" s="31" customFormat="1" x14ac:dyDescent="0.25">
      <c r="J1783" s="34"/>
    </row>
    <row r="1784" spans="10:10" s="31" customFormat="1" x14ac:dyDescent="0.25">
      <c r="J1784" s="34"/>
    </row>
    <row r="1785" spans="10:10" s="31" customFormat="1" x14ac:dyDescent="0.25">
      <c r="J1785" s="34"/>
    </row>
    <row r="1786" spans="10:10" s="31" customFormat="1" x14ac:dyDescent="0.25">
      <c r="J1786" s="34"/>
    </row>
    <row r="1787" spans="10:10" s="31" customFormat="1" x14ac:dyDescent="0.25">
      <c r="J1787" s="34"/>
    </row>
    <row r="1788" spans="10:10" s="31" customFormat="1" x14ac:dyDescent="0.25">
      <c r="J1788" s="34"/>
    </row>
    <row r="1789" spans="10:10" s="31" customFormat="1" x14ac:dyDescent="0.25">
      <c r="J1789" s="34"/>
    </row>
    <row r="1790" spans="10:10" s="31" customFormat="1" x14ac:dyDescent="0.25">
      <c r="J1790" s="34"/>
    </row>
    <row r="1791" spans="10:10" s="31" customFormat="1" x14ac:dyDescent="0.25">
      <c r="J1791" s="34"/>
    </row>
    <row r="1792" spans="10:10" s="31" customFormat="1" x14ac:dyDescent="0.25">
      <c r="J1792" s="34"/>
    </row>
    <row r="1793" spans="10:10" s="31" customFormat="1" x14ac:dyDescent="0.25">
      <c r="J1793" s="34"/>
    </row>
    <row r="1794" spans="10:10" s="31" customFormat="1" x14ac:dyDescent="0.25">
      <c r="J1794" s="34"/>
    </row>
    <row r="1795" spans="10:10" s="31" customFormat="1" x14ac:dyDescent="0.25">
      <c r="J1795" s="34"/>
    </row>
    <row r="1796" spans="10:10" s="31" customFormat="1" x14ac:dyDescent="0.25">
      <c r="J1796" s="34"/>
    </row>
    <row r="1797" spans="10:10" s="31" customFormat="1" x14ac:dyDescent="0.25">
      <c r="J1797" s="34"/>
    </row>
    <row r="1798" spans="10:10" s="31" customFormat="1" x14ac:dyDescent="0.25">
      <c r="J1798" s="34"/>
    </row>
    <row r="1799" spans="10:10" s="31" customFormat="1" x14ac:dyDescent="0.25">
      <c r="J1799" s="34"/>
    </row>
    <row r="1800" spans="10:10" s="31" customFormat="1" x14ac:dyDescent="0.25">
      <c r="J1800" s="34"/>
    </row>
    <row r="1801" spans="10:10" s="31" customFormat="1" x14ac:dyDescent="0.25">
      <c r="J1801" s="34"/>
    </row>
    <row r="1802" spans="10:10" s="31" customFormat="1" x14ac:dyDescent="0.25">
      <c r="J1802" s="34"/>
    </row>
    <row r="1803" spans="10:10" s="31" customFormat="1" x14ac:dyDescent="0.25">
      <c r="J1803" s="34"/>
    </row>
    <row r="1804" spans="10:10" s="31" customFormat="1" x14ac:dyDescent="0.25">
      <c r="J1804" s="34"/>
    </row>
    <row r="1805" spans="10:10" s="31" customFormat="1" x14ac:dyDescent="0.25">
      <c r="J1805" s="34"/>
    </row>
    <row r="1806" spans="10:10" s="31" customFormat="1" x14ac:dyDescent="0.25">
      <c r="J1806" s="34"/>
    </row>
    <row r="1807" spans="10:10" s="31" customFormat="1" x14ac:dyDescent="0.25">
      <c r="J1807" s="34"/>
    </row>
    <row r="1808" spans="10:10" s="31" customFormat="1" x14ac:dyDescent="0.25">
      <c r="J1808" s="34"/>
    </row>
    <row r="1809" spans="10:10" s="31" customFormat="1" x14ac:dyDescent="0.25">
      <c r="J1809" s="34"/>
    </row>
    <row r="1810" spans="10:10" s="31" customFormat="1" x14ac:dyDescent="0.25">
      <c r="J1810" s="34"/>
    </row>
    <row r="1811" spans="10:10" s="31" customFormat="1" x14ac:dyDescent="0.25">
      <c r="J1811" s="34"/>
    </row>
    <row r="1812" spans="10:10" s="31" customFormat="1" x14ac:dyDescent="0.25">
      <c r="J1812" s="34"/>
    </row>
    <row r="1813" spans="10:10" s="31" customFormat="1" x14ac:dyDescent="0.25">
      <c r="J1813" s="34"/>
    </row>
    <row r="1814" spans="10:10" s="31" customFormat="1" x14ac:dyDescent="0.25">
      <c r="J1814" s="34"/>
    </row>
    <row r="1815" spans="10:10" s="31" customFormat="1" x14ac:dyDescent="0.25">
      <c r="J1815" s="34"/>
    </row>
    <row r="1816" spans="10:10" s="31" customFormat="1" x14ac:dyDescent="0.25">
      <c r="J1816" s="34"/>
    </row>
    <row r="1817" spans="10:10" s="31" customFormat="1" x14ac:dyDescent="0.25">
      <c r="J1817" s="34"/>
    </row>
    <row r="1818" spans="10:10" s="31" customFormat="1" x14ac:dyDescent="0.25">
      <c r="J1818" s="34"/>
    </row>
    <row r="1819" spans="10:10" s="31" customFormat="1" x14ac:dyDescent="0.25">
      <c r="J1819" s="34"/>
    </row>
    <row r="1820" spans="10:10" s="31" customFormat="1" x14ac:dyDescent="0.25">
      <c r="J1820" s="34"/>
    </row>
    <row r="1821" spans="10:10" s="31" customFormat="1" x14ac:dyDescent="0.25">
      <c r="J1821" s="34"/>
    </row>
    <row r="1822" spans="10:10" s="31" customFormat="1" x14ac:dyDescent="0.25">
      <c r="J1822" s="34"/>
    </row>
    <row r="1823" spans="10:10" s="31" customFormat="1" x14ac:dyDescent="0.25">
      <c r="J1823" s="34"/>
    </row>
    <row r="1824" spans="10:10" s="31" customFormat="1" x14ac:dyDescent="0.25">
      <c r="J1824" s="34"/>
    </row>
    <row r="1825" spans="10:10" s="31" customFormat="1" x14ac:dyDescent="0.25">
      <c r="J1825" s="34"/>
    </row>
    <row r="1826" spans="10:10" s="31" customFormat="1" x14ac:dyDescent="0.25">
      <c r="J1826" s="34"/>
    </row>
    <row r="1827" spans="10:10" s="31" customFormat="1" x14ac:dyDescent="0.25">
      <c r="J1827" s="34"/>
    </row>
  </sheetData>
  <sheetProtection formatCells="0"/>
  <mergeCells count="29">
    <mergeCell ref="A17:B17"/>
    <mergeCell ref="A18:B18"/>
    <mergeCell ref="A19:B19"/>
    <mergeCell ref="D18:F18"/>
    <mergeCell ref="D19:F19"/>
    <mergeCell ref="C17:F17"/>
    <mergeCell ref="A12:B12"/>
    <mergeCell ref="A13:B13"/>
    <mergeCell ref="A14:B14"/>
    <mergeCell ref="A15:B15"/>
    <mergeCell ref="A7:B7"/>
    <mergeCell ref="A8:B8"/>
    <mergeCell ref="A9:B9"/>
    <mergeCell ref="A10:B10"/>
    <mergeCell ref="A11:B11"/>
    <mergeCell ref="A1:B1"/>
    <mergeCell ref="A2:B2"/>
    <mergeCell ref="A3:B3"/>
    <mergeCell ref="A4:B4"/>
    <mergeCell ref="A6:F6"/>
    <mergeCell ref="C11:F11"/>
    <mergeCell ref="C7:F7"/>
    <mergeCell ref="C8:F8"/>
    <mergeCell ref="C9:F9"/>
    <mergeCell ref="C10:F10"/>
    <mergeCell ref="C12:F12"/>
    <mergeCell ref="C13:F13"/>
    <mergeCell ref="C14:F14"/>
    <mergeCell ref="C15:F15"/>
  </mergeCells>
  <conditionalFormatting sqref="A23:P1178">
    <cfRule type="containsBlanks" dxfId="1" priority="2">
      <formula>LEN(TRIM(A23))=0</formula>
    </cfRule>
  </conditionalFormatting>
  <conditionalFormatting sqref="Q23:Q1178">
    <cfRule type="containsBlanks" dxfId="0" priority="1">
      <formula>LEN(TRIM(Q23))=0</formula>
    </cfRule>
  </conditionalFormatting>
  <pageMargins left="0.7" right="0.7" top="0.75" bottom="0.75" header="0.3" footer="0.3"/>
  <pageSetup paperSize="9" scale="29" fitToHeight="0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Лист2!$A$1:$A$61</xm:f>
          </x14:formula1>
          <xm:sqref>B23:B1178</xm:sqref>
        </x14:dataValidation>
        <x14:dataValidation type="list" allowBlank="1" showInputMessage="1" showErrorMessage="1">
          <x14:formula1>
            <xm:f>Лист2!$C$1:$C$58</xm:f>
          </x14:formula1>
          <xm:sqref>F23:F1178</xm:sqref>
        </x14:dataValidation>
        <x14:dataValidation type="list" allowBlank="1" showInputMessage="1" showErrorMessage="1">
          <x14:formula1>
            <xm:f>Лист2!$D$1:$D$2</xm:f>
          </x14:formula1>
          <xm:sqref>G23:G1178</xm:sqref>
        </x14:dataValidation>
        <x14:dataValidation type="list" allowBlank="1" showInputMessage="1" showErrorMessage="1">
          <x14:formula1>
            <xm:f>Лист2!$E$1:$E$2</xm:f>
          </x14:formula1>
          <xm:sqref>I23:I1178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61"/>
  <sheetViews>
    <sheetView workbookViewId="0">
      <selection activeCell="H16" sqref="H16"/>
    </sheetView>
  </sheetViews>
  <sheetFormatPr defaultRowHeight="15" x14ac:dyDescent="0.25"/>
  <cols>
    <col min="1" max="1" width="98.140625" customWidth="1"/>
    <col min="2" max="2" width="16.140625" customWidth="1"/>
    <col min="3" max="3" width="45.7109375" customWidth="1"/>
    <col min="4" max="4" width="14.5703125" customWidth="1"/>
    <col min="5" max="5" width="34.28515625" customWidth="1"/>
  </cols>
  <sheetData>
    <row r="1" spans="1:5" x14ac:dyDescent="0.25">
      <c r="A1" t="s">
        <v>14</v>
      </c>
      <c r="B1" t="s">
        <v>2</v>
      </c>
      <c r="C1" t="s">
        <v>114</v>
      </c>
      <c r="D1" t="s">
        <v>10</v>
      </c>
      <c r="E1" t="s">
        <v>12</v>
      </c>
    </row>
    <row r="2" spans="1:5" x14ac:dyDescent="0.25">
      <c r="A2" t="s">
        <v>15</v>
      </c>
      <c r="B2" t="s">
        <v>136</v>
      </c>
      <c r="C2" t="s">
        <v>157</v>
      </c>
      <c r="D2" t="s">
        <v>11</v>
      </c>
      <c r="E2" t="s">
        <v>13</v>
      </c>
    </row>
    <row r="3" spans="1:5" x14ac:dyDescent="0.25">
      <c r="A3" t="s">
        <v>16</v>
      </c>
      <c r="C3" t="s">
        <v>115</v>
      </c>
    </row>
    <row r="4" spans="1:5" x14ac:dyDescent="0.25">
      <c r="A4" t="s">
        <v>17</v>
      </c>
      <c r="C4" t="s">
        <v>123</v>
      </c>
    </row>
    <row r="5" spans="1:5" x14ac:dyDescent="0.25">
      <c r="A5" t="s">
        <v>18</v>
      </c>
      <c r="C5" t="s">
        <v>108</v>
      </c>
    </row>
    <row r="6" spans="1:5" x14ac:dyDescent="0.25">
      <c r="A6" t="s">
        <v>19</v>
      </c>
      <c r="C6" t="s">
        <v>99</v>
      </c>
    </row>
    <row r="7" spans="1:5" x14ac:dyDescent="0.25">
      <c r="A7" t="s">
        <v>20</v>
      </c>
      <c r="C7" t="s">
        <v>118</v>
      </c>
    </row>
    <row r="8" spans="1:5" x14ac:dyDescent="0.25">
      <c r="A8" t="s">
        <v>21</v>
      </c>
      <c r="C8" t="s">
        <v>100</v>
      </c>
    </row>
    <row r="9" spans="1:5" x14ac:dyDescent="0.25">
      <c r="A9" t="s">
        <v>22</v>
      </c>
      <c r="C9" t="s">
        <v>124</v>
      </c>
    </row>
    <row r="10" spans="1:5" x14ac:dyDescent="0.25">
      <c r="A10" t="s">
        <v>23</v>
      </c>
      <c r="C10" t="s">
        <v>109</v>
      </c>
    </row>
    <row r="11" spans="1:5" x14ac:dyDescent="0.25">
      <c r="A11" t="s">
        <v>24</v>
      </c>
      <c r="C11" t="s">
        <v>119</v>
      </c>
    </row>
    <row r="12" spans="1:5" x14ac:dyDescent="0.25">
      <c r="A12" t="s">
        <v>25</v>
      </c>
      <c r="C12" t="s">
        <v>158</v>
      </c>
    </row>
    <row r="13" spans="1:5" x14ac:dyDescent="0.25">
      <c r="A13" t="s">
        <v>26</v>
      </c>
      <c r="C13" t="s">
        <v>128</v>
      </c>
    </row>
    <row r="14" spans="1:5" x14ac:dyDescent="0.25">
      <c r="A14" t="s">
        <v>27</v>
      </c>
      <c r="C14" t="s">
        <v>97</v>
      </c>
    </row>
    <row r="15" spans="1:5" x14ac:dyDescent="0.25">
      <c r="A15" t="s">
        <v>28</v>
      </c>
      <c r="C15" t="s">
        <v>159</v>
      </c>
    </row>
    <row r="16" spans="1:5" x14ac:dyDescent="0.25">
      <c r="A16" t="s">
        <v>29</v>
      </c>
      <c r="C16" t="s">
        <v>160</v>
      </c>
    </row>
    <row r="17" spans="1:3" x14ac:dyDescent="0.25">
      <c r="A17" t="s">
        <v>30</v>
      </c>
      <c r="C17" t="s">
        <v>126</v>
      </c>
    </row>
    <row r="18" spans="1:3" x14ac:dyDescent="0.25">
      <c r="A18" t="s">
        <v>31</v>
      </c>
      <c r="C18" t="s">
        <v>161</v>
      </c>
    </row>
    <row r="19" spans="1:3" x14ac:dyDescent="0.25">
      <c r="A19" t="s">
        <v>32</v>
      </c>
      <c r="C19" t="s">
        <v>116</v>
      </c>
    </row>
    <row r="20" spans="1:3" x14ac:dyDescent="0.25">
      <c r="A20" t="s">
        <v>33</v>
      </c>
      <c r="C20" t="s">
        <v>162</v>
      </c>
    </row>
    <row r="21" spans="1:3" x14ac:dyDescent="0.25">
      <c r="A21" t="s">
        <v>34</v>
      </c>
      <c r="C21" t="s">
        <v>163</v>
      </c>
    </row>
    <row r="22" spans="1:3" x14ac:dyDescent="0.25">
      <c r="A22" t="s">
        <v>35</v>
      </c>
      <c r="C22" t="s">
        <v>164</v>
      </c>
    </row>
    <row r="23" spans="1:3" x14ac:dyDescent="0.25">
      <c r="A23" t="s">
        <v>36</v>
      </c>
      <c r="C23" t="s">
        <v>165</v>
      </c>
    </row>
    <row r="24" spans="1:3" x14ac:dyDescent="0.25">
      <c r="A24" t="s">
        <v>37</v>
      </c>
      <c r="C24" t="s">
        <v>132</v>
      </c>
    </row>
    <row r="25" spans="1:3" x14ac:dyDescent="0.25">
      <c r="A25" t="s">
        <v>38</v>
      </c>
      <c r="C25" t="s">
        <v>133</v>
      </c>
    </row>
    <row r="26" spans="1:3" x14ac:dyDescent="0.25">
      <c r="A26" t="s">
        <v>39</v>
      </c>
      <c r="C26" t="s">
        <v>166</v>
      </c>
    </row>
    <row r="27" spans="1:3" x14ac:dyDescent="0.25">
      <c r="A27" t="s">
        <v>40</v>
      </c>
      <c r="C27" t="s">
        <v>167</v>
      </c>
    </row>
    <row r="28" spans="1:3" x14ac:dyDescent="0.25">
      <c r="A28" t="s">
        <v>41</v>
      </c>
      <c r="C28" t="s">
        <v>112</v>
      </c>
    </row>
    <row r="29" spans="1:3" x14ac:dyDescent="0.25">
      <c r="A29" t="s">
        <v>42</v>
      </c>
      <c r="C29" t="s">
        <v>103</v>
      </c>
    </row>
    <row r="30" spans="1:3" x14ac:dyDescent="0.25">
      <c r="A30" t="s">
        <v>43</v>
      </c>
      <c r="C30" t="s">
        <v>127</v>
      </c>
    </row>
    <row r="31" spans="1:3" x14ac:dyDescent="0.25">
      <c r="A31" t="s">
        <v>44</v>
      </c>
      <c r="C31" t="s">
        <v>168</v>
      </c>
    </row>
    <row r="32" spans="1:3" x14ac:dyDescent="0.25">
      <c r="A32" t="s">
        <v>45</v>
      </c>
      <c r="C32" t="s">
        <v>102</v>
      </c>
    </row>
    <row r="33" spans="1:3" x14ac:dyDescent="0.25">
      <c r="A33" t="s">
        <v>46</v>
      </c>
      <c r="C33" t="s">
        <v>101</v>
      </c>
    </row>
    <row r="34" spans="1:3" x14ac:dyDescent="0.25">
      <c r="A34" t="s">
        <v>47</v>
      </c>
      <c r="C34" t="s">
        <v>121</v>
      </c>
    </row>
    <row r="35" spans="1:3" x14ac:dyDescent="0.25">
      <c r="A35" t="s">
        <v>48</v>
      </c>
      <c r="C35" t="s">
        <v>169</v>
      </c>
    </row>
    <row r="36" spans="1:3" x14ac:dyDescent="0.25">
      <c r="A36" t="s">
        <v>49</v>
      </c>
      <c r="C36" t="s">
        <v>129</v>
      </c>
    </row>
    <row r="37" spans="1:3" x14ac:dyDescent="0.25">
      <c r="A37" t="s">
        <v>50</v>
      </c>
      <c r="C37" t="s">
        <v>105</v>
      </c>
    </row>
    <row r="38" spans="1:3" x14ac:dyDescent="0.25">
      <c r="A38" t="s">
        <v>51</v>
      </c>
      <c r="C38" t="s">
        <v>130</v>
      </c>
    </row>
    <row r="39" spans="1:3" x14ac:dyDescent="0.25">
      <c r="A39" t="s">
        <v>52</v>
      </c>
      <c r="C39" t="s">
        <v>170</v>
      </c>
    </row>
    <row r="40" spans="1:3" x14ac:dyDescent="0.25">
      <c r="A40" t="s">
        <v>53</v>
      </c>
      <c r="C40" t="s">
        <v>131</v>
      </c>
    </row>
    <row r="41" spans="1:3" x14ac:dyDescent="0.25">
      <c r="A41" t="s">
        <v>54</v>
      </c>
      <c r="C41" t="s">
        <v>107</v>
      </c>
    </row>
    <row r="42" spans="1:3" x14ac:dyDescent="0.25">
      <c r="A42" t="s">
        <v>55</v>
      </c>
      <c r="C42" t="s">
        <v>171</v>
      </c>
    </row>
    <row r="43" spans="1:3" x14ac:dyDescent="0.25">
      <c r="A43" t="s">
        <v>56</v>
      </c>
      <c r="C43" t="s">
        <v>113</v>
      </c>
    </row>
    <row r="44" spans="1:3" x14ac:dyDescent="0.25">
      <c r="A44" t="s">
        <v>57</v>
      </c>
      <c r="C44" t="s">
        <v>98</v>
      </c>
    </row>
    <row r="45" spans="1:3" x14ac:dyDescent="0.25">
      <c r="A45" t="s">
        <v>58</v>
      </c>
      <c r="C45" t="s">
        <v>106</v>
      </c>
    </row>
    <row r="46" spans="1:3" x14ac:dyDescent="0.25">
      <c r="A46" t="s">
        <v>59</v>
      </c>
      <c r="C46" t="s">
        <v>104</v>
      </c>
    </row>
    <row r="47" spans="1:3" x14ac:dyDescent="0.25">
      <c r="A47" t="s">
        <v>60</v>
      </c>
      <c r="C47" t="s">
        <v>172</v>
      </c>
    </row>
    <row r="48" spans="1:3" x14ac:dyDescent="0.25">
      <c r="A48" t="s">
        <v>61</v>
      </c>
      <c r="C48" t="s">
        <v>122</v>
      </c>
    </row>
    <row r="49" spans="1:3" x14ac:dyDescent="0.25">
      <c r="A49" t="s">
        <v>62</v>
      </c>
      <c r="C49" t="s">
        <v>125</v>
      </c>
    </row>
    <row r="50" spans="1:3" x14ac:dyDescent="0.25">
      <c r="A50" t="s">
        <v>63</v>
      </c>
      <c r="C50" t="s">
        <v>173</v>
      </c>
    </row>
    <row r="51" spans="1:3" x14ac:dyDescent="0.25">
      <c r="A51" t="s">
        <v>64</v>
      </c>
      <c r="C51" t="s">
        <v>117</v>
      </c>
    </row>
    <row r="52" spans="1:3" x14ac:dyDescent="0.25">
      <c r="A52" t="s">
        <v>65</v>
      </c>
      <c r="C52" t="s">
        <v>111</v>
      </c>
    </row>
    <row r="53" spans="1:3" x14ac:dyDescent="0.25">
      <c r="A53" t="s">
        <v>66</v>
      </c>
      <c r="C53" t="s">
        <v>110</v>
      </c>
    </row>
    <row r="54" spans="1:3" x14ac:dyDescent="0.25">
      <c r="A54" t="s">
        <v>67</v>
      </c>
      <c r="C54" t="s">
        <v>174</v>
      </c>
    </row>
    <row r="55" spans="1:3" x14ac:dyDescent="0.25">
      <c r="A55" t="s">
        <v>68</v>
      </c>
      <c r="C55" t="s">
        <v>175</v>
      </c>
    </row>
    <row r="56" spans="1:3" x14ac:dyDescent="0.25">
      <c r="A56" t="s">
        <v>69</v>
      </c>
      <c r="C56" t="s">
        <v>176</v>
      </c>
    </row>
    <row r="57" spans="1:3" x14ac:dyDescent="0.25">
      <c r="A57" t="s">
        <v>70</v>
      </c>
      <c r="C57" t="s">
        <v>120</v>
      </c>
    </row>
    <row r="58" spans="1:3" x14ac:dyDescent="0.25">
      <c r="A58" t="s">
        <v>71</v>
      </c>
      <c r="C58" t="s">
        <v>177</v>
      </c>
    </row>
    <row r="59" spans="1:3" x14ac:dyDescent="0.25">
      <c r="A59" t="s">
        <v>72</v>
      </c>
    </row>
    <row r="60" spans="1:3" x14ac:dyDescent="0.25">
      <c r="A60" t="s">
        <v>73</v>
      </c>
    </row>
    <row r="61" spans="1:3" x14ac:dyDescent="0.25">
      <c r="A61" t="s">
        <v>74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2818"/>
  <sheetViews>
    <sheetView workbookViewId="0">
      <selection activeCell="J8" sqref="J8"/>
    </sheetView>
  </sheetViews>
  <sheetFormatPr defaultRowHeight="15" x14ac:dyDescent="0.25"/>
  <cols>
    <col min="3" max="3" width="13.85546875" customWidth="1"/>
  </cols>
  <sheetData>
    <row r="1" spans="1:4" x14ac:dyDescent="0.25">
      <c r="A1" t="s">
        <v>90</v>
      </c>
      <c r="B1" t="s">
        <v>91</v>
      </c>
      <c r="C1" t="s">
        <v>92</v>
      </c>
      <c r="D1" t="s">
        <v>93</v>
      </c>
    </row>
    <row r="2" spans="1:4" x14ac:dyDescent="0.25">
      <c r="A2">
        <f>IF(ЗАЯВКА!I23="проектирование",ЗАЯВКА!K23,0)</f>
        <v>0</v>
      </c>
      <c r="B2">
        <f>IF(ЗАЯВКА!I23="строительно-монтажные работы",ЗАЯВКА!K23,0)</f>
        <v>0</v>
      </c>
      <c r="C2">
        <f>IF(ЗАЯВКА!N23="да",ЗАЯВКА!K23,0)</f>
        <v>0</v>
      </c>
      <c r="D2" s="4">
        <f>ЗАЯВКА!E3+ЗАЯВКА!E4</f>
        <v>0</v>
      </c>
    </row>
    <row r="3" spans="1:4" x14ac:dyDescent="0.25">
      <c r="A3">
        <f>IF(ЗАЯВКА!I24="проектирование",ЗАЯВКА!K24,0)</f>
        <v>0</v>
      </c>
      <c r="B3">
        <f>IF(ЗАЯВКА!I24="строительно-монтажные работы",ЗАЯВКА!K24,0)</f>
        <v>0</v>
      </c>
      <c r="C3">
        <f>IF(ЗАЯВКА!N24="да",ЗАЯВКА!K24,0)</f>
        <v>0</v>
      </c>
    </row>
    <row r="4" spans="1:4" x14ac:dyDescent="0.25">
      <c r="A4">
        <f>IF(ЗАЯВКА!I25="проектирование",ЗАЯВКА!K25,0)</f>
        <v>0</v>
      </c>
      <c r="B4">
        <f>IF(ЗАЯВКА!I25="строительно-монтажные работы",ЗАЯВКА!K25,0)</f>
        <v>0</v>
      </c>
      <c r="C4">
        <f>IF(ЗАЯВКА!N25="да",ЗАЯВКА!K25,0)</f>
        <v>0</v>
      </c>
    </row>
    <row r="5" spans="1:4" x14ac:dyDescent="0.25">
      <c r="A5">
        <f>IF(ЗАЯВКА!I26="проектирование",ЗАЯВКА!K26,0)</f>
        <v>0</v>
      </c>
      <c r="B5">
        <f>IF(ЗАЯВКА!I26="строительно-монтажные работы",ЗАЯВКА!K26,0)</f>
        <v>0</v>
      </c>
      <c r="C5">
        <f>IF(ЗАЯВКА!N26="да",ЗАЯВКА!K26,0)</f>
        <v>0</v>
      </c>
    </row>
    <row r="6" spans="1:4" x14ac:dyDescent="0.25">
      <c r="A6">
        <f>IF(ЗАЯВКА!I27="проектирование",ЗАЯВКА!K27,0)</f>
        <v>0</v>
      </c>
      <c r="B6">
        <f>IF(ЗАЯВКА!I27="строительно-монтажные работы",ЗАЯВКА!K27,0)</f>
        <v>0</v>
      </c>
      <c r="C6">
        <f>IF(ЗАЯВКА!N27="да",ЗАЯВКА!K27,0)</f>
        <v>0</v>
      </c>
    </row>
    <row r="7" spans="1:4" x14ac:dyDescent="0.25">
      <c r="A7">
        <f>IF(ЗАЯВКА!I28="проектирование",ЗАЯВКА!K28,0)</f>
        <v>0</v>
      </c>
      <c r="B7">
        <f>IF(ЗАЯВКА!I28="строительно-монтажные работы",ЗАЯВКА!K28,0)</f>
        <v>0</v>
      </c>
      <c r="C7">
        <f>IF(ЗАЯВКА!N28="да",ЗАЯВКА!K28,0)</f>
        <v>0</v>
      </c>
    </row>
    <row r="8" spans="1:4" x14ac:dyDescent="0.25">
      <c r="A8">
        <f>IF(ЗАЯВКА!I29="проектирование",ЗАЯВКА!K29,0)</f>
        <v>0</v>
      </c>
      <c r="B8">
        <f>IF(ЗАЯВКА!I29="строительно-монтажные работы",ЗАЯВКА!K29,0)</f>
        <v>0</v>
      </c>
      <c r="C8">
        <f>IF(ЗАЯВКА!N29="да",ЗАЯВКА!K29,0)</f>
        <v>0</v>
      </c>
    </row>
    <row r="9" spans="1:4" x14ac:dyDescent="0.25">
      <c r="A9">
        <f>IF(ЗАЯВКА!I30="проектирование",ЗАЯВКА!K30,0)</f>
        <v>0</v>
      </c>
      <c r="B9">
        <f>IF(ЗАЯВКА!I30="строительно-монтажные работы",ЗАЯВКА!K30,0)</f>
        <v>0</v>
      </c>
      <c r="C9">
        <f>IF(ЗАЯВКА!N30="да",ЗАЯВКА!K30,0)</f>
        <v>0</v>
      </c>
    </row>
    <row r="10" spans="1:4" x14ac:dyDescent="0.25">
      <c r="A10">
        <f>IF(ЗАЯВКА!I31="проектирование",ЗАЯВКА!K31,0)</f>
        <v>0</v>
      </c>
      <c r="B10">
        <f>IF(ЗАЯВКА!I31="строительно-монтажные работы",ЗАЯВКА!K31,0)</f>
        <v>0</v>
      </c>
      <c r="C10">
        <f>IF(ЗАЯВКА!N31="да",ЗАЯВКА!K31,0)</f>
        <v>0</v>
      </c>
    </row>
    <row r="11" spans="1:4" x14ac:dyDescent="0.25">
      <c r="A11">
        <f>IF(ЗАЯВКА!I32="проектирование",ЗАЯВКА!K32,0)</f>
        <v>0</v>
      </c>
      <c r="B11">
        <f>IF(ЗАЯВКА!I32="строительно-монтажные работы",ЗАЯВКА!K32,0)</f>
        <v>0</v>
      </c>
      <c r="C11">
        <f>IF(ЗАЯВКА!N32="да",ЗАЯВКА!K32,0)</f>
        <v>0</v>
      </c>
    </row>
    <row r="12" spans="1:4" x14ac:dyDescent="0.25">
      <c r="A12">
        <f>IF(ЗАЯВКА!I33="проектирование",ЗАЯВКА!K33,0)</f>
        <v>0</v>
      </c>
      <c r="B12">
        <f>IF(ЗАЯВКА!I33="строительно-монтажные работы",ЗАЯВКА!K33,0)</f>
        <v>0</v>
      </c>
      <c r="C12">
        <f>IF(ЗАЯВКА!N33="да",ЗАЯВКА!K33,0)</f>
        <v>0</v>
      </c>
    </row>
    <row r="13" spans="1:4" x14ac:dyDescent="0.25">
      <c r="A13">
        <f>IF(ЗАЯВКА!I34="проектирование",ЗАЯВКА!K34,0)</f>
        <v>0</v>
      </c>
      <c r="B13">
        <f>IF(ЗАЯВКА!I34="строительно-монтажные работы",ЗАЯВКА!K34,0)</f>
        <v>0</v>
      </c>
      <c r="C13">
        <f>IF(ЗАЯВКА!N34="да",ЗАЯВКА!K34,0)</f>
        <v>0</v>
      </c>
    </row>
    <row r="14" spans="1:4" x14ac:dyDescent="0.25">
      <c r="A14">
        <f>IF(ЗАЯВКА!I35="проектирование",ЗАЯВКА!K35,0)</f>
        <v>0</v>
      </c>
      <c r="B14">
        <f>IF(ЗАЯВКА!I35="строительно-монтажные работы",ЗАЯВКА!K35,0)</f>
        <v>0</v>
      </c>
      <c r="C14">
        <f>IF(ЗАЯВКА!N35="да",ЗАЯВКА!K35,0)</f>
        <v>0</v>
      </c>
    </row>
    <row r="15" spans="1:4" x14ac:dyDescent="0.25">
      <c r="A15">
        <f>IF(ЗАЯВКА!I36="проектирование",ЗАЯВКА!K36,0)</f>
        <v>0</v>
      </c>
      <c r="B15">
        <f>IF(ЗАЯВКА!I36="строительно-монтажные работы",ЗАЯВКА!K36,0)</f>
        <v>0</v>
      </c>
      <c r="C15">
        <f>IF(ЗАЯВКА!N36="да",ЗАЯВКА!K36,0)</f>
        <v>0</v>
      </c>
    </row>
    <row r="16" spans="1:4" x14ac:dyDescent="0.25">
      <c r="A16">
        <f>IF(ЗАЯВКА!I37="проектирование",ЗАЯВКА!K37,0)</f>
        <v>0</v>
      </c>
      <c r="B16">
        <f>IF(ЗАЯВКА!I37="строительно-монтажные работы",ЗАЯВКА!K37,0)</f>
        <v>0</v>
      </c>
      <c r="C16">
        <f>IF(ЗАЯВКА!N37="да",ЗАЯВКА!K37,0)</f>
        <v>0</v>
      </c>
    </row>
    <row r="17" spans="1:3" x14ac:dyDescent="0.25">
      <c r="A17">
        <f>IF(ЗАЯВКА!I38="проектирование",ЗАЯВКА!K38,0)</f>
        <v>0</v>
      </c>
      <c r="B17">
        <f>IF(ЗАЯВКА!I38="строительно-монтажные работы",ЗАЯВКА!K38,0)</f>
        <v>0</v>
      </c>
      <c r="C17">
        <f>IF(ЗАЯВКА!N38="да",ЗАЯВКА!K38,0)</f>
        <v>0</v>
      </c>
    </row>
    <row r="18" spans="1:3" x14ac:dyDescent="0.25">
      <c r="A18">
        <f>IF(ЗАЯВКА!I39="проектирование",ЗАЯВКА!K39,0)</f>
        <v>0</v>
      </c>
      <c r="B18">
        <f>IF(ЗАЯВКА!I39="строительно-монтажные работы",ЗАЯВКА!K39,0)</f>
        <v>0</v>
      </c>
      <c r="C18">
        <f>IF(ЗАЯВКА!N39="да",ЗАЯВКА!K39,0)</f>
        <v>0</v>
      </c>
    </row>
    <row r="19" spans="1:3" x14ac:dyDescent="0.25">
      <c r="A19">
        <f>IF(ЗАЯВКА!I40="проектирование",ЗАЯВКА!K40,0)</f>
        <v>0</v>
      </c>
      <c r="B19">
        <f>IF(ЗАЯВКА!I40="строительно-монтажные работы",ЗАЯВКА!K40,0)</f>
        <v>0</v>
      </c>
      <c r="C19">
        <f>IF(ЗАЯВКА!N40="да",ЗАЯВКА!K40,0)</f>
        <v>0</v>
      </c>
    </row>
    <row r="20" spans="1:3" x14ac:dyDescent="0.25">
      <c r="A20">
        <f>IF(ЗАЯВКА!I41="проектирование",ЗАЯВКА!K41,0)</f>
        <v>0</v>
      </c>
      <c r="B20">
        <f>IF(ЗАЯВКА!I41="строительно-монтажные работы",ЗАЯВКА!K41,0)</f>
        <v>0</v>
      </c>
      <c r="C20">
        <f>IF(ЗАЯВКА!N41="да",ЗАЯВКА!K41,0)</f>
        <v>0</v>
      </c>
    </row>
    <row r="21" spans="1:3" x14ac:dyDescent="0.25">
      <c r="A21">
        <f>IF(ЗАЯВКА!I42="проектирование",ЗАЯВКА!K42,0)</f>
        <v>0</v>
      </c>
      <c r="B21">
        <f>IF(ЗАЯВКА!I42="строительно-монтажные работы",ЗАЯВКА!K42,0)</f>
        <v>0</v>
      </c>
      <c r="C21">
        <f>IF(ЗАЯВКА!N42="да",ЗАЯВКА!K42,0)</f>
        <v>0</v>
      </c>
    </row>
    <row r="22" spans="1:3" x14ac:dyDescent="0.25">
      <c r="A22">
        <f>IF(ЗАЯВКА!I43="проектирование",ЗАЯВКА!K43,0)</f>
        <v>0</v>
      </c>
      <c r="B22">
        <f>IF(ЗАЯВКА!I43="строительно-монтажные работы",ЗАЯВКА!K43,0)</f>
        <v>0</v>
      </c>
      <c r="C22">
        <f>IF(ЗАЯВКА!N43="да",ЗАЯВКА!K43,0)</f>
        <v>0</v>
      </c>
    </row>
    <row r="23" spans="1:3" x14ac:dyDescent="0.25">
      <c r="A23">
        <f>IF(ЗАЯВКА!I44="проектирование",ЗАЯВКА!K44,0)</f>
        <v>0</v>
      </c>
      <c r="B23">
        <f>IF(ЗАЯВКА!I44="строительно-монтажные работы",ЗАЯВКА!K44,0)</f>
        <v>0</v>
      </c>
      <c r="C23">
        <f>IF(ЗАЯВКА!N44="да",ЗАЯВКА!K44,0)</f>
        <v>0</v>
      </c>
    </row>
    <row r="24" spans="1:3" x14ac:dyDescent="0.25">
      <c r="A24">
        <f>IF(ЗАЯВКА!I45="проектирование",ЗАЯВКА!K45,0)</f>
        <v>0</v>
      </c>
      <c r="B24">
        <f>IF(ЗАЯВКА!I45="строительно-монтажные работы",ЗАЯВКА!K45,0)</f>
        <v>0</v>
      </c>
      <c r="C24">
        <f>IF(ЗАЯВКА!N45="да",ЗАЯВКА!K45,0)</f>
        <v>0</v>
      </c>
    </row>
    <row r="25" spans="1:3" x14ac:dyDescent="0.25">
      <c r="A25">
        <f>IF(ЗАЯВКА!I46="проектирование",ЗАЯВКА!K46,0)</f>
        <v>0</v>
      </c>
      <c r="B25">
        <f>IF(ЗАЯВКА!I46="строительно-монтажные работы",ЗАЯВКА!K46,0)</f>
        <v>0</v>
      </c>
      <c r="C25">
        <f>IF(ЗАЯВКА!N46="да",ЗАЯВКА!K46,0)</f>
        <v>0</v>
      </c>
    </row>
    <row r="26" spans="1:3" x14ac:dyDescent="0.25">
      <c r="A26">
        <f>IF(ЗАЯВКА!I47="проектирование",ЗАЯВКА!K47,0)</f>
        <v>0</v>
      </c>
      <c r="B26">
        <f>IF(ЗАЯВКА!I47="строительно-монтажные работы",ЗАЯВКА!K47,0)</f>
        <v>0</v>
      </c>
      <c r="C26">
        <f>IF(ЗАЯВКА!N47="да",ЗАЯВКА!K47,0)</f>
        <v>0</v>
      </c>
    </row>
    <row r="27" spans="1:3" x14ac:dyDescent="0.25">
      <c r="A27">
        <f>IF(ЗАЯВКА!I48="проектирование",ЗАЯВКА!K48,0)</f>
        <v>0</v>
      </c>
      <c r="B27">
        <f>IF(ЗАЯВКА!I48="строительно-монтажные работы",ЗАЯВКА!K48,0)</f>
        <v>0</v>
      </c>
      <c r="C27">
        <f>IF(ЗАЯВКА!N48="да",ЗАЯВКА!K48,0)</f>
        <v>0</v>
      </c>
    </row>
    <row r="28" spans="1:3" x14ac:dyDescent="0.25">
      <c r="A28">
        <f>IF(ЗАЯВКА!I49="проектирование",ЗАЯВКА!K49,0)</f>
        <v>0</v>
      </c>
      <c r="B28">
        <f>IF(ЗАЯВКА!I49="строительно-монтажные работы",ЗАЯВКА!K49,0)</f>
        <v>0</v>
      </c>
      <c r="C28">
        <f>IF(ЗАЯВКА!N49="да",ЗАЯВКА!K49,0)</f>
        <v>0</v>
      </c>
    </row>
    <row r="29" spans="1:3" x14ac:dyDescent="0.25">
      <c r="A29">
        <f>IF(ЗАЯВКА!I50="проектирование",ЗАЯВКА!K50,0)</f>
        <v>0</v>
      </c>
      <c r="B29">
        <f>IF(ЗАЯВКА!I50="строительно-монтажные работы",ЗАЯВКА!K50,0)</f>
        <v>0</v>
      </c>
      <c r="C29">
        <f>IF(ЗАЯВКА!N50="да",ЗАЯВКА!K50,0)</f>
        <v>0</v>
      </c>
    </row>
    <row r="30" spans="1:3" x14ac:dyDescent="0.25">
      <c r="A30">
        <f>IF(ЗАЯВКА!I51="проектирование",ЗАЯВКА!K51,0)</f>
        <v>0</v>
      </c>
      <c r="B30">
        <f>IF(ЗАЯВКА!I51="строительно-монтажные работы",ЗАЯВКА!K51,0)</f>
        <v>0</v>
      </c>
      <c r="C30">
        <f>IF(ЗАЯВКА!N51="да",ЗАЯВКА!K51,0)</f>
        <v>0</v>
      </c>
    </row>
    <row r="31" spans="1:3" x14ac:dyDescent="0.25">
      <c r="A31">
        <f>IF(ЗАЯВКА!I52="проектирование",ЗАЯВКА!K52,0)</f>
        <v>0</v>
      </c>
      <c r="B31">
        <f>IF(ЗАЯВКА!I52="строительно-монтажные работы",ЗАЯВКА!K52,0)</f>
        <v>0</v>
      </c>
      <c r="C31">
        <f>IF(ЗАЯВКА!N52="да",ЗАЯВКА!K52,0)</f>
        <v>0</v>
      </c>
    </row>
    <row r="32" spans="1:3" x14ac:dyDescent="0.25">
      <c r="A32">
        <f>IF(ЗАЯВКА!I53="проектирование",ЗАЯВКА!K53,0)</f>
        <v>0</v>
      </c>
      <c r="B32">
        <f>IF(ЗАЯВКА!I53="строительно-монтажные работы",ЗАЯВКА!K53,0)</f>
        <v>0</v>
      </c>
      <c r="C32">
        <f>IF(ЗАЯВКА!N53="да",ЗАЯВКА!K53,0)</f>
        <v>0</v>
      </c>
    </row>
    <row r="33" spans="1:3" x14ac:dyDescent="0.25">
      <c r="A33">
        <f>IF(ЗАЯВКА!I54="проектирование",ЗАЯВКА!K54,0)</f>
        <v>0</v>
      </c>
      <c r="B33">
        <f>IF(ЗАЯВКА!I54="строительно-монтажные работы",ЗАЯВКА!K54,0)</f>
        <v>0</v>
      </c>
      <c r="C33">
        <f>IF(ЗАЯВКА!N54="да",ЗАЯВКА!K54,0)</f>
        <v>0</v>
      </c>
    </row>
    <row r="34" spans="1:3" x14ac:dyDescent="0.25">
      <c r="A34">
        <f>IF(ЗАЯВКА!I55="проектирование",ЗАЯВКА!K55,0)</f>
        <v>0</v>
      </c>
      <c r="B34">
        <f>IF(ЗАЯВКА!I55="строительно-монтажные работы",ЗАЯВКА!K55,0)</f>
        <v>0</v>
      </c>
      <c r="C34">
        <f>IF(ЗАЯВКА!N55="да",ЗАЯВКА!K55,0)</f>
        <v>0</v>
      </c>
    </row>
    <row r="35" spans="1:3" x14ac:dyDescent="0.25">
      <c r="A35">
        <f>IF(ЗАЯВКА!I56="проектирование",ЗАЯВКА!K56,0)</f>
        <v>0</v>
      </c>
      <c r="B35">
        <f>IF(ЗАЯВКА!I56="строительно-монтажные работы",ЗАЯВКА!K56,0)</f>
        <v>0</v>
      </c>
      <c r="C35">
        <f>IF(ЗАЯВКА!N56="да",ЗАЯВКА!K56,0)</f>
        <v>0</v>
      </c>
    </row>
    <row r="36" spans="1:3" x14ac:dyDescent="0.25">
      <c r="A36">
        <f>IF(ЗАЯВКА!I57="проектирование",ЗАЯВКА!K57,0)</f>
        <v>0</v>
      </c>
      <c r="B36">
        <f>IF(ЗАЯВКА!I57="строительно-монтажные работы",ЗАЯВКА!K57,0)</f>
        <v>0</v>
      </c>
      <c r="C36">
        <f>IF(ЗАЯВКА!N57="да",ЗАЯВКА!K57,0)</f>
        <v>0</v>
      </c>
    </row>
    <row r="37" spans="1:3" x14ac:dyDescent="0.25">
      <c r="A37">
        <f>IF(ЗАЯВКА!I58="проектирование",ЗАЯВКА!K58,0)</f>
        <v>0</v>
      </c>
      <c r="B37">
        <f>IF(ЗАЯВКА!I58="строительно-монтажные работы",ЗАЯВКА!K58,0)</f>
        <v>0</v>
      </c>
      <c r="C37">
        <f>IF(ЗАЯВКА!N58="да",ЗАЯВКА!K58,0)</f>
        <v>0</v>
      </c>
    </row>
    <row r="38" spans="1:3" x14ac:dyDescent="0.25">
      <c r="A38">
        <f>IF(ЗАЯВКА!I59="проектирование",ЗАЯВКА!K59,0)</f>
        <v>0</v>
      </c>
      <c r="B38">
        <f>IF(ЗАЯВКА!I59="строительно-монтажные работы",ЗАЯВКА!K59,0)</f>
        <v>0</v>
      </c>
      <c r="C38">
        <f>IF(ЗАЯВКА!N59="да",ЗАЯВКА!K59,0)</f>
        <v>0</v>
      </c>
    </row>
    <row r="39" spans="1:3" x14ac:dyDescent="0.25">
      <c r="A39">
        <f>IF(ЗАЯВКА!I60="проектирование",ЗАЯВКА!K60,0)</f>
        <v>0</v>
      </c>
      <c r="B39">
        <f>IF(ЗАЯВКА!I60="строительно-монтажные работы",ЗАЯВКА!K60,0)</f>
        <v>0</v>
      </c>
      <c r="C39">
        <f>IF(ЗАЯВКА!N60="да",ЗАЯВКА!K60,0)</f>
        <v>0</v>
      </c>
    </row>
    <row r="40" spans="1:3" x14ac:dyDescent="0.25">
      <c r="A40">
        <f>IF(ЗАЯВКА!I61="проектирование",ЗАЯВКА!K61,0)</f>
        <v>0</v>
      </c>
      <c r="B40">
        <f>IF(ЗАЯВКА!I61="строительно-монтажные работы",ЗАЯВКА!K61,0)</f>
        <v>0</v>
      </c>
      <c r="C40">
        <f>IF(ЗАЯВКА!N61="да",ЗАЯВКА!K61,0)</f>
        <v>0</v>
      </c>
    </row>
    <row r="41" spans="1:3" x14ac:dyDescent="0.25">
      <c r="A41">
        <f>IF(ЗАЯВКА!I62="проектирование",ЗАЯВКА!K62,0)</f>
        <v>0</v>
      </c>
      <c r="B41">
        <f>IF(ЗАЯВКА!I62="строительно-монтажные работы",ЗАЯВКА!K62,0)</f>
        <v>0</v>
      </c>
      <c r="C41">
        <f>IF(ЗАЯВКА!N62="да",ЗАЯВКА!K62,0)</f>
        <v>0</v>
      </c>
    </row>
    <row r="42" spans="1:3" x14ac:dyDescent="0.25">
      <c r="A42">
        <f>IF(ЗАЯВКА!I63="проектирование",ЗАЯВКА!K63,0)</f>
        <v>0</v>
      </c>
      <c r="B42">
        <f>IF(ЗАЯВКА!I63="строительно-монтажные работы",ЗАЯВКА!K63,0)</f>
        <v>0</v>
      </c>
      <c r="C42">
        <f>IF(ЗАЯВКА!N63="да",ЗАЯВКА!K63,0)</f>
        <v>0</v>
      </c>
    </row>
    <row r="43" spans="1:3" x14ac:dyDescent="0.25">
      <c r="A43">
        <f>IF(ЗАЯВКА!I64="проектирование",ЗАЯВКА!K64,0)</f>
        <v>0</v>
      </c>
      <c r="B43">
        <f>IF(ЗАЯВКА!I64="строительно-монтажные работы",ЗАЯВКА!K64,0)</f>
        <v>0</v>
      </c>
      <c r="C43">
        <f>IF(ЗАЯВКА!N64="да",ЗАЯВКА!K64,0)</f>
        <v>0</v>
      </c>
    </row>
    <row r="44" spans="1:3" x14ac:dyDescent="0.25">
      <c r="A44">
        <f>IF(ЗАЯВКА!I65="проектирование",ЗАЯВКА!K65,0)</f>
        <v>0</v>
      </c>
      <c r="B44">
        <f>IF(ЗАЯВКА!I65="строительно-монтажные работы",ЗАЯВКА!K65,0)</f>
        <v>0</v>
      </c>
      <c r="C44">
        <f>IF(ЗАЯВКА!N65="да",ЗАЯВКА!K65,0)</f>
        <v>0</v>
      </c>
    </row>
    <row r="45" spans="1:3" x14ac:dyDescent="0.25">
      <c r="A45">
        <f>IF(ЗАЯВКА!I66="проектирование",ЗАЯВКА!K66,0)</f>
        <v>0</v>
      </c>
      <c r="B45">
        <f>IF(ЗАЯВКА!I66="строительно-монтажные работы",ЗАЯВКА!K66,0)</f>
        <v>0</v>
      </c>
      <c r="C45">
        <f>IF(ЗАЯВКА!N66="да",ЗАЯВКА!K66,0)</f>
        <v>0</v>
      </c>
    </row>
    <row r="46" spans="1:3" x14ac:dyDescent="0.25">
      <c r="A46">
        <f>IF(ЗАЯВКА!I67="проектирование",ЗАЯВКА!K67,0)</f>
        <v>0</v>
      </c>
      <c r="B46">
        <f>IF(ЗАЯВКА!I67="строительно-монтажные работы",ЗАЯВКА!K67,0)</f>
        <v>0</v>
      </c>
      <c r="C46">
        <f>IF(ЗАЯВКА!N67="да",ЗАЯВКА!K67,0)</f>
        <v>0</v>
      </c>
    </row>
    <row r="47" spans="1:3" x14ac:dyDescent="0.25">
      <c r="A47">
        <f>IF(ЗАЯВКА!I68="проектирование",ЗАЯВКА!K68,0)</f>
        <v>0</v>
      </c>
      <c r="B47">
        <f>IF(ЗАЯВКА!I68="строительно-монтажные работы",ЗАЯВКА!K68,0)</f>
        <v>0</v>
      </c>
      <c r="C47">
        <f>IF(ЗАЯВКА!N68="да",ЗАЯВКА!K68,0)</f>
        <v>0</v>
      </c>
    </row>
    <row r="48" spans="1:3" x14ac:dyDescent="0.25">
      <c r="A48">
        <f>IF(ЗАЯВКА!I69="проектирование",ЗАЯВКА!K69,0)</f>
        <v>0</v>
      </c>
      <c r="B48">
        <f>IF(ЗАЯВКА!I69="строительно-монтажные работы",ЗАЯВКА!K69,0)</f>
        <v>0</v>
      </c>
      <c r="C48">
        <f>IF(ЗАЯВКА!N69="да",ЗАЯВКА!K69,0)</f>
        <v>0</v>
      </c>
    </row>
    <row r="49" spans="1:3" x14ac:dyDescent="0.25">
      <c r="A49">
        <f>IF(ЗАЯВКА!I70="проектирование",ЗАЯВКА!K70,0)</f>
        <v>0</v>
      </c>
      <c r="B49">
        <f>IF(ЗАЯВКА!I70="строительно-монтажные работы",ЗАЯВКА!K70,0)</f>
        <v>0</v>
      </c>
      <c r="C49">
        <f>IF(ЗАЯВКА!N70="да",ЗАЯВКА!K70,0)</f>
        <v>0</v>
      </c>
    </row>
    <row r="50" spans="1:3" x14ac:dyDescent="0.25">
      <c r="A50">
        <f>IF(ЗАЯВКА!I71="проектирование",ЗАЯВКА!K71,0)</f>
        <v>0</v>
      </c>
      <c r="B50">
        <f>IF(ЗАЯВКА!I71="строительно-монтажные работы",ЗАЯВКА!K71,0)</f>
        <v>0</v>
      </c>
      <c r="C50">
        <f>IF(ЗАЯВКА!N71="да",ЗАЯВКА!K71,0)</f>
        <v>0</v>
      </c>
    </row>
    <row r="51" spans="1:3" x14ac:dyDescent="0.25">
      <c r="A51">
        <f>IF(ЗАЯВКА!I72="проектирование",ЗАЯВКА!K72,0)</f>
        <v>0</v>
      </c>
      <c r="B51">
        <f>IF(ЗАЯВКА!I72="строительно-монтажные работы",ЗАЯВКА!K72,0)</f>
        <v>0</v>
      </c>
      <c r="C51">
        <f>IF(ЗАЯВКА!N72="да",ЗАЯВКА!K72,0)</f>
        <v>0</v>
      </c>
    </row>
    <row r="52" spans="1:3" x14ac:dyDescent="0.25">
      <c r="A52">
        <f>IF(ЗАЯВКА!I73="проектирование",ЗАЯВКА!K73,0)</f>
        <v>0</v>
      </c>
      <c r="B52">
        <f>IF(ЗАЯВКА!I73="строительно-монтажные работы",ЗАЯВКА!K73,0)</f>
        <v>0</v>
      </c>
      <c r="C52">
        <f>IF(ЗАЯВКА!N73="да",ЗАЯВКА!K73,0)</f>
        <v>0</v>
      </c>
    </row>
    <row r="53" spans="1:3" x14ac:dyDescent="0.25">
      <c r="A53">
        <f>IF(ЗАЯВКА!I74="проектирование",ЗАЯВКА!K74,0)</f>
        <v>0</v>
      </c>
      <c r="B53">
        <f>IF(ЗАЯВКА!I74="строительно-монтажные работы",ЗАЯВКА!K74,0)</f>
        <v>0</v>
      </c>
      <c r="C53">
        <f>IF(ЗАЯВКА!N74="да",ЗАЯВКА!K74,0)</f>
        <v>0</v>
      </c>
    </row>
    <row r="54" spans="1:3" x14ac:dyDescent="0.25">
      <c r="A54">
        <f>IF(ЗАЯВКА!I75="проектирование",ЗАЯВКА!K75,0)</f>
        <v>0</v>
      </c>
      <c r="B54">
        <f>IF(ЗАЯВКА!I75="строительно-монтажные работы",ЗАЯВКА!K75,0)</f>
        <v>0</v>
      </c>
      <c r="C54">
        <f>IF(ЗАЯВКА!N75="да",ЗАЯВКА!K75,0)</f>
        <v>0</v>
      </c>
    </row>
    <row r="55" spans="1:3" x14ac:dyDescent="0.25">
      <c r="A55">
        <f>IF(ЗАЯВКА!I76="проектирование",ЗАЯВКА!K76,0)</f>
        <v>0</v>
      </c>
      <c r="B55">
        <f>IF(ЗАЯВКА!I76="строительно-монтажные работы",ЗАЯВКА!K76,0)</f>
        <v>0</v>
      </c>
      <c r="C55">
        <f>IF(ЗАЯВКА!N76="да",ЗАЯВКА!K76,0)</f>
        <v>0</v>
      </c>
    </row>
    <row r="56" spans="1:3" x14ac:dyDescent="0.25">
      <c r="A56">
        <f>IF(ЗАЯВКА!I77="проектирование",ЗАЯВКА!K77,0)</f>
        <v>0</v>
      </c>
      <c r="B56">
        <f>IF(ЗАЯВКА!I77="строительно-монтажные работы",ЗАЯВКА!K77,0)</f>
        <v>0</v>
      </c>
      <c r="C56">
        <f>IF(ЗАЯВКА!N77="да",ЗАЯВКА!K77,0)</f>
        <v>0</v>
      </c>
    </row>
    <row r="57" spans="1:3" x14ac:dyDescent="0.25">
      <c r="A57">
        <f>IF(ЗАЯВКА!I78="проектирование",ЗАЯВКА!K78,0)</f>
        <v>0</v>
      </c>
      <c r="B57">
        <f>IF(ЗАЯВКА!I78="строительно-монтажные работы",ЗАЯВКА!K78,0)</f>
        <v>0</v>
      </c>
      <c r="C57">
        <f>IF(ЗАЯВКА!N78="да",ЗАЯВКА!K78,0)</f>
        <v>0</v>
      </c>
    </row>
    <row r="58" spans="1:3" x14ac:dyDescent="0.25">
      <c r="A58">
        <f>IF(ЗАЯВКА!I79="проектирование",ЗАЯВКА!K79,0)</f>
        <v>0</v>
      </c>
      <c r="B58">
        <f>IF(ЗАЯВКА!I79="строительно-монтажные работы",ЗАЯВКА!K79,0)</f>
        <v>0</v>
      </c>
      <c r="C58">
        <f>IF(ЗАЯВКА!N79="да",ЗАЯВКА!K79,0)</f>
        <v>0</v>
      </c>
    </row>
    <row r="59" spans="1:3" x14ac:dyDescent="0.25">
      <c r="A59">
        <f>IF(ЗАЯВКА!I80="проектирование",ЗАЯВКА!K80,0)</f>
        <v>0</v>
      </c>
      <c r="B59">
        <f>IF(ЗАЯВКА!I80="строительно-монтажные работы",ЗАЯВКА!K80,0)</f>
        <v>0</v>
      </c>
      <c r="C59">
        <f>IF(ЗАЯВКА!N80="да",ЗАЯВКА!K80,0)</f>
        <v>0</v>
      </c>
    </row>
    <row r="60" spans="1:3" x14ac:dyDescent="0.25">
      <c r="A60">
        <f>IF(ЗАЯВКА!I81="проектирование",ЗАЯВКА!K81,0)</f>
        <v>0</v>
      </c>
      <c r="B60">
        <f>IF(ЗАЯВКА!I81="строительно-монтажные работы",ЗАЯВКА!K81,0)</f>
        <v>0</v>
      </c>
      <c r="C60">
        <f>IF(ЗАЯВКА!N81="да",ЗАЯВКА!K81,0)</f>
        <v>0</v>
      </c>
    </row>
    <row r="61" spans="1:3" x14ac:dyDescent="0.25">
      <c r="A61">
        <f>IF(ЗАЯВКА!I82="проектирование",ЗАЯВКА!K82,0)</f>
        <v>0</v>
      </c>
      <c r="B61">
        <f>IF(ЗАЯВКА!I82="строительно-монтажные работы",ЗАЯВКА!K82,0)</f>
        <v>0</v>
      </c>
      <c r="C61">
        <f>IF(ЗАЯВКА!N82="да",ЗАЯВКА!K82,0)</f>
        <v>0</v>
      </c>
    </row>
    <row r="62" spans="1:3" x14ac:dyDescent="0.25">
      <c r="A62">
        <f>IF(ЗАЯВКА!I83="проектирование",ЗАЯВКА!K83,0)</f>
        <v>0</v>
      </c>
      <c r="B62">
        <f>IF(ЗАЯВКА!I83="строительно-монтажные работы",ЗАЯВКА!K83,0)</f>
        <v>0</v>
      </c>
      <c r="C62">
        <f>IF(ЗАЯВКА!N83="да",ЗАЯВКА!K83,0)</f>
        <v>0</v>
      </c>
    </row>
    <row r="63" spans="1:3" x14ac:dyDescent="0.25">
      <c r="A63">
        <f>IF(ЗАЯВКА!I84="проектирование",ЗАЯВКА!K84,0)</f>
        <v>0</v>
      </c>
      <c r="B63">
        <f>IF(ЗАЯВКА!I84="строительно-монтажные работы",ЗАЯВКА!K84,0)</f>
        <v>0</v>
      </c>
      <c r="C63">
        <f>IF(ЗАЯВКА!N84="да",ЗАЯВКА!K84,0)</f>
        <v>0</v>
      </c>
    </row>
    <row r="64" spans="1:3" x14ac:dyDescent="0.25">
      <c r="A64">
        <f>IF(ЗАЯВКА!I85="проектирование",ЗАЯВКА!K85,0)</f>
        <v>0</v>
      </c>
      <c r="B64">
        <f>IF(ЗАЯВКА!I85="строительно-монтажные работы",ЗАЯВКА!K85,0)</f>
        <v>0</v>
      </c>
      <c r="C64">
        <f>IF(ЗАЯВКА!N85="да",ЗАЯВКА!K85,0)</f>
        <v>0</v>
      </c>
    </row>
    <row r="65" spans="1:3" x14ac:dyDescent="0.25">
      <c r="A65">
        <f>IF(ЗАЯВКА!I86="проектирование",ЗАЯВКА!K86,0)</f>
        <v>0</v>
      </c>
      <c r="B65">
        <f>IF(ЗАЯВКА!I86="строительно-монтажные работы",ЗАЯВКА!K86,0)</f>
        <v>0</v>
      </c>
      <c r="C65">
        <f>IF(ЗАЯВКА!N86="да",ЗАЯВКА!K86,0)</f>
        <v>0</v>
      </c>
    </row>
    <row r="66" spans="1:3" x14ac:dyDescent="0.25">
      <c r="A66">
        <f>IF(ЗАЯВКА!I87="проектирование",ЗАЯВКА!K87,0)</f>
        <v>0</v>
      </c>
      <c r="B66">
        <f>IF(ЗАЯВКА!I87="строительно-монтажные работы",ЗАЯВКА!K87,0)</f>
        <v>0</v>
      </c>
      <c r="C66">
        <f>IF(ЗАЯВКА!N87="да",ЗАЯВКА!K87,0)</f>
        <v>0</v>
      </c>
    </row>
    <row r="67" spans="1:3" x14ac:dyDescent="0.25">
      <c r="A67">
        <f>IF(ЗАЯВКА!I88="проектирование",ЗАЯВКА!K88,0)</f>
        <v>0</v>
      </c>
      <c r="B67">
        <f>IF(ЗАЯВКА!I88="строительно-монтажные работы",ЗАЯВКА!K88,0)</f>
        <v>0</v>
      </c>
      <c r="C67">
        <f>IF(ЗАЯВКА!N88="да",ЗАЯВКА!K88,0)</f>
        <v>0</v>
      </c>
    </row>
    <row r="68" spans="1:3" x14ac:dyDescent="0.25">
      <c r="A68">
        <f>IF(ЗАЯВКА!I89="проектирование",ЗАЯВКА!K89,0)</f>
        <v>0</v>
      </c>
      <c r="B68">
        <f>IF(ЗАЯВКА!I89="строительно-монтажные работы",ЗАЯВКА!K89,0)</f>
        <v>0</v>
      </c>
      <c r="C68">
        <f>IF(ЗАЯВКА!N89="да",ЗАЯВКА!K89,0)</f>
        <v>0</v>
      </c>
    </row>
    <row r="69" spans="1:3" x14ac:dyDescent="0.25">
      <c r="A69">
        <f>IF(ЗАЯВКА!I90="проектирование",ЗАЯВКА!K90,0)</f>
        <v>0</v>
      </c>
      <c r="B69">
        <f>IF(ЗАЯВКА!I90="строительно-монтажные работы",ЗАЯВКА!K90,0)</f>
        <v>0</v>
      </c>
      <c r="C69">
        <f>IF(ЗАЯВКА!N90="да",ЗАЯВКА!K90,0)</f>
        <v>0</v>
      </c>
    </row>
    <row r="70" spans="1:3" x14ac:dyDescent="0.25">
      <c r="A70">
        <f>IF(ЗАЯВКА!I91="проектирование",ЗАЯВКА!K91,0)</f>
        <v>0</v>
      </c>
      <c r="B70">
        <f>IF(ЗАЯВКА!I91="строительно-монтажные работы",ЗАЯВКА!K91,0)</f>
        <v>0</v>
      </c>
      <c r="C70">
        <f>IF(ЗАЯВКА!N91="да",ЗАЯВКА!K91,0)</f>
        <v>0</v>
      </c>
    </row>
    <row r="71" spans="1:3" x14ac:dyDescent="0.25">
      <c r="A71">
        <f>IF(ЗАЯВКА!I92="проектирование",ЗАЯВКА!K92,0)</f>
        <v>0</v>
      </c>
      <c r="B71">
        <f>IF(ЗАЯВКА!I92="строительно-монтажные работы",ЗАЯВКА!K92,0)</f>
        <v>0</v>
      </c>
      <c r="C71">
        <f>IF(ЗАЯВКА!N92="да",ЗАЯВКА!K92,0)</f>
        <v>0</v>
      </c>
    </row>
    <row r="72" spans="1:3" x14ac:dyDescent="0.25">
      <c r="A72">
        <f>IF(ЗАЯВКА!I93="проектирование",ЗАЯВКА!K93,0)</f>
        <v>0</v>
      </c>
      <c r="B72">
        <f>IF(ЗАЯВКА!I93="строительно-монтажные работы",ЗАЯВКА!K93,0)</f>
        <v>0</v>
      </c>
      <c r="C72">
        <f>IF(ЗАЯВКА!N93="да",ЗАЯВКА!K93,0)</f>
        <v>0</v>
      </c>
    </row>
    <row r="73" spans="1:3" x14ac:dyDescent="0.25">
      <c r="A73">
        <f>IF(ЗАЯВКА!I94="проектирование",ЗАЯВКА!K94,0)</f>
        <v>0</v>
      </c>
      <c r="B73">
        <f>IF(ЗАЯВКА!I94="строительно-монтажные работы",ЗАЯВКА!K94,0)</f>
        <v>0</v>
      </c>
      <c r="C73">
        <f>IF(ЗАЯВКА!N94="да",ЗАЯВКА!K94,0)</f>
        <v>0</v>
      </c>
    </row>
    <row r="74" spans="1:3" x14ac:dyDescent="0.25">
      <c r="A74">
        <f>IF(ЗАЯВКА!I95="проектирование",ЗАЯВКА!K95,0)</f>
        <v>0</v>
      </c>
      <c r="B74">
        <f>IF(ЗАЯВКА!I95="строительно-монтажные работы",ЗАЯВКА!K95,0)</f>
        <v>0</v>
      </c>
      <c r="C74">
        <f>IF(ЗАЯВКА!N95="да",ЗАЯВКА!K95,0)</f>
        <v>0</v>
      </c>
    </row>
    <row r="75" spans="1:3" x14ac:dyDescent="0.25">
      <c r="A75">
        <f>IF(ЗАЯВКА!I96="проектирование",ЗАЯВКА!K96,0)</f>
        <v>0</v>
      </c>
      <c r="B75">
        <f>IF(ЗАЯВКА!I96="строительно-монтажные работы",ЗАЯВКА!K96,0)</f>
        <v>0</v>
      </c>
      <c r="C75">
        <f>IF(ЗАЯВКА!N96="да",ЗАЯВКА!K96,0)</f>
        <v>0</v>
      </c>
    </row>
    <row r="76" spans="1:3" x14ac:dyDescent="0.25">
      <c r="A76">
        <f>IF(ЗАЯВКА!I97="проектирование",ЗАЯВКА!K97,0)</f>
        <v>0</v>
      </c>
      <c r="B76">
        <f>IF(ЗАЯВКА!I97="строительно-монтажные работы",ЗАЯВКА!K97,0)</f>
        <v>0</v>
      </c>
      <c r="C76">
        <f>IF(ЗАЯВКА!N97="да",ЗАЯВКА!K97,0)</f>
        <v>0</v>
      </c>
    </row>
    <row r="77" spans="1:3" x14ac:dyDescent="0.25">
      <c r="A77">
        <f>IF(ЗАЯВКА!I98="проектирование",ЗАЯВКА!K98,0)</f>
        <v>0</v>
      </c>
      <c r="B77">
        <f>IF(ЗАЯВКА!I98="строительно-монтажные работы",ЗАЯВКА!K98,0)</f>
        <v>0</v>
      </c>
      <c r="C77">
        <f>IF(ЗАЯВКА!N98="да",ЗАЯВКА!K98,0)</f>
        <v>0</v>
      </c>
    </row>
    <row r="78" spans="1:3" x14ac:dyDescent="0.25">
      <c r="A78">
        <f>IF(ЗАЯВКА!I99="проектирование",ЗАЯВКА!K99,0)</f>
        <v>0</v>
      </c>
      <c r="B78">
        <f>IF(ЗАЯВКА!I99="строительно-монтажные работы",ЗАЯВКА!K99,0)</f>
        <v>0</v>
      </c>
      <c r="C78">
        <f>IF(ЗАЯВКА!N99="да",ЗАЯВКА!K99,0)</f>
        <v>0</v>
      </c>
    </row>
    <row r="79" spans="1:3" x14ac:dyDescent="0.25">
      <c r="A79">
        <f>IF(ЗАЯВКА!I100="проектирование",ЗАЯВКА!K100,0)</f>
        <v>0</v>
      </c>
      <c r="B79">
        <f>IF(ЗАЯВКА!I100="строительно-монтажные работы",ЗАЯВКА!K100,0)</f>
        <v>0</v>
      </c>
      <c r="C79">
        <f>IF(ЗАЯВКА!N100="да",ЗАЯВКА!K100,0)</f>
        <v>0</v>
      </c>
    </row>
    <row r="80" spans="1:3" x14ac:dyDescent="0.25">
      <c r="A80">
        <f>IF(ЗАЯВКА!I101="проектирование",ЗАЯВКА!K101,0)</f>
        <v>0</v>
      </c>
      <c r="B80">
        <f>IF(ЗАЯВКА!I101="строительно-монтажные работы",ЗАЯВКА!K101,0)</f>
        <v>0</v>
      </c>
      <c r="C80">
        <f>IF(ЗАЯВКА!N101="да",ЗАЯВКА!K101,0)</f>
        <v>0</v>
      </c>
    </row>
    <row r="81" spans="1:3" x14ac:dyDescent="0.25">
      <c r="A81">
        <f>IF(ЗАЯВКА!I102="проектирование",ЗАЯВКА!K102,0)</f>
        <v>0</v>
      </c>
      <c r="B81">
        <f>IF(ЗАЯВКА!I102="строительно-монтажные работы",ЗАЯВКА!K102,0)</f>
        <v>0</v>
      </c>
      <c r="C81">
        <f>IF(ЗАЯВКА!N102="да",ЗАЯВКА!K102,0)</f>
        <v>0</v>
      </c>
    </row>
    <row r="82" spans="1:3" x14ac:dyDescent="0.25">
      <c r="A82">
        <f>IF(ЗАЯВКА!I103="проектирование",ЗАЯВКА!K103,0)</f>
        <v>0</v>
      </c>
      <c r="B82">
        <f>IF(ЗАЯВКА!I103="строительно-монтажные работы",ЗАЯВКА!K103,0)</f>
        <v>0</v>
      </c>
      <c r="C82">
        <f>IF(ЗАЯВКА!N103="да",ЗАЯВКА!K103,0)</f>
        <v>0</v>
      </c>
    </row>
    <row r="83" spans="1:3" x14ac:dyDescent="0.25">
      <c r="A83">
        <f>IF(ЗАЯВКА!I104="проектирование",ЗАЯВКА!K104,0)</f>
        <v>0</v>
      </c>
      <c r="B83">
        <f>IF(ЗАЯВКА!I104="строительно-монтажные работы",ЗАЯВКА!K104,0)</f>
        <v>0</v>
      </c>
      <c r="C83">
        <f>IF(ЗАЯВКА!N104="да",ЗАЯВКА!K104,0)</f>
        <v>0</v>
      </c>
    </row>
    <row r="84" spans="1:3" x14ac:dyDescent="0.25">
      <c r="A84">
        <f>IF(ЗАЯВКА!I105="проектирование",ЗАЯВКА!K105,0)</f>
        <v>0</v>
      </c>
      <c r="B84">
        <f>IF(ЗАЯВКА!I105="строительно-монтажные работы",ЗАЯВКА!K105,0)</f>
        <v>0</v>
      </c>
      <c r="C84">
        <f>IF(ЗАЯВКА!N105="да",ЗАЯВКА!K105,0)</f>
        <v>0</v>
      </c>
    </row>
    <row r="85" spans="1:3" x14ac:dyDescent="0.25">
      <c r="A85">
        <f>IF(ЗАЯВКА!I106="проектирование",ЗАЯВКА!K106,0)</f>
        <v>0</v>
      </c>
      <c r="B85">
        <f>IF(ЗАЯВКА!I106="строительно-монтажные работы",ЗАЯВКА!K106,0)</f>
        <v>0</v>
      </c>
      <c r="C85">
        <f>IF(ЗАЯВКА!N106="да",ЗАЯВКА!K106,0)</f>
        <v>0</v>
      </c>
    </row>
    <row r="86" spans="1:3" x14ac:dyDescent="0.25">
      <c r="A86">
        <f>IF(ЗАЯВКА!I107="проектирование",ЗАЯВКА!K107,0)</f>
        <v>0</v>
      </c>
      <c r="B86">
        <f>IF(ЗАЯВКА!I107="строительно-монтажные работы",ЗАЯВКА!K107,0)</f>
        <v>0</v>
      </c>
      <c r="C86">
        <f>IF(ЗАЯВКА!N107="да",ЗАЯВКА!K107,0)</f>
        <v>0</v>
      </c>
    </row>
    <row r="87" spans="1:3" x14ac:dyDescent="0.25">
      <c r="A87">
        <f>IF(ЗАЯВКА!I108="проектирование",ЗАЯВКА!K108,0)</f>
        <v>0</v>
      </c>
      <c r="B87">
        <f>IF(ЗАЯВКА!I108="строительно-монтажные работы",ЗАЯВКА!K108,0)</f>
        <v>0</v>
      </c>
      <c r="C87">
        <f>IF(ЗАЯВКА!N108="да",ЗАЯВКА!K108,0)</f>
        <v>0</v>
      </c>
    </row>
    <row r="88" spans="1:3" x14ac:dyDescent="0.25">
      <c r="A88">
        <f>IF(ЗАЯВКА!I109="проектирование",ЗАЯВКА!K109,0)</f>
        <v>0</v>
      </c>
      <c r="B88">
        <f>IF(ЗАЯВКА!I109="строительно-монтажные работы",ЗАЯВКА!K109,0)</f>
        <v>0</v>
      </c>
      <c r="C88">
        <f>IF(ЗАЯВКА!N109="да",ЗАЯВКА!K109,0)</f>
        <v>0</v>
      </c>
    </row>
    <row r="89" spans="1:3" x14ac:dyDescent="0.25">
      <c r="A89">
        <f>IF(ЗАЯВКА!I110="проектирование",ЗАЯВКА!K110,0)</f>
        <v>0</v>
      </c>
      <c r="B89">
        <f>IF(ЗАЯВКА!I110="строительно-монтажные работы",ЗАЯВКА!K110,0)</f>
        <v>0</v>
      </c>
      <c r="C89">
        <f>IF(ЗАЯВКА!N110="да",ЗАЯВКА!K110,0)</f>
        <v>0</v>
      </c>
    </row>
    <row r="90" spans="1:3" x14ac:dyDescent="0.25">
      <c r="A90">
        <f>IF(ЗАЯВКА!I111="проектирование",ЗАЯВКА!K111,0)</f>
        <v>0</v>
      </c>
      <c r="B90">
        <f>IF(ЗАЯВКА!I111="строительно-монтажные работы",ЗАЯВКА!K111,0)</f>
        <v>0</v>
      </c>
      <c r="C90">
        <f>IF(ЗАЯВКА!N111="да",ЗАЯВКА!K111,0)</f>
        <v>0</v>
      </c>
    </row>
    <row r="91" spans="1:3" x14ac:dyDescent="0.25">
      <c r="A91">
        <f>IF(ЗАЯВКА!I112="проектирование",ЗАЯВКА!K112,0)</f>
        <v>0</v>
      </c>
      <c r="B91">
        <f>IF(ЗАЯВКА!I112="строительно-монтажные работы",ЗАЯВКА!K112,0)</f>
        <v>0</v>
      </c>
      <c r="C91">
        <f>IF(ЗАЯВКА!N112="да",ЗАЯВКА!K112,0)</f>
        <v>0</v>
      </c>
    </row>
    <row r="92" spans="1:3" x14ac:dyDescent="0.25">
      <c r="A92">
        <f>IF(ЗАЯВКА!I113="проектирование",ЗАЯВКА!K113,0)</f>
        <v>0</v>
      </c>
      <c r="B92">
        <f>IF(ЗАЯВКА!I113="строительно-монтажные работы",ЗАЯВКА!K113,0)</f>
        <v>0</v>
      </c>
      <c r="C92">
        <f>IF(ЗАЯВКА!N113="да",ЗАЯВКА!K113,0)</f>
        <v>0</v>
      </c>
    </row>
    <row r="93" spans="1:3" x14ac:dyDescent="0.25">
      <c r="A93">
        <f>IF(ЗАЯВКА!I114="проектирование",ЗАЯВКА!K114,0)</f>
        <v>0</v>
      </c>
      <c r="B93">
        <f>IF(ЗАЯВКА!I114="строительно-монтажные работы",ЗАЯВКА!K114,0)</f>
        <v>0</v>
      </c>
      <c r="C93">
        <f>IF(ЗАЯВКА!N114="да",ЗАЯВКА!K114,0)</f>
        <v>0</v>
      </c>
    </row>
    <row r="94" spans="1:3" x14ac:dyDescent="0.25">
      <c r="A94">
        <f>IF(ЗАЯВКА!I115="проектирование",ЗАЯВКА!K115,0)</f>
        <v>0</v>
      </c>
      <c r="B94">
        <f>IF(ЗАЯВКА!I115="строительно-монтажные работы",ЗАЯВКА!K115,0)</f>
        <v>0</v>
      </c>
      <c r="C94">
        <f>IF(ЗАЯВКА!N115="да",ЗАЯВКА!K115,0)</f>
        <v>0</v>
      </c>
    </row>
    <row r="95" spans="1:3" x14ac:dyDescent="0.25">
      <c r="A95">
        <f>IF(ЗАЯВКА!I116="проектирование",ЗАЯВКА!K116,0)</f>
        <v>0</v>
      </c>
      <c r="B95">
        <f>IF(ЗАЯВКА!I116="строительно-монтажные работы",ЗАЯВКА!K116,0)</f>
        <v>0</v>
      </c>
      <c r="C95">
        <f>IF(ЗАЯВКА!N116="да",ЗАЯВКА!K116,0)</f>
        <v>0</v>
      </c>
    </row>
    <row r="96" spans="1:3" x14ac:dyDescent="0.25">
      <c r="A96">
        <f>IF(ЗАЯВКА!I117="проектирование",ЗАЯВКА!K117,0)</f>
        <v>0</v>
      </c>
      <c r="B96">
        <f>IF(ЗАЯВКА!I117="строительно-монтажные работы",ЗАЯВКА!K117,0)</f>
        <v>0</v>
      </c>
      <c r="C96">
        <f>IF(ЗАЯВКА!N117="да",ЗАЯВКА!K117,0)</f>
        <v>0</v>
      </c>
    </row>
    <row r="97" spans="1:3" x14ac:dyDescent="0.25">
      <c r="A97">
        <f>IF(ЗАЯВКА!I118="проектирование",ЗАЯВКА!K118,0)</f>
        <v>0</v>
      </c>
      <c r="B97">
        <f>IF(ЗАЯВКА!I118="строительно-монтажные работы",ЗАЯВКА!K118,0)</f>
        <v>0</v>
      </c>
      <c r="C97">
        <f>IF(ЗАЯВКА!N118="да",ЗАЯВКА!K118,0)</f>
        <v>0</v>
      </c>
    </row>
    <row r="98" spans="1:3" x14ac:dyDescent="0.25">
      <c r="A98">
        <f>IF(ЗАЯВКА!I119="проектирование",ЗАЯВКА!K119,0)</f>
        <v>0</v>
      </c>
      <c r="B98">
        <f>IF(ЗАЯВКА!I119="строительно-монтажные работы",ЗАЯВКА!K119,0)</f>
        <v>0</v>
      </c>
      <c r="C98">
        <f>IF(ЗАЯВКА!N119="да",ЗАЯВКА!K119,0)</f>
        <v>0</v>
      </c>
    </row>
    <row r="99" spans="1:3" x14ac:dyDescent="0.25">
      <c r="A99">
        <f>IF(ЗАЯВКА!I120="проектирование",ЗАЯВКА!K120,0)</f>
        <v>0</v>
      </c>
      <c r="B99">
        <f>IF(ЗАЯВКА!I120="строительно-монтажные работы",ЗАЯВКА!K120,0)</f>
        <v>0</v>
      </c>
      <c r="C99">
        <f>IF(ЗАЯВКА!N120="да",ЗАЯВКА!K120,0)</f>
        <v>0</v>
      </c>
    </row>
    <row r="100" spans="1:3" x14ac:dyDescent="0.25">
      <c r="A100">
        <f>IF(ЗАЯВКА!I121="проектирование",ЗАЯВКА!K121,0)</f>
        <v>0</v>
      </c>
      <c r="B100">
        <f>IF(ЗАЯВКА!I121="строительно-монтажные работы",ЗАЯВКА!K121,0)</f>
        <v>0</v>
      </c>
      <c r="C100">
        <f>IF(ЗАЯВКА!N121="да",ЗАЯВКА!K121,0)</f>
        <v>0</v>
      </c>
    </row>
    <row r="101" spans="1:3" x14ac:dyDescent="0.25">
      <c r="A101">
        <f>IF(ЗАЯВКА!I122="проектирование",ЗАЯВКА!K122,0)</f>
        <v>0</v>
      </c>
      <c r="B101">
        <f>IF(ЗАЯВКА!I122="строительно-монтажные работы",ЗАЯВКА!K122,0)</f>
        <v>0</v>
      </c>
      <c r="C101">
        <f>IF(ЗАЯВКА!N122="да",ЗАЯВКА!K122,0)</f>
        <v>0</v>
      </c>
    </row>
    <row r="102" spans="1:3" x14ac:dyDescent="0.25">
      <c r="A102">
        <f>IF(ЗАЯВКА!I123="проектирование",ЗАЯВКА!K123,0)</f>
        <v>0</v>
      </c>
      <c r="B102">
        <f>IF(ЗАЯВКА!I123="строительно-монтажные работы",ЗАЯВКА!K123,0)</f>
        <v>0</v>
      </c>
      <c r="C102">
        <f>IF(ЗАЯВКА!N123="да",ЗАЯВКА!K123,0)</f>
        <v>0</v>
      </c>
    </row>
    <row r="103" spans="1:3" x14ac:dyDescent="0.25">
      <c r="A103">
        <f>IF(ЗАЯВКА!I124="проектирование",ЗАЯВКА!K124,0)</f>
        <v>0</v>
      </c>
      <c r="B103">
        <f>IF(ЗАЯВКА!I124="строительно-монтажные работы",ЗАЯВКА!K124,0)</f>
        <v>0</v>
      </c>
      <c r="C103">
        <f>IF(ЗАЯВКА!N124="да",ЗАЯВКА!K124,0)</f>
        <v>0</v>
      </c>
    </row>
    <row r="104" spans="1:3" x14ac:dyDescent="0.25">
      <c r="A104">
        <f>IF(ЗАЯВКА!I125="проектирование",ЗАЯВКА!K125,0)</f>
        <v>0</v>
      </c>
      <c r="B104">
        <f>IF(ЗАЯВКА!I125="строительно-монтажные работы",ЗАЯВКА!K125,0)</f>
        <v>0</v>
      </c>
      <c r="C104">
        <f>IF(ЗАЯВКА!N125="да",ЗАЯВКА!K125,0)</f>
        <v>0</v>
      </c>
    </row>
    <row r="105" spans="1:3" x14ac:dyDescent="0.25">
      <c r="A105">
        <f>IF(ЗАЯВКА!I126="проектирование",ЗАЯВКА!K126,0)</f>
        <v>0</v>
      </c>
      <c r="B105">
        <f>IF(ЗАЯВКА!I126="строительно-монтажные работы",ЗАЯВКА!K126,0)</f>
        <v>0</v>
      </c>
      <c r="C105">
        <f>IF(ЗАЯВКА!N126="да",ЗАЯВКА!K126,0)</f>
        <v>0</v>
      </c>
    </row>
    <row r="106" spans="1:3" x14ac:dyDescent="0.25">
      <c r="A106">
        <f>IF(ЗАЯВКА!I127="проектирование",ЗАЯВКА!K127,0)</f>
        <v>0</v>
      </c>
      <c r="B106">
        <f>IF(ЗАЯВКА!I127="строительно-монтажные работы",ЗАЯВКА!K127,0)</f>
        <v>0</v>
      </c>
      <c r="C106">
        <f>IF(ЗАЯВКА!N127="да",ЗАЯВКА!K127,0)</f>
        <v>0</v>
      </c>
    </row>
    <row r="107" spans="1:3" x14ac:dyDescent="0.25">
      <c r="A107">
        <f>IF(ЗАЯВКА!I128="проектирование",ЗАЯВКА!K128,0)</f>
        <v>0</v>
      </c>
      <c r="B107">
        <f>IF(ЗАЯВКА!I128="строительно-монтажные работы",ЗАЯВКА!K128,0)</f>
        <v>0</v>
      </c>
      <c r="C107">
        <f>IF(ЗАЯВКА!N128="да",ЗАЯВКА!K128,0)</f>
        <v>0</v>
      </c>
    </row>
    <row r="108" spans="1:3" x14ac:dyDescent="0.25">
      <c r="A108">
        <f>IF(ЗАЯВКА!I129="проектирование",ЗАЯВКА!K129,0)</f>
        <v>0</v>
      </c>
      <c r="B108">
        <f>IF(ЗАЯВКА!I129="строительно-монтажные работы",ЗАЯВКА!K129,0)</f>
        <v>0</v>
      </c>
      <c r="C108">
        <f>IF(ЗАЯВКА!N129="да",ЗАЯВКА!K129,0)</f>
        <v>0</v>
      </c>
    </row>
    <row r="109" spans="1:3" x14ac:dyDescent="0.25">
      <c r="A109">
        <f>IF(ЗАЯВКА!I130="проектирование",ЗАЯВКА!K130,0)</f>
        <v>0</v>
      </c>
      <c r="B109">
        <f>IF(ЗАЯВКА!I130="строительно-монтажные работы",ЗАЯВКА!K130,0)</f>
        <v>0</v>
      </c>
      <c r="C109">
        <f>IF(ЗАЯВКА!N130="да",ЗАЯВКА!K130,0)</f>
        <v>0</v>
      </c>
    </row>
    <row r="110" spans="1:3" x14ac:dyDescent="0.25">
      <c r="A110">
        <f>IF(ЗАЯВКА!I131="проектирование",ЗАЯВКА!K131,0)</f>
        <v>0</v>
      </c>
      <c r="B110">
        <f>IF(ЗАЯВКА!I131="строительно-монтажные работы",ЗАЯВКА!K131,0)</f>
        <v>0</v>
      </c>
      <c r="C110">
        <f>IF(ЗАЯВКА!N131="да",ЗАЯВКА!K131,0)</f>
        <v>0</v>
      </c>
    </row>
    <row r="111" spans="1:3" x14ac:dyDescent="0.25">
      <c r="A111">
        <f>IF(ЗАЯВКА!I132="проектирование",ЗАЯВКА!K132,0)</f>
        <v>0</v>
      </c>
      <c r="B111">
        <f>IF(ЗАЯВКА!I132="строительно-монтажные работы",ЗАЯВКА!K132,0)</f>
        <v>0</v>
      </c>
      <c r="C111">
        <f>IF(ЗАЯВКА!N132="да",ЗАЯВКА!K132,0)</f>
        <v>0</v>
      </c>
    </row>
    <row r="112" spans="1:3" x14ac:dyDescent="0.25">
      <c r="A112">
        <f>IF(ЗАЯВКА!I133="проектирование",ЗАЯВКА!K133,0)</f>
        <v>0</v>
      </c>
      <c r="B112">
        <f>IF(ЗАЯВКА!I133="строительно-монтажные работы",ЗАЯВКА!K133,0)</f>
        <v>0</v>
      </c>
      <c r="C112">
        <f>IF(ЗАЯВКА!N133="да",ЗАЯВКА!K133,0)</f>
        <v>0</v>
      </c>
    </row>
    <row r="113" spans="1:3" x14ac:dyDescent="0.25">
      <c r="A113">
        <f>IF(ЗАЯВКА!I134="проектирование",ЗАЯВКА!K134,0)</f>
        <v>0</v>
      </c>
      <c r="B113">
        <f>IF(ЗАЯВКА!I134="строительно-монтажные работы",ЗАЯВКА!K134,0)</f>
        <v>0</v>
      </c>
      <c r="C113">
        <f>IF(ЗАЯВКА!N134="да",ЗАЯВКА!K134,0)</f>
        <v>0</v>
      </c>
    </row>
    <row r="114" spans="1:3" x14ac:dyDescent="0.25">
      <c r="A114">
        <f>IF(ЗАЯВКА!I135="проектирование",ЗАЯВКА!K135,0)</f>
        <v>0</v>
      </c>
      <c r="B114">
        <f>IF(ЗАЯВКА!I135="строительно-монтажные работы",ЗАЯВКА!K135,0)</f>
        <v>0</v>
      </c>
      <c r="C114">
        <f>IF(ЗАЯВКА!N135="да",ЗАЯВКА!K135,0)</f>
        <v>0</v>
      </c>
    </row>
    <row r="115" spans="1:3" x14ac:dyDescent="0.25">
      <c r="A115">
        <f>IF(ЗАЯВКА!I136="проектирование",ЗАЯВКА!K136,0)</f>
        <v>0</v>
      </c>
      <c r="B115">
        <f>IF(ЗАЯВКА!I136="строительно-монтажные работы",ЗАЯВКА!K136,0)</f>
        <v>0</v>
      </c>
      <c r="C115">
        <f>IF(ЗАЯВКА!N136="да",ЗАЯВКА!K136,0)</f>
        <v>0</v>
      </c>
    </row>
    <row r="116" spans="1:3" x14ac:dyDescent="0.25">
      <c r="A116">
        <f>IF(ЗАЯВКА!I137="проектирование",ЗАЯВКА!K137,0)</f>
        <v>0</v>
      </c>
      <c r="B116">
        <f>IF(ЗАЯВКА!I137="строительно-монтажные работы",ЗАЯВКА!K137,0)</f>
        <v>0</v>
      </c>
      <c r="C116">
        <f>IF(ЗАЯВКА!N137="да",ЗАЯВКА!K137,0)</f>
        <v>0</v>
      </c>
    </row>
    <row r="117" spans="1:3" x14ac:dyDescent="0.25">
      <c r="A117">
        <f>IF(ЗАЯВКА!I138="проектирование",ЗАЯВКА!K138,0)</f>
        <v>0</v>
      </c>
      <c r="B117">
        <f>IF(ЗАЯВКА!I138="строительно-монтажные работы",ЗАЯВКА!K138,0)</f>
        <v>0</v>
      </c>
      <c r="C117">
        <f>IF(ЗАЯВКА!N138="да",ЗАЯВКА!K138,0)</f>
        <v>0</v>
      </c>
    </row>
    <row r="118" spans="1:3" x14ac:dyDescent="0.25">
      <c r="A118">
        <f>IF(ЗАЯВКА!I139="проектирование",ЗАЯВКА!K139,0)</f>
        <v>0</v>
      </c>
      <c r="B118">
        <f>IF(ЗАЯВКА!I139="строительно-монтажные работы",ЗАЯВКА!K139,0)</f>
        <v>0</v>
      </c>
      <c r="C118">
        <f>IF(ЗАЯВКА!N139="да",ЗАЯВКА!K139,0)</f>
        <v>0</v>
      </c>
    </row>
    <row r="119" spans="1:3" x14ac:dyDescent="0.25">
      <c r="A119">
        <f>IF(ЗАЯВКА!I140="проектирование",ЗАЯВКА!K140,0)</f>
        <v>0</v>
      </c>
      <c r="B119">
        <f>IF(ЗАЯВКА!I140="строительно-монтажные работы",ЗАЯВКА!K140,0)</f>
        <v>0</v>
      </c>
      <c r="C119">
        <f>IF(ЗАЯВКА!N140="да",ЗАЯВКА!K140,0)</f>
        <v>0</v>
      </c>
    </row>
    <row r="120" spans="1:3" x14ac:dyDescent="0.25">
      <c r="A120">
        <f>IF(ЗАЯВКА!I141="проектирование",ЗАЯВКА!K141,0)</f>
        <v>0</v>
      </c>
      <c r="B120">
        <f>IF(ЗАЯВКА!I141="строительно-монтажные работы",ЗАЯВКА!K141,0)</f>
        <v>0</v>
      </c>
      <c r="C120">
        <f>IF(ЗАЯВКА!N141="да",ЗАЯВКА!K141,0)</f>
        <v>0</v>
      </c>
    </row>
    <row r="121" spans="1:3" x14ac:dyDescent="0.25">
      <c r="A121">
        <f>IF(ЗАЯВКА!I142="проектирование",ЗАЯВКА!K142,0)</f>
        <v>0</v>
      </c>
      <c r="B121">
        <f>IF(ЗАЯВКА!I142="строительно-монтажные работы",ЗАЯВКА!K142,0)</f>
        <v>0</v>
      </c>
      <c r="C121">
        <f>IF(ЗАЯВКА!N142="да",ЗАЯВКА!K142,0)</f>
        <v>0</v>
      </c>
    </row>
    <row r="122" spans="1:3" x14ac:dyDescent="0.25">
      <c r="A122">
        <f>IF(ЗАЯВКА!I143="проектирование",ЗАЯВКА!K143,0)</f>
        <v>0</v>
      </c>
      <c r="B122">
        <f>IF(ЗАЯВКА!I143="строительно-монтажные работы",ЗАЯВКА!K143,0)</f>
        <v>0</v>
      </c>
      <c r="C122">
        <f>IF(ЗАЯВКА!N143="да",ЗАЯВКА!K143,0)</f>
        <v>0</v>
      </c>
    </row>
    <row r="123" spans="1:3" x14ac:dyDescent="0.25">
      <c r="A123">
        <f>IF(ЗАЯВКА!I144="проектирование",ЗАЯВКА!K144,0)</f>
        <v>0</v>
      </c>
      <c r="B123">
        <f>IF(ЗАЯВКА!I144="строительно-монтажные работы",ЗАЯВКА!K144,0)</f>
        <v>0</v>
      </c>
      <c r="C123">
        <f>IF(ЗАЯВКА!N144="да",ЗАЯВКА!K144,0)</f>
        <v>0</v>
      </c>
    </row>
    <row r="124" spans="1:3" x14ac:dyDescent="0.25">
      <c r="A124">
        <f>IF(ЗАЯВКА!I145="проектирование",ЗАЯВКА!K145,0)</f>
        <v>0</v>
      </c>
      <c r="B124">
        <f>IF(ЗАЯВКА!I145="строительно-монтажные работы",ЗАЯВКА!K145,0)</f>
        <v>0</v>
      </c>
      <c r="C124">
        <f>IF(ЗАЯВКА!N145="да",ЗАЯВКА!K145,0)</f>
        <v>0</v>
      </c>
    </row>
    <row r="125" spans="1:3" x14ac:dyDescent="0.25">
      <c r="A125">
        <f>IF(ЗАЯВКА!I146="проектирование",ЗАЯВКА!K146,0)</f>
        <v>0</v>
      </c>
      <c r="B125">
        <f>IF(ЗАЯВКА!I146="строительно-монтажные работы",ЗАЯВКА!K146,0)</f>
        <v>0</v>
      </c>
      <c r="C125">
        <f>IF(ЗАЯВКА!N146="да",ЗАЯВКА!K146,0)</f>
        <v>0</v>
      </c>
    </row>
    <row r="126" spans="1:3" x14ac:dyDescent="0.25">
      <c r="A126">
        <f>IF(ЗАЯВКА!I147="проектирование",ЗАЯВКА!K147,0)</f>
        <v>0</v>
      </c>
      <c r="B126">
        <f>IF(ЗАЯВКА!I147="строительно-монтажные работы",ЗАЯВКА!K147,0)</f>
        <v>0</v>
      </c>
      <c r="C126">
        <f>IF(ЗАЯВКА!N147="да",ЗАЯВКА!K147,0)</f>
        <v>0</v>
      </c>
    </row>
    <row r="127" spans="1:3" x14ac:dyDescent="0.25">
      <c r="A127">
        <f>IF(ЗАЯВКА!I148="проектирование",ЗАЯВКА!K148,0)</f>
        <v>0</v>
      </c>
      <c r="B127">
        <f>IF(ЗАЯВКА!I148="строительно-монтажные работы",ЗАЯВКА!K148,0)</f>
        <v>0</v>
      </c>
      <c r="C127">
        <f>IF(ЗАЯВКА!N148="да",ЗАЯВКА!K148,0)</f>
        <v>0</v>
      </c>
    </row>
    <row r="128" spans="1:3" x14ac:dyDescent="0.25">
      <c r="A128">
        <f>IF(ЗАЯВКА!I149="проектирование",ЗАЯВКА!K149,0)</f>
        <v>0</v>
      </c>
      <c r="B128">
        <f>IF(ЗАЯВКА!I149="строительно-монтажные работы",ЗАЯВКА!K149,0)</f>
        <v>0</v>
      </c>
      <c r="C128">
        <f>IF(ЗАЯВКА!N149="да",ЗАЯВКА!K149,0)</f>
        <v>0</v>
      </c>
    </row>
    <row r="129" spans="1:3" x14ac:dyDescent="0.25">
      <c r="A129">
        <f>IF(ЗАЯВКА!I150="проектирование",ЗАЯВКА!K150,0)</f>
        <v>0</v>
      </c>
      <c r="B129">
        <f>IF(ЗАЯВКА!I150="строительно-монтажные работы",ЗАЯВКА!K150,0)</f>
        <v>0</v>
      </c>
      <c r="C129">
        <f>IF(ЗАЯВКА!N150="да",ЗАЯВКА!K150,0)</f>
        <v>0</v>
      </c>
    </row>
    <row r="130" spans="1:3" x14ac:dyDescent="0.25">
      <c r="A130">
        <f>IF(ЗАЯВКА!I151="проектирование",ЗАЯВКА!K151,0)</f>
        <v>0</v>
      </c>
      <c r="B130">
        <f>IF(ЗАЯВКА!I151="строительно-монтажные работы",ЗАЯВКА!K151,0)</f>
        <v>0</v>
      </c>
      <c r="C130">
        <f>IF(ЗАЯВКА!N151="да",ЗАЯВКА!K151,0)</f>
        <v>0</v>
      </c>
    </row>
    <row r="131" spans="1:3" x14ac:dyDescent="0.25">
      <c r="A131">
        <f>IF(ЗАЯВКА!I152="проектирование",ЗАЯВКА!K152,0)</f>
        <v>0</v>
      </c>
      <c r="B131">
        <f>IF(ЗАЯВКА!I152="строительно-монтажные работы",ЗАЯВКА!K152,0)</f>
        <v>0</v>
      </c>
      <c r="C131">
        <f>IF(ЗАЯВКА!N152="да",ЗАЯВКА!K152,0)</f>
        <v>0</v>
      </c>
    </row>
    <row r="132" spans="1:3" x14ac:dyDescent="0.25">
      <c r="A132">
        <f>IF(ЗАЯВКА!I153="проектирование",ЗАЯВКА!K153,0)</f>
        <v>0</v>
      </c>
      <c r="B132">
        <f>IF(ЗАЯВКА!I153="строительно-монтажные работы",ЗАЯВКА!K153,0)</f>
        <v>0</v>
      </c>
      <c r="C132">
        <f>IF(ЗАЯВКА!N153="да",ЗАЯВКА!K153,0)</f>
        <v>0</v>
      </c>
    </row>
    <row r="133" spans="1:3" x14ac:dyDescent="0.25">
      <c r="A133">
        <f>IF(ЗАЯВКА!I154="проектирование",ЗАЯВКА!K154,0)</f>
        <v>0</v>
      </c>
      <c r="B133">
        <f>IF(ЗАЯВКА!I154="строительно-монтажные работы",ЗАЯВКА!K154,0)</f>
        <v>0</v>
      </c>
      <c r="C133">
        <f>IF(ЗАЯВКА!N154="да",ЗАЯВКА!K154,0)</f>
        <v>0</v>
      </c>
    </row>
    <row r="134" spans="1:3" x14ac:dyDescent="0.25">
      <c r="A134">
        <f>IF(ЗАЯВКА!I155="проектирование",ЗАЯВКА!K155,0)</f>
        <v>0</v>
      </c>
      <c r="B134">
        <f>IF(ЗАЯВКА!I155="строительно-монтажные работы",ЗАЯВКА!K155,0)</f>
        <v>0</v>
      </c>
      <c r="C134">
        <f>IF(ЗАЯВКА!N155="да",ЗАЯВКА!K155,0)</f>
        <v>0</v>
      </c>
    </row>
    <row r="135" spans="1:3" x14ac:dyDescent="0.25">
      <c r="A135">
        <f>IF(ЗАЯВКА!I156="проектирование",ЗАЯВКА!K156,0)</f>
        <v>0</v>
      </c>
      <c r="B135">
        <f>IF(ЗАЯВКА!I156="строительно-монтажные работы",ЗАЯВКА!K156,0)</f>
        <v>0</v>
      </c>
      <c r="C135">
        <f>IF(ЗАЯВКА!N156="да",ЗАЯВКА!K156,0)</f>
        <v>0</v>
      </c>
    </row>
    <row r="136" spans="1:3" x14ac:dyDescent="0.25">
      <c r="A136">
        <f>IF(ЗАЯВКА!I157="проектирование",ЗАЯВКА!K157,0)</f>
        <v>0</v>
      </c>
      <c r="B136">
        <f>IF(ЗАЯВКА!I157="строительно-монтажные работы",ЗАЯВКА!K157,0)</f>
        <v>0</v>
      </c>
      <c r="C136">
        <f>IF(ЗАЯВКА!N157="да",ЗАЯВКА!K157,0)</f>
        <v>0</v>
      </c>
    </row>
    <row r="137" spans="1:3" x14ac:dyDescent="0.25">
      <c r="A137">
        <f>IF(ЗАЯВКА!I158="проектирование",ЗАЯВКА!K158,0)</f>
        <v>0</v>
      </c>
      <c r="B137">
        <f>IF(ЗАЯВКА!I158="строительно-монтажные работы",ЗАЯВКА!K158,0)</f>
        <v>0</v>
      </c>
      <c r="C137">
        <f>IF(ЗАЯВКА!N158="да",ЗАЯВКА!K158,0)</f>
        <v>0</v>
      </c>
    </row>
    <row r="138" spans="1:3" x14ac:dyDescent="0.25">
      <c r="A138">
        <f>IF(ЗАЯВКА!I159="проектирование",ЗАЯВКА!K159,0)</f>
        <v>0</v>
      </c>
      <c r="B138">
        <f>IF(ЗАЯВКА!I159="строительно-монтажные работы",ЗАЯВКА!K159,0)</f>
        <v>0</v>
      </c>
      <c r="C138">
        <f>IF(ЗАЯВКА!N159="да",ЗАЯВКА!K159,0)</f>
        <v>0</v>
      </c>
    </row>
    <row r="139" spans="1:3" x14ac:dyDescent="0.25">
      <c r="A139">
        <f>IF(ЗАЯВКА!I160="проектирование",ЗАЯВКА!K160,0)</f>
        <v>0</v>
      </c>
      <c r="B139">
        <f>IF(ЗАЯВКА!I160="строительно-монтажные работы",ЗАЯВКА!K160,0)</f>
        <v>0</v>
      </c>
      <c r="C139">
        <f>IF(ЗАЯВКА!N160="да",ЗАЯВКА!K160,0)</f>
        <v>0</v>
      </c>
    </row>
    <row r="140" spans="1:3" x14ac:dyDescent="0.25">
      <c r="A140">
        <f>IF(ЗАЯВКА!I161="проектирование",ЗАЯВКА!K161,0)</f>
        <v>0</v>
      </c>
      <c r="B140">
        <f>IF(ЗАЯВКА!I161="строительно-монтажные работы",ЗАЯВКА!K161,0)</f>
        <v>0</v>
      </c>
      <c r="C140">
        <f>IF(ЗАЯВКА!N161="да",ЗАЯВКА!K161,0)</f>
        <v>0</v>
      </c>
    </row>
    <row r="141" spans="1:3" x14ac:dyDescent="0.25">
      <c r="A141">
        <f>IF(ЗАЯВКА!I162="проектирование",ЗАЯВКА!K162,0)</f>
        <v>0</v>
      </c>
      <c r="B141">
        <f>IF(ЗАЯВКА!I162="строительно-монтажные работы",ЗАЯВКА!K162,0)</f>
        <v>0</v>
      </c>
      <c r="C141">
        <f>IF(ЗАЯВКА!N162="да",ЗАЯВКА!K162,0)</f>
        <v>0</v>
      </c>
    </row>
    <row r="142" spans="1:3" x14ac:dyDescent="0.25">
      <c r="A142">
        <f>IF(ЗАЯВКА!I163="проектирование",ЗАЯВКА!K163,0)</f>
        <v>0</v>
      </c>
      <c r="B142">
        <f>IF(ЗАЯВКА!I163="строительно-монтажные работы",ЗАЯВКА!K163,0)</f>
        <v>0</v>
      </c>
      <c r="C142">
        <f>IF(ЗАЯВКА!N163="да",ЗАЯВКА!K163,0)</f>
        <v>0</v>
      </c>
    </row>
    <row r="143" spans="1:3" x14ac:dyDescent="0.25">
      <c r="A143">
        <f>IF(ЗАЯВКА!I164="проектирование",ЗАЯВКА!K164,0)</f>
        <v>0</v>
      </c>
      <c r="B143">
        <f>IF(ЗАЯВКА!I164="строительно-монтажные работы",ЗАЯВКА!K164,0)</f>
        <v>0</v>
      </c>
      <c r="C143">
        <f>IF(ЗАЯВКА!N164="да",ЗАЯВКА!K164,0)</f>
        <v>0</v>
      </c>
    </row>
    <row r="144" spans="1:3" x14ac:dyDescent="0.25">
      <c r="A144">
        <f>IF(ЗАЯВКА!I165="проектирование",ЗАЯВКА!K165,0)</f>
        <v>0</v>
      </c>
      <c r="B144">
        <f>IF(ЗАЯВКА!I165="строительно-монтажные работы",ЗАЯВКА!K165,0)</f>
        <v>0</v>
      </c>
      <c r="C144">
        <f>IF(ЗАЯВКА!N165="да",ЗАЯВКА!K165,0)</f>
        <v>0</v>
      </c>
    </row>
    <row r="145" spans="1:3" x14ac:dyDescent="0.25">
      <c r="A145">
        <f>IF(ЗАЯВКА!I166="проектирование",ЗАЯВКА!K166,0)</f>
        <v>0</v>
      </c>
      <c r="B145">
        <f>IF(ЗАЯВКА!I166="строительно-монтажные работы",ЗАЯВКА!K166,0)</f>
        <v>0</v>
      </c>
      <c r="C145">
        <f>IF(ЗАЯВКА!N166="да",ЗАЯВКА!K166,0)</f>
        <v>0</v>
      </c>
    </row>
    <row r="146" spans="1:3" x14ac:dyDescent="0.25">
      <c r="A146">
        <f>IF(ЗАЯВКА!I167="проектирование",ЗАЯВКА!K167,0)</f>
        <v>0</v>
      </c>
      <c r="B146">
        <f>IF(ЗАЯВКА!I167="строительно-монтажные работы",ЗАЯВКА!K167,0)</f>
        <v>0</v>
      </c>
      <c r="C146">
        <f>IF(ЗАЯВКА!N167="да",ЗАЯВКА!K167,0)</f>
        <v>0</v>
      </c>
    </row>
    <row r="147" spans="1:3" x14ac:dyDescent="0.25">
      <c r="A147">
        <f>IF(ЗАЯВКА!I168="проектирование",ЗАЯВКА!K168,0)</f>
        <v>0</v>
      </c>
      <c r="B147">
        <f>IF(ЗАЯВКА!I168="строительно-монтажные работы",ЗАЯВКА!K168,0)</f>
        <v>0</v>
      </c>
      <c r="C147">
        <f>IF(ЗАЯВКА!N168="да",ЗАЯВКА!K168,0)</f>
        <v>0</v>
      </c>
    </row>
    <row r="148" spans="1:3" x14ac:dyDescent="0.25">
      <c r="A148">
        <f>IF(ЗАЯВКА!I169="проектирование",ЗАЯВКА!K169,0)</f>
        <v>0</v>
      </c>
      <c r="B148">
        <f>IF(ЗАЯВКА!I169="строительно-монтажные работы",ЗАЯВКА!K169,0)</f>
        <v>0</v>
      </c>
      <c r="C148">
        <f>IF(ЗАЯВКА!N169="да",ЗАЯВКА!K169,0)</f>
        <v>0</v>
      </c>
    </row>
    <row r="149" spans="1:3" x14ac:dyDescent="0.25">
      <c r="A149">
        <f>IF(ЗАЯВКА!I170="проектирование",ЗАЯВКА!K170,0)</f>
        <v>0</v>
      </c>
      <c r="B149">
        <f>IF(ЗАЯВКА!I170="строительно-монтажные работы",ЗАЯВКА!K170,0)</f>
        <v>0</v>
      </c>
      <c r="C149">
        <f>IF(ЗАЯВКА!N170="да",ЗАЯВКА!K170,0)</f>
        <v>0</v>
      </c>
    </row>
    <row r="150" spans="1:3" x14ac:dyDescent="0.25">
      <c r="A150">
        <f>IF(ЗАЯВКА!I171="проектирование",ЗАЯВКА!K171,0)</f>
        <v>0</v>
      </c>
      <c r="B150">
        <f>IF(ЗАЯВКА!I171="строительно-монтажные работы",ЗАЯВКА!K171,0)</f>
        <v>0</v>
      </c>
      <c r="C150">
        <f>IF(ЗАЯВКА!N171="да",ЗАЯВКА!K171,0)</f>
        <v>0</v>
      </c>
    </row>
    <row r="151" spans="1:3" x14ac:dyDescent="0.25">
      <c r="A151">
        <f>IF(ЗАЯВКА!I172="проектирование",ЗАЯВКА!K172,0)</f>
        <v>0</v>
      </c>
      <c r="B151">
        <f>IF(ЗАЯВКА!I172="строительно-монтажные работы",ЗАЯВКА!K172,0)</f>
        <v>0</v>
      </c>
      <c r="C151">
        <f>IF(ЗАЯВКА!N172="да",ЗАЯВКА!K172,0)</f>
        <v>0</v>
      </c>
    </row>
    <row r="152" spans="1:3" x14ac:dyDescent="0.25">
      <c r="A152">
        <f>IF(ЗАЯВКА!I173="проектирование",ЗАЯВКА!K173,0)</f>
        <v>0</v>
      </c>
      <c r="B152">
        <f>IF(ЗАЯВКА!I173="строительно-монтажные работы",ЗАЯВКА!K173,0)</f>
        <v>0</v>
      </c>
      <c r="C152">
        <f>IF(ЗАЯВКА!N173="да",ЗАЯВКА!K173,0)</f>
        <v>0</v>
      </c>
    </row>
    <row r="153" spans="1:3" x14ac:dyDescent="0.25">
      <c r="A153">
        <f>IF(ЗАЯВКА!I174="проектирование",ЗАЯВКА!K174,0)</f>
        <v>0</v>
      </c>
      <c r="B153">
        <f>IF(ЗАЯВКА!I174="строительно-монтажные работы",ЗАЯВКА!K174,0)</f>
        <v>0</v>
      </c>
      <c r="C153">
        <f>IF(ЗАЯВКА!N174="да",ЗАЯВКА!K174,0)</f>
        <v>0</v>
      </c>
    </row>
    <row r="154" spans="1:3" x14ac:dyDescent="0.25">
      <c r="A154">
        <f>IF(ЗАЯВКА!I175="проектирование",ЗАЯВКА!K175,0)</f>
        <v>0</v>
      </c>
      <c r="B154">
        <f>IF(ЗАЯВКА!I175="строительно-монтажные работы",ЗАЯВКА!K175,0)</f>
        <v>0</v>
      </c>
      <c r="C154">
        <f>IF(ЗАЯВКА!N175="да",ЗАЯВКА!K175,0)</f>
        <v>0</v>
      </c>
    </row>
    <row r="155" spans="1:3" x14ac:dyDescent="0.25">
      <c r="A155">
        <f>IF(ЗАЯВКА!I176="проектирование",ЗАЯВКА!K176,0)</f>
        <v>0</v>
      </c>
      <c r="B155">
        <f>IF(ЗАЯВКА!I176="строительно-монтажные работы",ЗАЯВКА!K176,0)</f>
        <v>0</v>
      </c>
      <c r="C155">
        <f>IF(ЗАЯВКА!N176="да",ЗАЯВКА!K176,0)</f>
        <v>0</v>
      </c>
    </row>
    <row r="156" spans="1:3" x14ac:dyDescent="0.25">
      <c r="A156">
        <f>IF(ЗАЯВКА!I177="проектирование",ЗАЯВКА!K177,0)</f>
        <v>0</v>
      </c>
      <c r="B156">
        <f>IF(ЗАЯВКА!I177="строительно-монтажные работы",ЗАЯВКА!K177,0)</f>
        <v>0</v>
      </c>
      <c r="C156">
        <f>IF(ЗАЯВКА!N177="да",ЗАЯВКА!K177,0)</f>
        <v>0</v>
      </c>
    </row>
    <row r="157" spans="1:3" x14ac:dyDescent="0.25">
      <c r="A157">
        <f>IF(ЗАЯВКА!I178="проектирование",ЗАЯВКА!K178,0)</f>
        <v>0</v>
      </c>
      <c r="B157">
        <f>IF(ЗАЯВКА!I178="строительно-монтажные работы",ЗАЯВКА!K178,0)</f>
        <v>0</v>
      </c>
      <c r="C157">
        <f>IF(ЗАЯВКА!N178="да",ЗАЯВКА!K178,0)</f>
        <v>0</v>
      </c>
    </row>
    <row r="158" spans="1:3" x14ac:dyDescent="0.25">
      <c r="A158">
        <f>IF(ЗАЯВКА!I179="проектирование",ЗАЯВКА!K179,0)</f>
        <v>0</v>
      </c>
      <c r="B158">
        <f>IF(ЗАЯВКА!I179="строительно-монтажные работы",ЗАЯВКА!K179,0)</f>
        <v>0</v>
      </c>
      <c r="C158">
        <f>IF(ЗАЯВКА!N179="да",ЗАЯВКА!K179,0)</f>
        <v>0</v>
      </c>
    </row>
    <row r="159" spans="1:3" x14ac:dyDescent="0.25">
      <c r="A159">
        <f>IF(ЗАЯВКА!I180="проектирование",ЗАЯВКА!K180,0)</f>
        <v>0</v>
      </c>
      <c r="B159">
        <f>IF(ЗАЯВКА!I180="строительно-монтажные работы",ЗАЯВКА!K180,0)</f>
        <v>0</v>
      </c>
      <c r="C159">
        <f>IF(ЗАЯВКА!N180="да",ЗАЯВКА!K180,0)</f>
        <v>0</v>
      </c>
    </row>
    <row r="160" spans="1:3" x14ac:dyDescent="0.25">
      <c r="A160">
        <f>IF(ЗАЯВКА!I181="проектирование",ЗАЯВКА!K181,0)</f>
        <v>0</v>
      </c>
      <c r="B160">
        <f>IF(ЗАЯВКА!I181="строительно-монтажные работы",ЗАЯВКА!K181,0)</f>
        <v>0</v>
      </c>
      <c r="C160">
        <f>IF(ЗАЯВКА!N181="да",ЗАЯВКА!K181,0)</f>
        <v>0</v>
      </c>
    </row>
    <row r="161" spans="1:3" x14ac:dyDescent="0.25">
      <c r="A161">
        <f>IF(ЗАЯВКА!I182="проектирование",ЗАЯВКА!K182,0)</f>
        <v>0</v>
      </c>
      <c r="B161">
        <f>IF(ЗАЯВКА!I182="строительно-монтажные работы",ЗАЯВКА!K182,0)</f>
        <v>0</v>
      </c>
      <c r="C161">
        <f>IF(ЗАЯВКА!N182="да",ЗАЯВКА!K182,0)</f>
        <v>0</v>
      </c>
    </row>
    <row r="162" spans="1:3" x14ac:dyDescent="0.25">
      <c r="A162">
        <f>IF(ЗАЯВКА!I183="проектирование",ЗАЯВКА!K183,0)</f>
        <v>0</v>
      </c>
      <c r="B162">
        <f>IF(ЗАЯВКА!I183="строительно-монтажные работы",ЗАЯВКА!K183,0)</f>
        <v>0</v>
      </c>
      <c r="C162">
        <f>IF(ЗАЯВКА!N183="да",ЗАЯВКА!K183,0)</f>
        <v>0</v>
      </c>
    </row>
    <row r="163" spans="1:3" x14ac:dyDescent="0.25">
      <c r="A163">
        <f>IF(ЗАЯВКА!I184="проектирование",ЗАЯВКА!K184,0)</f>
        <v>0</v>
      </c>
      <c r="B163">
        <f>IF(ЗАЯВКА!I184="строительно-монтажные работы",ЗАЯВКА!K184,0)</f>
        <v>0</v>
      </c>
      <c r="C163">
        <f>IF(ЗАЯВКА!N184="да",ЗАЯВКА!K184,0)</f>
        <v>0</v>
      </c>
    </row>
    <row r="164" spans="1:3" x14ac:dyDescent="0.25">
      <c r="A164">
        <f>IF(ЗАЯВКА!I185="проектирование",ЗАЯВКА!K185,0)</f>
        <v>0</v>
      </c>
      <c r="B164">
        <f>IF(ЗАЯВКА!I185="строительно-монтажные работы",ЗАЯВКА!K185,0)</f>
        <v>0</v>
      </c>
      <c r="C164">
        <f>IF(ЗАЯВКА!N185="да",ЗАЯВКА!K185,0)</f>
        <v>0</v>
      </c>
    </row>
    <row r="165" spans="1:3" x14ac:dyDescent="0.25">
      <c r="A165">
        <f>IF(ЗАЯВКА!I186="проектирование",ЗАЯВКА!K186,0)</f>
        <v>0</v>
      </c>
      <c r="B165">
        <f>IF(ЗАЯВКА!I186="строительно-монтажные работы",ЗАЯВКА!K186,0)</f>
        <v>0</v>
      </c>
      <c r="C165">
        <f>IF(ЗАЯВКА!N186="да",ЗАЯВКА!K186,0)</f>
        <v>0</v>
      </c>
    </row>
    <row r="166" spans="1:3" x14ac:dyDescent="0.25">
      <c r="A166">
        <f>IF(ЗАЯВКА!I187="проектирование",ЗАЯВКА!K187,0)</f>
        <v>0</v>
      </c>
      <c r="B166">
        <f>IF(ЗАЯВКА!I187="строительно-монтажные работы",ЗАЯВКА!K187,0)</f>
        <v>0</v>
      </c>
      <c r="C166">
        <f>IF(ЗАЯВКА!N187="да",ЗАЯВКА!K187,0)</f>
        <v>0</v>
      </c>
    </row>
    <row r="167" spans="1:3" x14ac:dyDescent="0.25">
      <c r="A167">
        <f>IF(ЗАЯВКА!I188="проектирование",ЗАЯВКА!K188,0)</f>
        <v>0</v>
      </c>
      <c r="B167">
        <f>IF(ЗАЯВКА!I188="строительно-монтажные работы",ЗАЯВКА!K188,0)</f>
        <v>0</v>
      </c>
      <c r="C167">
        <f>IF(ЗАЯВКА!N188="да",ЗАЯВКА!K188,0)</f>
        <v>0</v>
      </c>
    </row>
    <row r="168" spans="1:3" x14ac:dyDescent="0.25">
      <c r="A168">
        <f>IF(ЗАЯВКА!I189="проектирование",ЗАЯВКА!K189,0)</f>
        <v>0</v>
      </c>
      <c r="B168">
        <f>IF(ЗАЯВКА!I189="строительно-монтажные работы",ЗАЯВКА!K189,0)</f>
        <v>0</v>
      </c>
      <c r="C168">
        <f>IF(ЗАЯВКА!N189="да",ЗАЯВКА!K189,0)</f>
        <v>0</v>
      </c>
    </row>
    <row r="169" spans="1:3" x14ac:dyDescent="0.25">
      <c r="A169">
        <f>IF(ЗАЯВКА!I190="проектирование",ЗАЯВКА!K190,0)</f>
        <v>0</v>
      </c>
      <c r="B169">
        <f>IF(ЗАЯВКА!I190="строительно-монтажные работы",ЗАЯВКА!K190,0)</f>
        <v>0</v>
      </c>
      <c r="C169">
        <f>IF(ЗАЯВКА!N190="да",ЗАЯВКА!K190,0)</f>
        <v>0</v>
      </c>
    </row>
    <row r="170" spans="1:3" x14ac:dyDescent="0.25">
      <c r="A170">
        <f>IF(ЗАЯВКА!I191="проектирование",ЗАЯВКА!K191,0)</f>
        <v>0</v>
      </c>
      <c r="B170">
        <f>IF(ЗАЯВКА!I191="строительно-монтажные работы",ЗАЯВКА!K191,0)</f>
        <v>0</v>
      </c>
      <c r="C170">
        <f>IF(ЗАЯВКА!N191="да",ЗАЯВКА!K191,0)</f>
        <v>0</v>
      </c>
    </row>
    <row r="171" spans="1:3" x14ac:dyDescent="0.25">
      <c r="A171">
        <f>IF(ЗАЯВКА!I192="проектирование",ЗАЯВКА!K192,0)</f>
        <v>0</v>
      </c>
      <c r="B171">
        <f>IF(ЗАЯВКА!I192="строительно-монтажные работы",ЗАЯВКА!K192,0)</f>
        <v>0</v>
      </c>
      <c r="C171">
        <f>IF(ЗАЯВКА!N192="да",ЗАЯВКА!K192,0)</f>
        <v>0</v>
      </c>
    </row>
    <row r="172" spans="1:3" x14ac:dyDescent="0.25">
      <c r="A172">
        <f>IF(ЗАЯВКА!I193="проектирование",ЗАЯВКА!K193,0)</f>
        <v>0</v>
      </c>
      <c r="B172">
        <f>IF(ЗАЯВКА!I193="строительно-монтажные работы",ЗАЯВКА!K193,0)</f>
        <v>0</v>
      </c>
      <c r="C172">
        <f>IF(ЗАЯВКА!N193="да",ЗАЯВКА!K193,0)</f>
        <v>0</v>
      </c>
    </row>
    <row r="173" spans="1:3" x14ac:dyDescent="0.25">
      <c r="A173">
        <f>IF(ЗАЯВКА!I194="проектирование",ЗАЯВКА!K194,0)</f>
        <v>0</v>
      </c>
      <c r="B173">
        <f>IF(ЗАЯВКА!I194="строительно-монтажные работы",ЗАЯВКА!K194,0)</f>
        <v>0</v>
      </c>
      <c r="C173">
        <f>IF(ЗАЯВКА!N194="да",ЗАЯВКА!K194,0)</f>
        <v>0</v>
      </c>
    </row>
    <row r="174" spans="1:3" x14ac:dyDescent="0.25">
      <c r="A174">
        <f>IF(ЗАЯВКА!I195="проектирование",ЗАЯВКА!K195,0)</f>
        <v>0</v>
      </c>
      <c r="B174">
        <f>IF(ЗАЯВКА!I195="строительно-монтажные работы",ЗАЯВКА!K195,0)</f>
        <v>0</v>
      </c>
      <c r="C174">
        <f>IF(ЗАЯВКА!N195="да",ЗАЯВКА!K195,0)</f>
        <v>0</v>
      </c>
    </row>
    <row r="175" spans="1:3" x14ac:dyDescent="0.25">
      <c r="A175">
        <f>IF(ЗАЯВКА!I196="проектирование",ЗАЯВКА!K196,0)</f>
        <v>0</v>
      </c>
      <c r="B175">
        <f>IF(ЗАЯВКА!I196="строительно-монтажные работы",ЗАЯВКА!K196,0)</f>
        <v>0</v>
      </c>
      <c r="C175">
        <f>IF(ЗАЯВКА!N196="да",ЗАЯВКА!K196,0)</f>
        <v>0</v>
      </c>
    </row>
    <row r="176" spans="1:3" x14ac:dyDescent="0.25">
      <c r="A176">
        <f>IF(ЗАЯВКА!I197="проектирование",ЗАЯВКА!K197,0)</f>
        <v>0</v>
      </c>
      <c r="B176">
        <f>IF(ЗАЯВКА!I197="строительно-монтажные работы",ЗАЯВКА!K197,0)</f>
        <v>0</v>
      </c>
      <c r="C176">
        <f>IF(ЗАЯВКА!N197="да",ЗАЯВКА!K197,0)</f>
        <v>0</v>
      </c>
    </row>
    <row r="177" spans="1:3" x14ac:dyDescent="0.25">
      <c r="A177">
        <f>IF(ЗАЯВКА!I198="проектирование",ЗАЯВКА!K198,0)</f>
        <v>0</v>
      </c>
      <c r="B177">
        <f>IF(ЗАЯВКА!I198="строительно-монтажные работы",ЗАЯВКА!K198,0)</f>
        <v>0</v>
      </c>
      <c r="C177">
        <f>IF(ЗАЯВКА!N198="да",ЗАЯВКА!K198,0)</f>
        <v>0</v>
      </c>
    </row>
    <row r="178" spans="1:3" x14ac:dyDescent="0.25">
      <c r="A178">
        <f>IF(ЗАЯВКА!I199="проектирование",ЗАЯВКА!K199,0)</f>
        <v>0</v>
      </c>
      <c r="B178">
        <f>IF(ЗАЯВКА!I199="строительно-монтажные работы",ЗАЯВКА!K199,0)</f>
        <v>0</v>
      </c>
      <c r="C178">
        <f>IF(ЗАЯВКА!N199="да",ЗАЯВКА!K199,0)</f>
        <v>0</v>
      </c>
    </row>
    <row r="179" spans="1:3" x14ac:dyDescent="0.25">
      <c r="A179">
        <f>IF(ЗАЯВКА!I200="проектирование",ЗАЯВКА!K200,0)</f>
        <v>0</v>
      </c>
      <c r="B179">
        <f>IF(ЗАЯВКА!I200="строительно-монтажные работы",ЗАЯВКА!K200,0)</f>
        <v>0</v>
      </c>
      <c r="C179">
        <f>IF(ЗАЯВКА!N200="да",ЗАЯВКА!K200,0)</f>
        <v>0</v>
      </c>
    </row>
    <row r="180" spans="1:3" x14ac:dyDescent="0.25">
      <c r="A180">
        <f>IF(ЗАЯВКА!I201="проектирование",ЗАЯВКА!K201,0)</f>
        <v>0</v>
      </c>
      <c r="B180">
        <f>IF(ЗАЯВКА!I201="строительно-монтажные работы",ЗАЯВКА!K201,0)</f>
        <v>0</v>
      </c>
      <c r="C180">
        <f>IF(ЗАЯВКА!N201="да",ЗАЯВКА!K201,0)</f>
        <v>0</v>
      </c>
    </row>
    <row r="181" spans="1:3" x14ac:dyDescent="0.25">
      <c r="A181">
        <f>IF(ЗАЯВКА!I202="проектирование",ЗАЯВКА!K202,0)</f>
        <v>0</v>
      </c>
      <c r="B181">
        <f>IF(ЗАЯВКА!I202="строительно-монтажные работы",ЗАЯВКА!K202,0)</f>
        <v>0</v>
      </c>
      <c r="C181">
        <f>IF(ЗАЯВКА!N202="да",ЗАЯВКА!K202,0)</f>
        <v>0</v>
      </c>
    </row>
    <row r="182" spans="1:3" x14ac:dyDescent="0.25">
      <c r="A182">
        <f>IF(ЗАЯВКА!I203="проектирование",ЗАЯВКА!K203,0)</f>
        <v>0</v>
      </c>
      <c r="B182">
        <f>IF(ЗАЯВКА!I203="строительно-монтажные работы",ЗАЯВКА!K203,0)</f>
        <v>0</v>
      </c>
      <c r="C182">
        <f>IF(ЗАЯВКА!N203="да",ЗАЯВКА!K203,0)</f>
        <v>0</v>
      </c>
    </row>
    <row r="183" spans="1:3" x14ac:dyDescent="0.25">
      <c r="A183">
        <f>IF(ЗАЯВКА!I204="проектирование",ЗАЯВКА!K204,0)</f>
        <v>0</v>
      </c>
      <c r="B183">
        <f>IF(ЗАЯВКА!I204="строительно-монтажные работы",ЗАЯВКА!K204,0)</f>
        <v>0</v>
      </c>
      <c r="C183">
        <f>IF(ЗАЯВКА!N204="да",ЗАЯВКА!K204,0)</f>
        <v>0</v>
      </c>
    </row>
    <row r="184" spans="1:3" x14ac:dyDescent="0.25">
      <c r="A184">
        <f>IF(ЗАЯВКА!I205="проектирование",ЗАЯВКА!K205,0)</f>
        <v>0</v>
      </c>
      <c r="B184">
        <f>IF(ЗАЯВКА!I205="строительно-монтажные работы",ЗАЯВКА!K205,0)</f>
        <v>0</v>
      </c>
      <c r="C184">
        <f>IF(ЗАЯВКА!N205="да",ЗАЯВКА!K205,0)</f>
        <v>0</v>
      </c>
    </row>
    <row r="185" spans="1:3" x14ac:dyDescent="0.25">
      <c r="A185">
        <f>IF(ЗАЯВКА!I206="проектирование",ЗАЯВКА!K206,0)</f>
        <v>0</v>
      </c>
      <c r="B185">
        <f>IF(ЗАЯВКА!I206="строительно-монтажные работы",ЗАЯВКА!K206,0)</f>
        <v>0</v>
      </c>
      <c r="C185">
        <f>IF(ЗАЯВКА!N206="да",ЗАЯВКА!K206,0)</f>
        <v>0</v>
      </c>
    </row>
    <row r="186" spans="1:3" x14ac:dyDescent="0.25">
      <c r="A186">
        <f>IF(ЗАЯВКА!I207="проектирование",ЗАЯВКА!K207,0)</f>
        <v>0</v>
      </c>
      <c r="B186">
        <f>IF(ЗАЯВКА!I207="строительно-монтажные работы",ЗАЯВКА!K207,0)</f>
        <v>0</v>
      </c>
      <c r="C186">
        <f>IF(ЗАЯВКА!N207="да",ЗАЯВКА!K207,0)</f>
        <v>0</v>
      </c>
    </row>
    <row r="187" spans="1:3" x14ac:dyDescent="0.25">
      <c r="A187">
        <f>IF(ЗАЯВКА!I208="проектирование",ЗАЯВКА!K208,0)</f>
        <v>0</v>
      </c>
      <c r="B187">
        <f>IF(ЗАЯВКА!I208="строительно-монтажные работы",ЗАЯВКА!K208,0)</f>
        <v>0</v>
      </c>
      <c r="C187">
        <f>IF(ЗАЯВКА!N208="да",ЗАЯВКА!K208,0)</f>
        <v>0</v>
      </c>
    </row>
    <row r="188" spans="1:3" x14ac:dyDescent="0.25">
      <c r="A188">
        <f>IF(ЗАЯВКА!I209="проектирование",ЗАЯВКА!K209,0)</f>
        <v>0</v>
      </c>
      <c r="B188">
        <f>IF(ЗАЯВКА!I209="строительно-монтажные работы",ЗАЯВКА!K209,0)</f>
        <v>0</v>
      </c>
      <c r="C188">
        <f>IF(ЗАЯВКА!N209="да",ЗАЯВКА!K209,0)</f>
        <v>0</v>
      </c>
    </row>
    <row r="189" spans="1:3" x14ac:dyDescent="0.25">
      <c r="A189">
        <f>IF(ЗАЯВКА!I210="проектирование",ЗАЯВКА!K210,0)</f>
        <v>0</v>
      </c>
      <c r="B189">
        <f>IF(ЗАЯВКА!I210="строительно-монтажные работы",ЗАЯВКА!K210,0)</f>
        <v>0</v>
      </c>
      <c r="C189">
        <f>IF(ЗАЯВКА!N210="да",ЗАЯВКА!K210,0)</f>
        <v>0</v>
      </c>
    </row>
    <row r="190" spans="1:3" x14ac:dyDescent="0.25">
      <c r="A190">
        <f>IF(ЗАЯВКА!I211="проектирование",ЗАЯВКА!K211,0)</f>
        <v>0</v>
      </c>
      <c r="B190">
        <f>IF(ЗАЯВКА!I211="строительно-монтажные работы",ЗАЯВКА!K211,0)</f>
        <v>0</v>
      </c>
      <c r="C190">
        <f>IF(ЗАЯВКА!N211="да",ЗАЯВКА!K211,0)</f>
        <v>0</v>
      </c>
    </row>
    <row r="191" spans="1:3" x14ac:dyDescent="0.25">
      <c r="A191">
        <f>IF(ЗАЯВКА!I212="проектирование",ЗАЯВКА!K212,0)</f>
        <v>0</v>
      </c>
      <c r="B191">
        <f>IF(ЗАЯВКА!I212="строительно-монтажные работы",ЗАЯВКА!K212,0)</f>
        <v>0</v>
      </c>
      <c r="C191">
        <f>IF(ЗАЯВКА!N212="да",ЗАЯВКА!K212,0)</f>
        <v>0</v>
      </c>
    </row>
    <row r="192" spans="1:3" x14ac:dyDescent="0.25">
      <c r="A192">
        <f>IF(ЗАЯВКА!I213="проектирование",ЗАЯВКА!K213,0)</f>
        <v>0</v>
      </c>
      <c r="B192">
        <f>IF(ЗАЯВКА!I213="строительно-монтажные работы",ЗАЯВКА!K213,0)</f>
        <v>0</v>
      </c>
      <c r="C192">
        <f>IF(ЗАЯВКА!N213="да",ЗАЯВКА!K213,0)</f>
        <v>0</v>
      </c>
    </row>
    <row r="193" spans="1:3" x14ac:dyDescent="0.25">
      <c r="A193">
        <f>IF(ЗАЯВКА!I214="проектирование",ЗАЯВКА!K214,0)</f>
        <v>0</v>
      </c>
      <c r="B193">
        <f>IF(ЗАЯВКА!I214="строительно-монтажные работы",ЗАЯВКА!K214,0)</f>
        <v>0</v>
      </c>
      <c r="C193">
        <f>IF(ЗАЯВКА!N214="да",ЗАЯВКА!K214,0)</f>
        <v>0</v>
      </c>
    </row>
    <row r="194" spans="1:3" x14ac:dyDescent="0.25">
      <c r="A194">
        <f>IF(ЗАЯВКА!I215="проектирование",ЗАЯВКА!K215,0)</f>
        <v>0</v>
      </c>
      <c r="B194">
        <f>IF(ЗАЯВКА!I215="строительно-монтажные работы",ЗАЯВКА!K215,0)</f>
        <v>0</v>
      </c>
      <c r="C194">
        <f>IF(ЗАЯВКА!N215="да",ЗАЯВКА!K215,0)</f>
        <v>0</v>
      </c>
    </row>
    <row r="195" spans="1:3" x14ac:dyDescent="0.25">
      <c r="A195">
        <f>IF(ЗАЯВКА!I216="проектирование",ЗАЯВКА!K216,0)</f>
        <v>0</v>
      </c>
      <c r="B195">
        <f>IF(ЗАЯВКА!I216="строительно-монтажные работы",ЗАЯВКА!K216,0)</f>
        <v>0</v>
      </c>
      <c r="C195">
        <f>IF(ЗАЯВКА!N216="да",ЗАЯВКА!K216,0)</f>
        <v>0</v>
      </c>
    </row>
    <row r="196" spans="1:3" x14ac:dyDescent="0.25">
      <c r="A196">
        <f>IF(ЗАЯВКА!I217="проектирование",ЗАЯВКА!K217,0)</f>
        <v>0</v>
      </c>
      <c r="B196">
        <f>IF(ЗАЯВКА!I217="строительно-монтажные работы",ЗАЯВКА!K217,0)</f>
        <v>0</v>
      </c>
      <c r="C196">
        <f>IF(ЗАЯВКА!N217="да",ЗАЯВКА!K217,0)</f>
        <v>0</v>
      </c>
    </row>
    <row r="197" spans="1:3" x14ac:dyDescent="0.25">
      <c r="A197">
        <f>IF(ЗАЯВКА!I218="проектирование",ЗАЯВКА!K218,0)</f>
        <v>0</v>
      </c>
      <c r="B197">
        <f>IF(ЗАЯВКА!I218="строительно-монтажные работы",ЗАЯВКА!K218,0)</f>
        <v>0</v>
      </c>
      <c r="C197">
        <f>IF(ЗАЯВКА!N218="да",ЗАЯВКА!K218,0)</f>
        <v>0</v>
      </c>
    </row>
    <row r="198" spans="1:3" x14ac:dyDescent="0.25">
      <c r="A198">
        <f>IF(ЗАЯВКА!I219="проектирование",ЗАЯВКА!K219,0)</f>
        <v>0</v>
      </c>
      <c r="B198">
        <f>IF(ЗАЯВКА!I219="строительно-монтажные работы",ЗАЯВКА!K219,0)</f>
        <v>0</v>
      </c>
      <c r="C198">
        <f>IF(ЗАЯВКА!N219="да",ЗАЯВКА!K219,0)</f>
        <v>0</v>
      </c>
    </row>
    <row r="199" spans="1:3" x14ac:dyDescent="0.25">
      <c r="A199">
        <f>IF(ЗАЯВКА!I220="проектирование",ЗАЯВКА!K220,0)</f>
        <v>0</v>
      </c>
      <c r="B199">
        <f>IF(ЗАЯВКА!I220="строительно-монтажные работы",ЗАЯВКА!K220,0)</f>
        <v>0</v>
      </c>
      <c r="C199">
        <f>IF(ЗАЯВКА!N220="да",ЗАЯВКА!K220,0)</f>
        <v>0</v>
      </c>
    </row>
    <row r="200" spans="1:3" x14ac:dyDescent="0.25">
      <c r="A200">
        <f>IF(ЗАЯВКА!I221="проектирование",ЗАЯВКА!K221,0)</f>
        <v>0</v>
      </c>
      <c r="B200">
        <f>IF(ЗАЯВКА!I221="строительно-монтажные работы",ЗАЯВКА!K221,0)</f>
        <v>0</v>
      </c>
      <c r="C200">
        <f>IF(ЗАЯВКА!N221="да",ЗАЯВКА!K221,0)</f>
        <v>0</v>
      </c>
    </row>
    <row r="201" spans="1:3" x14ac:dyDescent="0.25">
      <c r="A201">
        <f>IF(ЗАЯВКА!I222="проектирование",ЗАЯВКА!K222,0)</f>
        <v>0</v>
      </c>
      <c r="B201">
        <f>IF(ЗАЯВКА!I222="строительно-монтажные работы",ЗАЯВКА!K222,0)</f>
        <v>0</v>
      </c>
      <c r="C201">
        <f>IF(ЗАЯВКА!N222="да",ЗАЯВКА!K222,0)</f>
        <v>0</v>
      </c>
    </row>
    <row r="202" spans="1:3" x14ac:dyDescent="0.25">
      <c r="A202">
        <f>IF(ЗАЯВКА!I223="проектирование",ЗАЯВКА!K223,0)</f>
        <v>0</v>
      </c>
      <c r="B202">
        <f>IF(ЗАЯВКА!I223="строительно-монтажные работы",ЗАЯВКА!K223,0)</f>
        <v>0</v>
      </c>
      <c r="C202">
        <f>IF(ЗАЯВКА!N223="да",ЗАЯВКА!K223,0)</f>
        <v>0</v>
      </c>
    </row>
    <row r="203" spans="1:3" x14ac:dyDescent="0.25">
      <c r="A203">
        <f>IF(ЗАЯВКА!I224="проектирование",ЗАЯВКА!K224,0)</f>
        <v>0</v>
      </c>
      <c r="B203">
        <f>IF(ЗАЯВКА!I224="строительно-монтажные работы",ЗАЯВКА!K224,0)</f>
        <v>0</v>
      </c>
      <c r="C203">
        <f>IF(ЗАЯВКА!N224="да",ЗАЯВКА!K224,0)</f>
        <v>0</v>
      </c>
    </row>
    <row r="204" spans="1:3" x14ac:dyDescent="0.25">
      <c r="A204">
        <f>IF(ЗАЯВКА!I225="проектирование",ЗАЯВКА!K225,0)</f>
        <v>0</v>
      </c>
      <c r="B204">
        <f>IF(ЗАЯВКА!I225="строительно-монтажные работы",ЗАЯВКА!K225,0)</f>
        <v>0</v>
      </c>
      <c r="C204">
        <f>IF(ЗАЯВКА!N225="да",ЗАЯВКА!K225,0)</f>
        <v>0</v>
      </c>
    </row>
    <row r="205" spans="1:3" x14ac:dyDescent="0.25">
      <c r="A205">
        <f>IF(ЗАЯВКА!I226="проектирование",ЗАЯВКА!K226,0)</f>
        <v>0</v>
      </c>
      <c r="B205">
        <f>IF(ЗАЯВКА!I226="строительно-монтажные работы",ЗАЯВКА!K226,0)</f>
        <v>0</v>
      </c>
      <c r="C205">
        <f>IF(ЗАЯВКА!N226="да",ЗАЯВКА!K226,0)</f>
        <v>0</v>
      </c>
    </row>
    <row r="206" spans="1:3" x14ac:dyDescent="0.25">
      <c r="A206">
        <f>IF(ЗАЯВКА!I227="проектирование",ЗАЯВКА!K227,0)</f>
        <v>0</v>
      </c>
      <c r="B206">
        <f>IF(ЗАЯВКА!I227="строительно-монтажные работы",ЗАЯВКА!K227,0)</f>
        <v>0</v>
      </c>
      <c r="C206">
        <f>IF(ЗАЯВКА!N227="да",ЗАЯВКА!K227,0)</f>
        <v>0</v>
      </c>
    </row>
    <row r="207" spans="1:3" x14ac:dyDescent="0.25">
      <c r="A207">
        <f>IF(ЗАЯВКА!I228="проектирование",ЗАЯВКА!K228,0)</f>
        <v>0</v>
      </c>
      <c r="B207">
        <f>IF(ЗАЯВКА!I228="строительно-монтажные работы",ЗАЯВКА!K228,0)</f>
        <v>0</v>
      </c>
      <c r="C207">
        <f>IF(ЗАЯВКА!N228="да",ЗАЯВКА!K228,0)</f>
        <v>0</v>
      </c>
    </row>
    <row r="208" spans="1:3" x14ac:dyDescent="0.25">
      <c r="A208">
        <f>IF(ЗАЯВКА!I229="проектирование",ЗАЯВКА!K229,0)</f>
        <v>0</v>
      </c>
      <c r="B208">
        <f>IF(ЗАЯВКА!I229="строительно-монтажные работы",ЗАЯВКА!K229,0)</f>
        <v>0</v>
      </c>
      <c r="C208">
        <f>IF(ЗАЯВКА!N229="да",ЗАЯВКА!K229,0)</f>
        <v>0</v>
      </c>
    </row>
    <row r="209" spans="1:3" x14ac:dyDescent="0.25">
      <c r="A209">
        <f>IF(ЗАЯВКА!I230="проектирование",ЗАЯВКА!K230,0)</f>
        <v>0</v>
      </c>
      <c r="B209">
        <f>IF(ЗАЯВКА!I230="строительно-монтажные работы",ЗАЯВКА!K230,0)</f>
        <v>0</v>
      </c>
      <c r="C209">
        <f>IF(ЗАЯВКА!N230="да",ЗАЯВКА!K230,0)</f>
        <v>0</v>
      </c>
    </row>
    <row r="210" spans="1:3" x14ac:dyDescent="0.25">
      <c r="A210">
        <f>IF(ЗАЯВКА!I231="проектирование",ЗАЯВКА!K231,0)</f>
        <v>0</v>
      </c>
      <c r="B210">
        <f>IF(ЗАЯВКА!I231="строительно-монтажные работы",ЗАЯВКА!K231,0)</f>
        <v>0</v>
      </c>
      <c r="C210">
        <f>IF(ЗАЯВКА!N231="да",ЗАЯВКА!K231,0)</f>
        <v>0</v>
      </c>
    </row>
    <row r="211" spans="1:3" x14ac:dyDescent="0.25">
      <c r="A211">
        <f>IF(ЗАЯВКА!I232="проектирование",ЗАЯВКА!K232,0)</f>
        <v>0</v>
      </c>
      <c r="B211">
        <f>IF(ЗАЯВКА!I232="строительно-монтажные работы",ЗАЯВКА!K232,0)</f>
        <v>0</v>
      </c>
      <c r="C211">
        <f>IF(ЗАЯВКА!N232="да",ЗАЯВКА!K232,0)</f>
        <v>0</v>
      </c>
    </row>
    <row r="212" spans="1:3" x14ac:dyDescent="0.25">
      <c r="A212">
        <f>IF(ЗАЯВКА!I233="проектирование",ЗАЯВКА!K233,0)</f>
        <v>0</v>
      </c>
      <c r="B212">
        <f>IF(ЗАЯВКА!I233="строительно-монтажные работы",ЗАЯВКА!K233,0)</f>
        <v>0</v>
      </c>
      <c r="C212">
        <f>IF(ЗАЯВКА!N233="да",ЗАЯВКА!K233,0)</f>
        <v>0</v>
      </c>
    </row>
    <row r="213" spans="1:3" x14ac:dyDescent="0.25">
      <c r="A213">
        <f>IF(ЗАЯВКА!I234="проектирование",ЗАЯВКА!K234,0)</f>
        <v>0</v>
      </c>
      <c r="B213">
        <f>IF(ЗАЯВКА!I234="строительно-монтажные работы",ЗАЯВКА!K234,0)</f>
        <v>0</v>
      </c>
      <c r="C213">
        <f>IF(ЗАЯВКА!N234="да",ЗАЯВКА!K234,0)</f>
        <v>0</v>
      </c>
    </row>
    <row r="214" spans="1:3" x14ac:dyDescent="0.25">
      <c r="A214">
        <f>IF(ЗАЯВКА!I235="проектирование",ЗАЯВКА!K235,0)</f>
        <v>0</v>
      </c>
      <c r="B214">
        <f>IF(ЗАЯВКА!I235="строительно-монтажные работы",ЗАЯВКА!K235,0)</f>
        <v>0</v>
      </c>
      <c r="C214">
        <f>IF(ЗАЯВКА!N235="да",ЗАЯВКА!K235,0)</f>
        <v>0</v>
      </c>
    </row>
    <row r="215" spans="1:3" x14ac:dyDescent="0.25">
      <c r="A215">
        <f>IF(ЗАЯВКА!I236="проектирование",ЗАЯВКА!K236,0)</f>
        <v>0</v>
      </c>
      <c r="B215">
        <f>IF(ЗАЯВКА!I236="строительно-монтажные работы",ЗАЯВКА!K236,0)</f>
        <v>0</v>
      </c>
      <c r="C215">
        <f>IF(ЗАЯВКА!N236="да",ЗАЯВКА!K236,0)</f>
        <v>0</v>
      </c>
    </row>
    <row r="216" spans="1:3" x14ac:dyDescent="0.25">
      <c r="A216" t="e">
        <f>IF(ЗАЯВКА!#REF!="проектирование",ЗАЯВКА!#REF!,0)</f>
        <v>#REF!</v>
      </c>
      <c r="B216" t="e">
        <f>IF(ЗАЯВКА!#REF!="строительно-монтажные работы",ЗАЯВКА!#REF!,0)</f>
        <v>#REF!</v>
      </c>
      <c r="C216" t="e">
        <f>IF(ЗАЯВКА!#REF!="да",ЗАЯВКА!#REF!,0)</f>
        <v>#REF!</v>
      </c>
    </row>
    <row r="217" spans="1:3" x14ac:dyDescent="0.25">
      <c r="A217" t="e">
        <f>IF(ЗАЯВКА!#REF!="проектирование",ЗАЯВКА!#REF!,0)</f>
        <v>#REF!</v>
      </c>
      <c r="B217" t="e">
        <f>IF(ЗАЯВКА!#REF!="строительно-монтажные работы",ЗАЯВКА!#REF!,0)</f>
        <v>#REF!</v>
      </c>
      <c r="C217" t="e">
        <f>IF(ЗАЯВКА!#REF!="да",ЗАЯВКА!#REF!,0)</f>
        <v>#REF!</v>
      </c>
    </row>
    <row r="218" spans="1:3" x14ac:dyDescent="0.25">
      <c r="A218">
        <f>IF(ЗАЯВКА!I237="проектирование",ЗАЯВКА!K237,0)</f>
        <v>0</v>
      </c>
      <c r="B218">
        <f>IF(ЗАЯВКА!I237="строительно-монтажные работы",ЗАЯВКА!K237,0)</f>
        <v>0</v>
      </c>
      <c r="C218">
        <f>IF(ЗАЯВКА!N237="да",ЗАЯВКА!K237,0)</f>
        <v>0</v>
      </c>
    </row>
    <row r="219" spans="1:3" x14ac:dyDescent="0.25">
      <c r="A219">
        <f>IF(ЗАЯВКА!I238="проектирование",ЗАЯВКА!K238,0)</f>
        <v>0</v>
      </c>
      <c r="B219">
        <f>IF(ЗАЯВКА!I238="строительно-монтажные работы",ЗАЯВКА!K238,0)</f>
        <v>0</v>
      </c>
      <c r="C219">
        <f>IF(ЗАЯВКА!N238="да",ЗАЯВКА!K238,0)</f>
        <v>0</v>
      </c>
    </row>
    <row r="220" spans="1:3" x14ac:dyDescent="0.25">
      <c r="A220">
        <f>IF(ЗАЯВКА!I239="проектирование",ЗАЯВКА!K239,0)</f>
        <v>0</v>
      </c>
      <c r="B220">
        <f>IF(ЗАЯВКА!I239="строительно-монтажные работы",ЗАЯВКА!K239,0)</f>
        <v>0</v>
      </c>
      <c r="C220">
        <f>IF(ЗАЯВКА!N239="да",ЗАЯВКА!K239,0)</f>
        <v>0</v>
      </c>
    </row>
    <row r="221" spans="1:3" x14ac:dyDescent="0.25">
      <c r="A221">
        <f>IF(ЗАЯВКА!I240="проектирование",ЗАЯВКА!K240,0)</f>
        <v>0</v>
      </c>
      <c r="B221">
        <f>IF(ЗАЯВКА!I240="строительно-монтажные работы",ЗАЯВКА!K240,0)</f>
        <v>0</v>
      </c>
      <c r="C221">
        <f>IF(ЗАЯВКА!N240="да",ЗАЯВКА!K240,0)</f>
        <v>0</v>
      </c>
    </row>
    <row r="222" spans="1:3" x14ac:dyDescent="0.25">
      <c r="A222">
        <f>IF(ЗАЯВКА!I241="проектирование",ЗАЯВКА!K241,0)</f>
        <v>0</v>
      </c>
      <c r="B222">
        <f>IF(ЗАЯВКА!I241="строительно-монтажные работы",ЗАЯВКА!K241,0)</f>
        <v>0</v>
      </c>
      <c r="C222">
        <f>IF(ЗАЯВКА!N241="да",ЗАЯВКА!K241,0)</f>
        <v>0</v>
      </c>
    </row>
    <row r="223" spans="1:3" x14ac:dyDescent="0.25">
      <c r="A223">
        <f>IF(ЗАЯВКА!I242="проектирование",ЗАЯВКА!K242,0)</f>
        <v>0</v>
      </c>
      <c r="B223">
        <f>IF(ЗАЯВКА!I242="строительно-монтажные работы",ЗАЯВКА!K242,0)</f>
        <v>0</v>
      </c>
      <c r="C223">
        <f>IF(ЗАЯВКА!N242="да",ЗАЯВКА!K242,0)</f>
        <v>0</v>
      </c>
    </row>
    <row r="224" spans="1:3" x14ac:dyDescent="0.25">
      <c r="A224">
        <f>IF(ЗАЯВКА!I243="проектирование",ЗАЯВКА!K243,0)</f>
        <v>0</v>
      </c>
      <c r="B224">
        <f>IF(ЗАЯВКА!I243="строительно-монтажные работы",ЗАЯВКА!K243,0)</f>
        <v>0</v>
      </c>
      <c r="C224">
        <f>IF(ЗАЯВКА!N243="да",ЗАЯВКА!K243,0)</f>
        <v>0</v>
      </c>
    </row>
    <row r="225" spans="1:3" x14ac:dyDescent="0.25">
      <c r="A225">
        <f>IF(ЗАЯВКА!I244="проектирование",ЗАЯВКА!K244,0)</f>
        <v>0</v>
      </c>
      <c r="B225">
        <f>IF(ЗАЯВКА!I244="строительно-монтажные работы",ЗАЯВКА!K244,0)</f>
        <v>0</v>
      </c>
      <c r="C225">
        <f>IF(ЗАЯВКА!N244="да",ЗАЯВКА!K244,0)</f>
        <v>0</v>
      </c>
    </row>
    <row r="226" spans="1:3" x14ac:dyDescent="0.25">
      <c r="A226">
        <f>IF(ЗАЯВКА!I245="проектирование",ЗАЯВКА!K245,0)</f>
        <v>0</v>
      </c>
      <c r="B226">
        <f>IF(ЗАЯВКА!I245="строительно-монтажные работы",ЗАЯВКА!K245,0)</f>
        <v>0</v>
      </c>
      <c r="C226">
        <f>IF(ЗАЯВКА!N245="да",ЗАЯВКА!K245,0)</f>
        <v>0</v>
      </c>
    </row>
    <row r="227" spans="1:3" x14ac:dyDescent="0.25">
      <c r="A227">
        <f>IF(ЗАЯВКА!I246="проектирование",ЗАЯВКА!K246,0)</f>
        <v>0</v>
      </c>
      <c r="B227">
        <f>IF(ЗАЯВКА!I246="строительно-монтажные работы",ЗАЯВКА!K246,0)</f>
        <v>0</v>
      </c>
      <c r="C227">
        <f>IF(ЗАЯВКА!N246="да",ЗАЯВКА!K246,0)</f>
        <v>0</v>
      </c>
    </row>
    <row r="228" spans="1:3" x14ac:dyDescent="0.25">
      <c r="A228">
        <f>IF(ЗАЯВКА!I247="проектирование",ЗАЯВКА!K247,0)</f>
        <v>0</v>
      </c>
      <c r="B228">
        <f>IF(ЗАЯВКА!I247="строительно-монтажные работы",ЗАЯВКА!K247,0)</f>
        <v>0</v>
      </c>
      <c r="C228">
        <f>IF(ЗАЯВКА!N247="да",ЗАЯВКА!K247,0)</f>
        <v>0</v>
      </c>
    </row>
    <row r="229" spans="1:3" x14ac:dyDescent="0.25">
      <c r="A229">
        <f>IF(ЗАЯВКА!I248="проектирование",ЗАЯВКА!K248,0)</f>
        <v>0</v>
      </c>
      <c r="B229">
        <f>IF(ЗАЯВКА!I248="строительно-монтажные работы",ЗАЯВКА!K248,0)</f>
        <v>0</v>
      </c>
      <c r="C229">
        <f>IF(ЗАЯВКА!N248="да",ЗАЯВКА!K248,0)</f>
        <v>0</v>
      </c>
    </row>
    <row r="230" spans="1:3" x14ac:dyDescent="0.25">
      <c r="A230">
        <f>IF(ЗАЯВКА!I249="проектирование",ЗАЯВКА!K249,0)</f>
        <v>0</v>
      </c>
      <c r="B230">
        <f>IF(ЗАЯВКА!I249="строительно-монтажные работы",ЗАЯВКА!K249,0)</f>
        <v>0</v>
      </c>
      <c r="C230">
        <f>IF(ЗАЯВКА!N249="да",ЗАЯВКА!K249,0)</f>
        <v>0</v>
      </c>
    </row>
    <row r="231" spans="1:3" x14ac:dyDescent="0.25">
      <c r="A231">
        <f>IF(ЗАЯВКА!I250="проектирование",ЗАЯВКА!K250,0)</f>
        <v>0</v>
      </c>
      <c r="B231">
        <f>IF(ЗАЯВКА!I250="строительно-монтажные работы",ЗАЯВКА!K250,0)</f>
        <v>0</v>
      </c>
      <c r="C231">
        <f>IF(ЗАЯВКА!N250="да",ЗАЯВКА!K250,0)</f>
        <v>0</v>
      </c>
    </row>
    <row r="232" spans="1:3" x14ac:dyDescent="0.25">
      <c r="A232">
        <f>IF(ЗАЯВКА!I251="проектирование",ЗАЯВКА!K251,0)</f>
        <v>0</v>
      </c>
      <c r="B232">
        <f>IF(ЗАЯВКА!I251="строительно-монтажные работы",ЗАЯВКА!K251,0)</f>
        <v>0</v>
      </c>
      <c r="C232">
        <f>IF(ЗАЯВКА!N251="да",ЗАЯВКА!K251,0)</f>
        <v>0</v>
      </c>
    </row>
    <row r="233" spans="1:3" x14ac:dyDescent="0.25">
      <c r="A233">
        <f>IF(ЗАЯВКА!I252="проектирование",ЗАЯВКА!K252,0)</f>
        <v>0</v>
      </c>
      <c r="B233">
        <f>IF(ЗАЯВКА!I252="строительно-монтажные работы",ЗАЯВКА!K252,0)</f>
        <v>0</v>
      </c>
      <c r="C233">
        <f>IF(ЗАЯВКА!N252="да",ЗАЯВКА!K252,0)</f>
        <v>0</v>
      </c>
    </row>
    <row r="234" spans="1:3" x14ac:dyDescent="0.25">
      <c r="A234">
        <f>IF(ЗАЯВКА!I253="проектирование",ЗАЯВКА!K253,0)</f>
        <v>0</v>
      </c>
      <c r="B234">
        <f>IF(ЗАЯВКА!I253="строительно-монтажные работы",ЗАЯВКА!K253,0)</f>
        <v>0</v>
      </c>
      <c r="C234">
        <f>IF(ЗАЯВКА!N253="да",ЗАЯВКА!K253,0)</f>
        <v>0</v>
      </c>
    </row>
    <row r="235" spans="1:3" x14ac:dyDescent="0.25">
      <c r="A235">
        <f>IF(ЗАЯВКА!I254="проектирование",ЗАЯВКА!K254,0)</f>
        <v>0</v>
      </c>
      <c r="B235">
        <f>IF(ЗАЯВКА!I254="строительно-монтажные работы",ЗАЯВКА!K254,0)</f>
        <v>0</v>
      </c>
      <c r="C235">
        <f>IF(ЗАЯВКА!N254="да",ЗАЯВКА!K254,0)</f>
        <v>0</v>
      </c>
    </row>
    <row r="236" spans="1:3" x14ac:dyDescent="0.25">
      <c r="A236">
        <f>IF(ЗАЯВКА!I255="проектирование",ЗАЯВКА!K255,0)</f>
        <v>0</v>
      </c>
      <c r="B236">
        <f>IF(ЗАЯВКА!I255="строительно-монтажные работы",ЗАЯВКА!K255,0)</f>
        <v>0</v>
      </c>
      <c r="C236">
        <f>IF(ЗАЯВКА!N255="да",ЗАЯВКА!K255,0)</f>
        <v>0</v>
      </c>
    </row>
    <row r="237" spans="1:3" x14ac:dyDescent="0.25">
      <c r="A237">
        <f>IF(ЗАЯВКА!I256="проектирование",ЗАЯВКА!K256,0)</f>
        <v>0</v>
      </c>
      <c r="B237">
        <f>IF(ЗАЯВКА!I256="строительно-монтажные работы",ЗАЯВКА!K256,0)</f>
        <v>0</v>
      </c>
      <c r="C237">
        <f>IF(ЗАЯВКА!N256="да",ЗАЯВКА!K256,0)</f>
        <v>0</v>
      </c>
    </row>
    <row r="238" spans="1:3" x14ac:dyDescent="0.25">
      <c r="A238">
        <f>IF(ЗАЯВКА!I257="проектирование",ЗАЯВКА!K257,0)</f>
        <v>0</v>
      </c>
      <c r="B238">
        <f>IF(ЗАЯВКА!I257="строительно-монтажные работы",ЗАЯВКА!K257,0)</f>
        <v>0</v>
      </c>
      <c r="C238">
        <f>IF(ЗАЯВКА!N257="да",ЗАЯВКА!K257,0)</f>
        <v>0</v>
      </c>
    </row>
    <row r="239" spans="1:3" x14ac:dyDescent="0.25">
      <c r="A239">
        <f>IF(ЗАЯВКА!I258="проектирование",ЗАЯВКА!K258,0)</f>
        <v>0</v>
      </c>
      <c r="B239">
        <f>IF(ЗАЯВКА!I258="строительно-монтажные работы",ЗАЯВКА!K258,0)</f>
        <v>0</v>
      </c>
      <c r="C239">
        <f>IF(ЗАЯВКА!N258="да",ЗАЯВКА!K258,0)</f>
        <v>0</v>
      </c>
    </row>
    <row r="240" spans="1:3" x14ac:dyDescent="0.25">
      <c r="A240">
        <f>IF(ЗАЯВКА!I259="проектирование",ЗАЯВКА!K259,0)</f>
        <v>0</v>
      </c>
      <c r="B240">
        <f>IF(ЗАЯВКА!I259="строительно-монтажные работы",ЗАЯВКА!K259,0)</f>
        <v>0</v>
      </c>
      <c r="C240">
        <f>IF(ЗАЯВКА!N259="да",ЗАЯВКА!K259,0)</f>
        <v>0</v>
      </c>
    </row>
    <row r="241" spans="1:3" x14ac:dyDescent="0.25">
      <c r="A241">
        <f>IF(ЗАЯВКА!I260="проектирование",ЗАЯВКА!K260,0)</f>
        <v>0</v>
      </c>
      <c r="B241">
        <f>IF(ЗАЯВКА!I260="строительно-монтажные работы",ЗАЯВКА!K260,0)</f>
        <v>0</v>
      </c>
      <c r="C241">
        <f>IF(ЗАЯВКА!N260="да",ЗАЯВКА!K260,0)</f>
        <v>0</v>
      </c>
    </row>
    <row r="242" spans="1:3" x14ac:dyDescent="0.25">
      <c r="A242">
        <f>IF(ЗАЯВКА!I261="проектирование",ЗАЯВКА!K261,0)</f>
        <v>0</v>
      </c>
      <c r="B242">
        <f>IF(ЗАЯВКА!I261="строительно-монтажные работы",ЗАЯВКА!K261,0)</f>
        <v>0</v>
      </c>
      <c r="C242">
        <f>IF(ЗАЯВКА!N261="да",ЗАЯВКА!K261,0)</f>
        <v>0</v>
      </c>
    </row>
    <row r="243" spans="1:3" x14ac:dyDescent="0.25">
      <c r="A243">
        <f>IF(ЗАЯВКА!I262="проектирование",ЗАЯВКА!K262,0)</f>
        <v>0</v>
      </c>
      <c r="B243">
        <f>IF(ЗАЯВКА!I262="строительно-монтажные работы",ЗАЯВКА!K262,0)</f>
        <v>0</v>
      </c>
      <c r="C243">
        <f>IF(ЗАЯВКА!N262="да",ЗАЯВКА!K262,0)</f>
        <v>0</v>
      </c>
    </row>
    <row r="244" spans="1:3" x14ac:dyDescent="0.25">
      <c r="A244">
        <f>IF(ЗАЯВКА!I263="проектирование",ЗАЯВКА!K263,0)</f>
        <v>0</v>
      </c>
      <c r="B244">
        <f>IF(ЗАЯВКА!I263="строительно-монтажные работы",ЗАЯВКА!K263,0)</f>
        <v>0</v>
      </c>
      <c r="C244">
        <f>IF(ЗАЯВКА!N263="да",ЗАЯВКА!K263,0)</f>
        <v>0</v>
      </c>
    </row>
    <row r="245" spans="1:3" x14ac:dyDescent="0.25">
      <c r="A245">
        <f>IF(ЗАЯВКА!I264="проектирование",ЗАЯВКА!K264,0)</f>
        <v>0</v>
      </c>
      <c r="B245">
        <f>IF(ЗАЯВКА!I264="строительно-монтажные работы",ЗАЯВКА!K264,0)</f>
        <v>0</v>
      </c>
      <c r="C245">
        <f>IF(ЗАЯВКА!N264="да",ЗАЯВКА!K264,0)</f>
        <v>0</v>
      </c>
    </row>
    <row r="246" spans="1:3" x14ac:dyDescent="0.25">
      <c r="A246">
        <f>IF(ЗАЯВКА!I265="проектирование",ЗАЯВКА!K265,0)</f>
        <v>0</v>
      </c>
      <c r="B246">
        <f>IF(ЗАЯВКА!I265="строительно-монтажные работы",ЗАЯВКА!K265,0)</f>
        <v>0</v>
      </c>
      <c r="C246">
        <f>IF(ЗАЯВКА!N265="да",ЗАЯВКА!K265,0)</f>
        <v>0</v>
      </c>
    </row>
    <row r="247" spans="1:3" x14ac:dyDescent="0.25">
      <c r="A247">
        <f>IF(ЗАЯВКА!I266="проектирование",ЗАЯВКА!K266,0)</f>
        <v>0</v>
      </c>
      <c r="B247">
        <f>IF(ЗАЯВКА!I266="строительно-монтажные работы",ЗАЯВКА!K266,0)</f>
        <v>0</v>
      </c>
      <c r="C247">
        <f>IF(ЗАЯВКА!N266="да",ЗАЯВКА!K266,0)</f>
        <v>0</v>
      </c>
    </row>
    <row r="248" spans="1:3" x14ac:dyDescent="0.25">
      <c r="A248">
        <f>IF(ЗАЯВКА!I267="проектирование",ЗАЯВКА!K267,0)</f>
        <v>0</v>
      </c>
      <c r="B248">
        <f>IF(ЗАЯВКА!I267="строительно-монтажные работы",ЗАЯВКА!K267,0)</f>
        <v>0</v>
      </c>
      <c r="C248">
        <f>IF(ЗАЯВКА!N267="да",ЗАЯВКА!K267,0)</f>
        <v>0</v>
      </c>
    </row>
    <row r="249" spans="1:3" x14ac:dyDescent="0.25">
      <c r="A249">
        <f>IF(ЗАЯВКА!I268="проектирование",ЗАЯВКА!K268,0)</f>
        <v>0</v>
      </c>
      <c r="B249">
        <f>IF(ЗАЯВКА!I268="строительно-монтажные работы",ЗАЯВКА!K268,0)</f>
        <v>0</v>
      </c>
      <c r="C249">
        <f>IF(ЗАЯВКА!N268="да",ЗАЯВКА!K268,0)</f>
        <v>0</v>
      </c>
    </row>
    <row r="250" spans="1:3" x14ac:dyDescent="0.25">
      <c r="A250">
        <f>IF(ЗАЯВКА!I269="проектирование",ЗАЯВКА!K269,0)</f>
        <v>0</v>
      </c>
      <c r="B250">
        <f>IF(ЗАЯВКА!I269="строительно-монтажные работы",ЗАЯВКА!K269,0)</f>
        <v>0</v>
      </c>
      <c r="C250">
        <f>IF(ЗАЯВКА!N269="да",ЗАЯВКА!K269,0)</f>
        <v>0</v>
      </c>
    </row>
    <row r="251" spans="1:3" x14ac:dyDescent="0.25">
      <c r="A251">
        <f>IF(ЗАЯВКА!I270="проектирование",ЗАЯВКА!K270,0)</f>
        <v>0</v>
      </c>
      <c r="B251">
        <f>IF(ЗАЯВКА!I270="строительно-монтажные работы",ЗАЯВКА!K270,0)</f>
        <v>0</v>
      </c>
      <c r="C251">
        <f>IF(ЗАЯВКА!N270="да",ЗАЯВКА!K270,0)</f>
        <v>0</v>
      </c>
    </row>
    <row r="252" spans="1:3" x14ac:dyDescent="0.25">
      <c r="A252">
        <f>IF(ЗАЯВКА!I271="проектирование",ЗАЯВКА!K271,0)</f>
        <v>0</v>
      </c>
      <c r="B252">
        <f>IF(ЗАЯВКА!I271="строительно-монтажные работы",ЗАЯВКА!K271,0)</f>
        <v>0</v>
      </c>
      <c r="C252">
        <f>IF(ЗАЯВКА!N271="да",ЗАЯВКА!K271,0)</f>
        <v>0</v>
      </c>
    </row>
    <row r="253" spans="1:3" x14ac:dyDescent="0.25">
      <c r="A253">
        <f>IF(ЗАЯВКА!I272="проектирование",ЗАЯВКА!K272,0)</f>
        <v>0</v>
      </c>
      <c r="B253">
        <f>IF(ЗАЯВКА!I272="строительно-монтажные работы",ЗАЯВКА!K272,0)</f>
        <v>0</v>
      </c>
      <c r="C253">
        <f>IF(ЗАЯВКА!N272="да",ЗАЯВКА!K272,0)</f>
        <v>0</v>
      </c>
    </row>
    <row r="254" spans="1:3" x14ac:dyDescent="0.25">
      <c r="A254">
        <f>IF(ЗАЯВКА!I273="проектирование",ЗАЯВКА!K273,0)</f>
        <v>0</v>
      </c>
      <c r="B254">
        <f>IF(ЗАЯВКА!I273="строительно-монтажные работы",ЗАЯВКА!K273,0)</f>
        <v>0</v>
      </c>
      <c r="C254">
        <f>IF(ЗАЯВКА!N273="да",ЗАЯВКА!K273,0)</f>
        <v>0</v>
      </c>
    </row>
    <row r="255" spans="1:3" x14ac:dyDescent="0.25">
      <c r="A255">
        <f>IF(ЗАЯВКА!I274="проектирование",ЗАЯВКА!K274,0)</f>
        <v>0</v>
      </c>
      <c r="B255">
        <f>IF(ЗАЯВКА!I274="строительно-монтажные работы",ЗАЯВКА!K274,0)</f>
        <v>0</v>
      </c>
      <c r="C255">
        <f>IF(ЗАЯВКА!N274="да",ЗАЯВКА!K274,0)</f>
        <v>0</v>
      </c>
    </row>
    <row r="256" spans="1:3" x14ac:dyDescent="0.25">
      <c r="A256">
        <f>IF(ЗАЯВКА!I275="проектирование",ЗАЯВКА!K275,0)</f>
        <v>0</v>
      </c>
      <c r="B256">
        <f>IF(ЗАЯВКА!I275="строительно-монтажные работы",ЗАЯВКА!K275,0)</f>
        <v>0</v>
      </c>
      <c r="C256">
        <f>IF(ЗАЯВКА!N275="да",ЗАЯВКА!K275,0)</f>
        <v>0</v>
      </c>
    </row>
    <row r="257" spans="1:3" x14ac:dyDescent="0.25">
      <c r="A257">
        <f>IF(ЗАЯВКА!I276="проектирование",ЗАЯВКА!K276,0)</f>
        <v>0</v>
      </c>
      <c r="B257">
        <f>IF(ЗАЯВКА!I276="строительно-монтажные работы",ЗАЯВКА!K276,0)</f>
        <v>0</v>
      </c>
      <c r="C257">
        <f>IF(ЗАЯВКА!N276="да",ЗАЯВКА!K276,0)</f>
        <v>0</v>
      </c>
    </row>
    <row r="258" spans="1:3" x14ac:dyDescent="0.25">
      <c r="A258">
        <f>IF(ЗАЯВКА!I277="проектирование",ЗАЯВКА!K277,0)</f>
        <v>0</v>
      </c>
      <c r="B258">
        <f>IF(ЗАЯВКА!I277="строительно-монтажные работы",ЗАЯВКА!K277,0)</f>
        <v>0</v>
      </c>
      <c r="C258">
        <f>IF(ЗАЯВКА!N277="да",ЗАЯВКА!K277,0)</f>
        <v>0</v>
      </c>
    </row>
    <row r="259" spans="1:3" x14ac:dyDescent="0.25">
      <c r="A259">
        <f>IF(ЗАЯВКА!I278="проектирование",ЗАЯВКА!K278,0)</f>
        <v>0</v>
      </c>
      <c r="B259">
        <f>IF(ЗАЯВКА!I278="строительно-монтажные работы",ЗАЯВКА!K278,0)</f>
        <v>0</v>
      </c>
      <c r="C259">
        <f>IF(ЗАЯВКА!N278="да",ЗАЯВКА!K278,0)</f>
        <v>0</v>
      </c>
    </row>
    <row r="260" spans="1:3" x14ac:dyDescent="0.25">
      <c r="A260">
        <f>IF(ЗАЯВКА!I279="проектирование",ЗАЯВКА!K279,0)</f>
        <v>0</v>
      </c>
      <c r="B260">
        <f>IF(ЗАЯВКА!I279="строительно-монтажные работы",ЗАЯВКА!K279,0)</f>
        <v>0</v>
      </c>
      <c r="C260">
        <f>IF(ЗАЯВКА!N279="да",ЗАЯВКА!K279,0)</f>
        <v>0</v>
      </c>
    </row>
    <row r="261" spans="1:3" x14ac:dyDescent="0.25">
      <c r="A261">
        <f>IF(ЗАЯВКА!I280="проектирование",ЗАЯВКА!K280,0)</f>
        <v>0</v>
      </c>
      <c r="B261">
        <f>IF(ЗАЯВКА!I280="строительно-монтажные работы",ЗАЯВКА!K280,0)</f>
        <v>0</v>
      </c>
      <c r="C261">
        <f>IF(ЗАЯВКА!N280="да",ЗАЯВКА!K280,0)</f>
        <v>0</v>
      </c>
    </row>
    <row r="262" spans="1:3" x14ac:dyDescent="0.25">
      <c r="A262">
        <f>IF(ЗАЯВКА!I281="проектирование",ЗАЯВКА!K281,0)</f>
        <v>0</v>
      </c>
      <c r="B262">
        <f>IF(ЗАЯВКА!I281="строительно-монтажные работы",ЗАЯВКА!K281,0)</f>
        <v>0</v>
      </c>
      <c r="C262">
        <f>IF(ЗАЯВКА!N281="да",ЗАЯВКА!K281,0)</f>
        <v>0</v>
      </c>
    </row>
    <row r="263" spans="1:3" x14ac:dyDescent="0.25">
      <c r="A263">
        <f>IF(ЗАЯВКА!I282="проектирование",ЗАЯВКА!K282,0)</f>
        <v>0</v>
      </c>
      <c r="B263">
        <f>IF(ЗАЯВКА!I282="строительно-монтажные работы",ЗАЯВКА!K282,0)</f>
        <v>0</v>
      </c>
      <c r="C263">
        <f>IF(ЗАЯВКА!N282="да",ЗАЯВКА!K282,0)</f>
        <v>0</v>
      </c>
    </row>
    <row r="264" spans="1:3" x14ac:dyDescent="0.25">
      <c r="A264">
        <f>IF(ЗАЯВКА!I283="проектирование",ЗАЯВКА!K283,0)</f>
        <v>0</v>
      </c>
      <c r="B264">
        <f>IF(ЗАЯВКА!I283="строительно-монтажные работы",ЗАЯВКА!K283,0)</f>
        <v>0</v>
      </c>
      <c r="C264">
        <f>IF(ЗАЯВКА!N283="да",ЗАЯВКА!K283,0)</f>
        <v>0</v>
      </c>
    </row>
    <row r="265" spans="1:3" x14ac:dyDescent="0.25">
      <c r="A265">
        <f>IF(ЗАЯВКА!I284="проектирование",ЗАЯВКА!K284,0)</f>
        <v>0</v>
      </c>
      <c r="B265">
        <f>IF(ЗАЯВКА!I284="строительно-монтажные работы",ЗАЯВКА!K284,0)</f>
        <v>0</v>
      </c>
      <c r="C265">
        <f>IF(ЗАЯВКА!N284="да",ЗАЯВКА!K284,0)</f>
        <v>0</v>
      </c>
    </row>
    <row r="266" spans="1:3" x14ac:dyDescent="0.25">
      <c r="A266">
        <f>IF(ЗАЯВКА!I285="проектирование",ЗАЯВКА!K285,0)</f>
        <v>0</v>
      </c>
      <c r="B266">
        <f>IF(ЗАЯВКА!I285="строительно-монтажные работы",ЗАЯВКА!K285,0)</f>
        <v>0</v>
      </c>
      <c r="C266">
        <f>IF(ЗАЯВКА!N285="да",ЗАЯВКА!K285,0)</f>
        <v>0</v>
      </c>
    </row>
    <row r="267" spans="1:3" x14ac:dyDescent="0.25">
      <c r="A267">
        <f>IF(ЗАЯВКА!I286="проектирование",ЗАЯВКА!K286,0)</f>
        <v>0</v>
      </c>
      <c r="B267">
        <f>IF(ЗАЯВКА!I286="строительно-монтажные работы",ЗАЯВКА!K286,0)</f>
        <v>0</v>
      </c>
      <c r="C267">
        <f>IF(ЗАЯВКА!N286="да",ЗАЯВКА!K286,0)</f>
        <v>0</v>
      </c>
    </row>
    <row r="268" spans="1:3" x14ac:dyDescent="0.25">
      <c r="A268">
        <f>IF(ЗАЯВКА!I287="проектирование",ЗАЯВКА!K287,0)</f>
        <v>0</v>
      </c>
      <c r="B268">
        <f>IF(ЗАЯВКА!I287="строительно-монтажные работы",ЗАЯВКА!K287,0)</f>
        <v>0</v>
      </c>
      <c r="C268">
        <f>IF(ЗАЯВКА!N287="да",ЗАЯВКА!K287,0)</f>
        <v>0</v>
      </c>
    </row>
    <row r="269" spans="1:3" x14ac:dyDescent="0.25">
      <c r="A269">
        <f>IF(ЗАЯВКА!I288="проектирование",ЗАЯВКА!K288,0)</f>
        <v>0</v>
      </c>
      <c r="B269">
        <f>IF(ЗАЯВКА!I288="строительно-монтажные работы",ЗАЯВКА!K288,0)</f>
        <v>0</v>
      </c>
      <c r="C269">
        <f>IF(ЗАЯВКА!N288="да",ЗАЯВКА!K288,0)</f>
        <v>0</v>
      </c>
    </row>
    <row r="270" spans="1:3" x14ac:dyDescent="0.25">
      <c r="A270">
        <f>IF(ЗАЯВКА!I289="проектирование",ЗАЯВКА!K289,0)</f>
        <v>0</v>
      </c>
      <c r="B270">
        <f>IF(ЗАЯВКА!I289="строительно-монтажные работы",ЗАЯВКА!K289,0)</f>
        <v>0</v>
      </c>
      <c r="C270">
        <f>IF(ЗАЯВКА!N289="да",ЗАЯВКА!K289,0)</f>
        <v>0</v>
      </c>
    </row>
    <row r="271" spans="1:3" x14ac:dyDescent="0.25">
      <c r="A271">
        <f>IF(ЗАЯВКА!I290="проектирование",ЗАЯВКА!K290,0)</f>
        <v>0</v>
      </c>
      <c r="B271">
        <f>IF(ЗАЯВКА!I290="строительно-монтажные работы",ЗАЯВКА!K290,0)</f>
        <v>0</v>
      </c>
      <c r="C271">
        <f>IF(ЗАЯВКА!N290="да",ЗАЯВКА!K290,0)</f>
        <v>0</v>
      </c>
    </row>
    <row r="272" spans="1:3" x14ac:dyDescent="0.25">
      <c r="A272">
        <f>IF(ЗАЯВКА!I291="проектирование",ЗАЯВКА!K291,0)</f>
        <v>0</v>
      </c>
      <c r="B272">
        <f>IF(ЗАЯВКА!I291="строительно-монтажные работы",ЗАЯВКА!K291,0)</f>
        <v>0</v>
      </c>
      <c r="C272">
        <f>IF(ЗАЯВКА!N291="да",ЗАЯВКА!K291,0)</f>
        <v>0</v>
      </c>
    </row>
    <row r="273" spans="1:3" x14ac:dyDescent="0.25">
      <c r="A273">
        <f>IF(ЗАЯВКА!I292="проектирование",ЗАЯВКА!K292,0)</f>
        <v>0</v>
      </c>
      <c r="B273">
        <f>IF(ЗАЯВКА!I292="строительно-монтажные работы",ЗАЯВКА!K292,0)</f>
        <v>0</v>
      </c>
      <c r="C273">
        <f>IF(ЗАЯВКА!N292="да",ЗАЯВКА!K292,0)</f>
        <v>0</v>
      </c>
    </row>
    <row r="274" spans="1:3" x14ac:dyDescent="0.25">
      <c r="A274">
        <f>IF(ЗАЯВКА!I293="проектирование",ЗАЯВКА!K293,0)</f>
        <v>0</v>
      </c>
      <c r="B274">
        <f>IF(ЗАЯВКА!I293="строительно-монтажные работы",ЗАЯВКА!K293,0)</f>
        <v>0</v>
      </c>
      <c r="C274">
        <f>IF(ЗАЯВКА!N293="да",ЗАЯВКА!K293,0)</f>
        <v>0</v>
      </c>
    </row>
    <row r="275" spans="1:3" x14ac:dyDescent="0.25">
      <c r="A275">
        <f>IF(ЗАЯВКА!I294="проектирование",ЗАЯВКА!K294,0)</f>
        <v>0</v>
      </c>
      <c r="B275">
        <f>IF(ЗАЯВКА!I294="строительно-монтажные работы",ЗАЯВКА!K294,0)</f>
        <v>0</v>
      </c>
      <c r="C275">
        <f>IF(ЗАЯВКА!N294="да",ЗАЯВКА!K294,0)</f>
        <v>0</v>
      </c>
    </row>
    <row r="276" spans="1:3" x14ac:dyDescent="0.25">
      <c r="A276">
        <f>IF(ЗАЯВКА!I295="проектирование",ЗАЯВКА!K295,0)</f>
        <v>0</v>
      </c>
      <c r="B276">
        <f>IF(ЗАЯВКА!I295="строительно-монтажные работы",ЗАЯВКА!K295,0)</f>
        <v>0</v>
      </c>
      <c r="C276">
        <f>IF(ЗАЯВКА!N295="да",ЗАЯВКА!K295,0)</f>
        <v>0</v>
      </c>
    </row>
    <row r="277" spans="1:3" x14ac:dyDescent="0.25">
      <c r="A277">
        <f>IF(ЗАЯВКА!I296="проектирование",ЗАЯВКА!K296,0)</f>
        <v>0</v>
      </c>
      <c r="B277">
        <f>IF(ЗАЯВКА!I296="строительно-монтажные работы",ЗАЯВКА!K296,0)</f>
        <v>0</v>
      </c>
      <c r="C277">
        <f>IF(ЗАЯВКА!N296="да",ЗАЯВКА!K296,0)</f>
        <v>0</v>
      </c>
    </row>
    <row r="278" spans="1:3" x14ac:dyDescent="0.25">
      <c r="A278">
        <f>IF(ЗАЯВКА!I297="проектирование",ЗАЯВКА!K297,0)</f>
        <v>0</v>
      </c>
      <c r="B278">
        <f>IF(ЗАЯВКА!I297="строительно-монтажные работы",ЗАЯВКА!K297,0)</f>
        <v>0</v>
      </c>
      <c r="C278">
        <f>IF(ЗАЯВКА!N297="да",ЗАЯВКА!K297,0)</f>
        <v>0</v>
      </c>
    </row>
    <row r="279" spans="1:3" x14ac:dyDescent="0.25">
      <c r="A279">
        <f>IF(ЗАЯВКА!I298="проектирование",ЗАЯВКА!K298,0)</f>
        <v>0</v>
      </c>
      <c r="B279">
        <f>IF(ЗАЯВКА!I298="строительно-монтажные работы",ЗАЯВКА!K298,0)</f>
        <v>0</v>
      </c>
      <c r="C279">
        <f>IF(ЗАЯВКА!N298="да",ЗАЯВКА!K298,0)</f>
        <v>0</v>
      </c>
    </row>
    <row r="280" spans="1:3" x14ac:dyDescent="0.25">
      <c r="A280">
        <f>IF(ЗАЯВКА!I299="проектирование",ЗАЯВКА!K299,0)</f>
        <v>0</v>
      </c>
      <c r="B280">
        <f>IF(ЗАЯВКА!I299="строительно-монтажные работы",ЗАЯВКА!K299,0)</f>
        <v>0</v>
      </c>
      <c r="C280">
        <f>IF(ЗАЯВКА!N299="да",ЗАЯВКА!K299,0)</f>
        <v>0</v>
      </c>
    </row>
    <row r="281" spans="1:3" x14ac:dyDescent="0.25">
      <c r="A281">
        <f>IF(ЗАЯВКА!I300="проектирование",ЗАЯВКА!K300,0)</f>
        <v>0</v>
      </c>
      <c r="B281">
        <f>IF(ЗАЯВКА!I300="строительно-монтажные работы",ЗАЯВКА!K300,0)</f>
        <v>0</v>
      </c>
      <c r="C281">
        <f>IF(ЗАЯВКА!N300="да",ЗАЯВКА!K300,0)</f>
        <v>0</v>
      </c>
    </row>
    <row r="282" spans="1:3" x14ac:dyDescent="0.25">
      <c r="A282">
        <f>IF(ЗАЯВКА!I301="проектирование",ЗАЯВКА!K301,0)</f>
        <v>0</v>
      </c>
      <c r="B282">
        <f>IF(ЗАЯВКА!I301="строительно-монтажные работы",ЗАЯВКА!K301,0)</f>
        <v>0</v>
      </c>
      <c r="C282">
        <f>IF(ЗАЯВКА!N301="да",ЗАЯВКА!K301,0)</f>
        <v>0</v>
      </c>
    </row>
    <row r="283" spans="1:3" x14ac:dyDescent="0.25">
      <c r="A283">
        <f>IF(ЗАЯВКА!I302="проектирование",ЗАЯВКА!K302,0)</f>
        <v>0</v>
      </c>
      <c r="B283">
        <f>IF(ЗАЯВКА!I302="строительно-монтажные работы",ЗАЯВКА!K302,0)</f>
        <v>0</v>
      </c>
      <c r="C283">
        <f>IF(ЗАЯВКА!N302="да",ЗАЯВКА!K302,0)</f>
        <v>0</v>
      </c>
    </row>
    <row r="284" spans="1:3" x14ac:dyDescent="0.25">
      <c r="A284">
        <f>IF(ЗАЯВКА!I303="проектирование",ЗАЯВКА!K303,0)</f>
        <v>0</v>
      </c>
      <c r="B284">
        <f>IF(ЗАЯВКА!I303="строительно-монтажные работы",ЗАЯВКА!K303,0)</f>
        <v>0</v>
      </c>
      <c r="C284">
        <f>IF(ЗАЯВКА!N303="да",ЗАЯВКА!K303,0)</f>
        <v>0</v>
      </c>
    </row>
    <row r="285" spans="1:3" x14ac:dyDescent="0.25">
      <c r="A285">
        <f>IF(ЗАЯВКА!I304="проектирование",ЗАЯВКА!K304,0)</f>
        <v>0</v>
      </c>
      <c r="B285">
        <f>IF(ЗАЯВКА!I304="строительно-монтажные работы",ЗАЯВКА!K304,0)</f>
        <v>0</v>
      </c>
      <c r="C285">
        <f>IF(ЗАЯВКА!N304="да",ЗАЯВКА!K304,0)</f>
        <v>0</v>
      </c>
    </row>
    <row r="286" spans="1:3" x14ac:dyDescent="0.25">
      <c r="A286">
        <f>IF(ЗАЯВКА!I305="проектирование",ЗАЯВКА!K305,0)</f>
        <v>0</v>
      </c>
      <c r="B286">
        <f>IF(ЗАЯВКА!I305="строительно-монтажные работы",ЗАЯВКА!K305,0)</f>
        <v>0</v>
      </c>
      <c r="C286">
        <f>IF(ЗАЯВКА!N305="да",ЗАЯВКА!K305,0)</f>
        <v>0</v>
      </c>
    </row>
    <row r="287" spans="1:3" x14ac:dyDescent="0.25">
      <c r="A287">
        <f>IF(ЗАЯВКА!I306="проектирование",ЗАЯВКА!K306,0)</f>
        <v>0</v>
      </c>
      <c r="B287">
        <f>IF(ЗАЯВКА!I306="строительно-монтажные работы",ЗАЯВКА!K306,0)</f>
        <v>0</v>
      </c>
      <c r="C287">
        <f>IF(ЗАЯВКА!N306="да",ЗАЯВКА!K306,0)</f>
        <v>0</v>
      </c>
    </row>
    <row r="288" spans="1:3" x14ac:dyDescent="0.25">
      <c r="A288">
        <f>IF(ЗАЯВКА!I307="проектирование",ЗАЯВКА!K307,0)</f>
        <v>0</v>
      </c>
      <c r="B288">
        <f>IF(ЗАЯВКА!I307="строительно-монтажные работы",ЗАЯВКА!K307,0)</f>
        <v>0</v>
      </c>
      <c r="C288">
        <f>IF(ЗАЯВКА!N307="да",ЗАЯВКА!K307,0)</f>
        <v>0</v>
      </c>
    </row>
    <row r="289" spans="1:3" x14ac:dyDescent="0.25">
      <c r="A289">
        <f>IF(ЗАЯВКА!I308="проектирование",ЗАЯВКА!K308,0)</f>
        <v>0</v>
      </c>
      <c r="B289">
        <f>IF(ЗАЯВКА!I308="строительно-монтажные работы",ЗАЯВКА!K308,0)</f>
        <v>0</v>
      </c>
      <c r="C289">
        <f>IF(ЗАЯВКА!N308="да",ЗАЯВКА!K308,0)</f>
        <v>0</v>
      </c>
    </row>
    <row r="290" spans="1:3" x14ac:dyDescent="0.25">
      <c r="A290">
        <f>IF(ЗАЯВКА!I309="проектирование",ЗАЯВКА!K309,0)</f>
        <v>0</v>
      </c>
      <c r="B290">
        <f>IF(ЗАЯВКА!I309="строительно-монтажные работы",ЗАЯВКА!K309,0)</f>
        <v>0</v>
      </c>
      <c r="C290">
        <f>IF(ЗАЯВКА!N309="да",ЗАЯВКА!K309,0)</f>
        <v>0</v>
      </c>
    </row>
    <row r="291" spans="1:3" x14ac:dyDescent="0.25">
      <c r="A291">
        <f>IF(ЗАЯВКА!I310="проектирование",ЗАЯВКА!K310,0)</f>
        <v>0</v>
      </c>
      <c r="B291">
        <f>IF(ЗАЯВКА!I310="строительно-монтажные работы",ЗАЯВКА!K310,0)</f>
        <v>0</v>
      </c>
      <c r="C291">
        <f>IF(ЗАЯВКА!N310="да",ЗАЯВКА!K310,0)</f>
        <v>0</v>
      </c>
    </row>
    <row r="292" spans="1:3" x14ac:dyDescent="0.25">
      <c r="A292">
        <f>IF(ЗАЯВКА!I311="проектирование",ЗАЯВКА!K311,0)</f>
        <v>0</v>
      </c>
      <c r="B292">
        <f>IF(ЗАЯВКА!I311="строительно-монтажные работы",ЗАЯВКА!K311,0)</f>
        <v>0</v>
      </c>
      <c r="C292">
        <f>IF(ЗАЯВКА!N311="да",ЗАЯВКА!K311,0)</f>
        <v>0</v>
      </c>
    </row>
    <row r="293" spans="1:3" x14ac:dyDescent="0.25">
      <c r="A293">
        <f>IF(ЗАЯВКА!I312="проектирование",ЗАЯВКА!K312,0)</f>
        <v>0</v>
      </c>
      <c r="B293">
        <f>IF(ЗАЯВКА!I312="строительно-монтажные работы",ЗАЯВКА!K312,0)</f>
        <v>0</v>
      </c>
      <c r="C293">
        <f>IF(ЗАЯВКА!N312="да",ЗАЯВКА!K312,0)</f>
        <v>0</v>
      </c>
    </row>
    <row r="294" spans="1:3" x14ac:dyDescent="0.25">
      <c r="A294">
        <f>IF(ЗАЯВКА!I313="проектирование",ЗАЯВКА!K313,0)</f>
        <v>0</v>
      </c>
      <c r="B294">
        <f>IF(ЗАЯВКА!I313="строительно-монтажные работы",ЗАЯВКА!K313,0)</f>
        <v>0</v>
      </c>
      <c r="C294">
        <f>IF(ЗАЯВКА!N313="да",ЗАЯВКА!K313,0)</f>
        <v>0</v>
      </c>
    </row>
    <row r="295" spans="1:3" x14ac:dyDescent="0.25">
      <c r="A295">
        <f>IF(ЗАЯВКА!I314="проектирование",ЗАЯВКА!K314,0)</f>
        <v>0</v>
      </c>
      <c r="B295">
        <f>IF(ЗАЯВКА!I314="строительно-монтажные работы",ЗАЯВКА!K314,0)</f>
        <v>0</v>
      </c>
      <c r="C295">
        <f>IF(ЗАЯВКА!N314="да",ЗАЯВКА!K314,0)</f>
        <v>0</v>
      </c>
    </row>
    <row r="296" spans="1:3" x14ac:dyDescent="0.25">
      <c r="A296">
        <f>IF(ЗАЯВКА!I315="проектирование",ЗАЯВКА!K315,0)</f>
        <v>0</v>
      </c>
      <c r="B296">
        <f>IF(ЗАЯВКА!I315="строительно-монтажные работы",ЗАЯВКА!K315,0)</f>
        <v>0</v>
      </c>
      <c r="C296">
        <f>IF(ЗАЯВКА!N315="да",ЗАЯВКА!K315,0)</f>
        <v>0</v>
      </c>
    </row>
    <row r="297" spans="1:3" x14ac:dyDescent="0.25">
      <c r="A297">
        <f>IF(ЗАЯВКА!I316="проектирование",ЗАЯВКА!K316,0)</f>
        <v>0</v>
      </c>
      <c r="B297">
        <f>IF(ЗАЯВКА!I316="строительно-монтажные работы",ЗАЯВКА!K316,0)</f>
        <v>0</v>
      </c>
      <c r="C297">
        <f>IF(ЗАЯВКА!N316="да",ЗАЯВКА!K316,0)</f>
        <v>0</v>
      </c>
    </row>
    <row r="298" spans="1:3" x14ac:dyDescent="0.25">
      <c r="A298">
        <f>IF(ЗАЯВКА!I317="проектирование",ЗАЯВКА!K317,0)</f>
        <v>0</v>
      </c>
      <c r="B298">
        <f>IF(ЗАЯВКА!I317="строительно-монтажные работы",ЗАЯВКА!K317,0)</f>
        <v>0</v>
      </c>
      <c r="C298">
        <f>IF(ЗАЯВКА!N317="да",ЗАЯВКА!K317,0)</f>
        <v>0</v>
      </c>
    </row>
    <row r="299" spans="1:3" x14ac:dyDescent="0.25">
      <c r="A299">
        <f>IF(ЗАЯВКА!I318="проектирование",ЗАЯВКА!K318,0)</f>
        <v>0</v>
      </c>
      <c r="B299">
        <f>IF(ЗАЯВКА!I318="строительно-монтажные работы",ЗАЯВКА!K318,0)</f>
        <v>0</v>
      </c>
      <c r="C299">
        <f>IF(ЗАЯВКА!N318="да",ЗАЯВКА!K318,0)</f>
        <v>0</v>
      </c>
    </row>
    <row r="300" spans="1:3" x14ac:dyDescent="0.25">
      <c r="A300">
        <f>IF(ЗАЯВКА!I319="проектирование",ЗАЯВКА!K319,0)</f>
        <v>0</v>
      </c>
      <c r="B300">
        <f>IF(ЗАЯВКА!I319="строительно-монтажные работы",ЗАЯВКА!K319,0)</f>
        <v>0</v>
      </c>
      <c r="C300">
        <f>IF(ЗАЯВКА!N319="да",ЗАЯВКА!K319,0)</f>
        <v>0</v>
      </c>
    </row>
    <row r="301" spans="1:3" x14ac:dyDescent="0.25">
      <c r="A301">
        <f>IF(ЗАЯВКА!I320="проектирование",ЗАЯВКА!K320,0)</f>
        <v>0</v>
      </c>
      <c r="B301">
        <f>IF(ЗАЯВКА!I320="строительно-монтажные работы",ЗАЯВКА!K320,0)</f>
        <v>0</v>
      </c>
      <c r="C301">
        <f>IF(ЗАЯВКА!N320="да",ЗАЯВКА!K320,0)</f>
        <v>0</v>
      </c>
    </row>
    <row r="302" spans="1:3" x14ac:dyDescent="0.25">
      <c r="A302">
        <f>IF(ЗАЯВКА!I321="проектирование",ЗАЯВКА!K321,0)</f>
        <v>0</v>
      </c>
      <c r="B302">
        <f>IF(ЗАЯВКА!I321="строительно-монтажные работы",ЗАЯВКА!K321,0)</f>
        <v>0</v>
      </c>
      <c r="C302">
        <f>IF(ЗАЯВКА!N321="да",ЗАЯВКА!K321,0)</f>
        <v>0</v>
      </c>
    </row>
    <row r="303" spans="1:3" x14ac:dyDescent="0.25">
      <c r="A303">
        <f>IF(ЗАЯВКА!I322="проектирование",ЗАЯВКА!K322,0)</f>
        <v>0</v>
      </c>
      <c r="B303">
        <f>IF(ЗАЯВКА!I322="строительно-монтажные работы",ЗАЯВКА!K322,0)</f>
        <v>0</v>
      </c>
      <c r="C303">
        <f>IF(ЗАЯВКА!N322="да",ЗАЯВКА!K322,0)</f>
        <v>0</v>
      </c>
    </row>
    <row r="304" spans="1:3" x14ac:dyDescent="0.25">
      <c r="A304">
        <f>IF(ЗАЯВКА!I323="проектирование",ЗАЯВКА!K323,0)</f>
        <v>0</v>
      </c>
      <c r="B304">
        <f>IF(ЗАЯВКА!I323="строительно-монтажные работы",ЗАЯВКА!K323,0)</f>
        <v>0</v>
      </c>
      <c r="C304">
        <f>IF(ЗАЯВКА!N323="да",ЗАЯВКА!K323,0)</f>
        <v>0</v>
      </c>
    </row>
    <row r="305" spans="1:3" x14ac:dyDescent="0.25">
      <c r="A305">
        <f>IF(ЗАЯВКА!I324="проектирование",ЗАЯВКА!K324,0)</f>
        <v>0</v>
      </c>
      <c r="B305">
        <f>IF(ЗАЯВКА!I324="строительно-монтажные работы",ЗАЯВКА!K324,0)</f>
        <v>0</v>
      </c>
      <c r="C305">
        <f>IF(ЗАЯВКА!N324="да",ЗАЯВКА!K324,0)</f>
        <v>0</v>
      </c>
    </row>
    <row r="306" spans="1:3" x14ac:dyDescent="0.25">
      <c r="A306">
        <f>IF(ЗАЯВКА!I325="проектирование",ЗАЯВКА!K325,0)</f>
        <v>0</v>
      </c>
      <c r="B306">
        <f>IF(ЗАЯВКА!I325="строительно-монтажные работы",ЗАЯВКА!K325,0)</f>
        <v>0</v>
      </c>
      <c r="C306">
        <f>IF(ЗАЯВКА!N325="да",ЗАЯВКА!K325,0)</f>
        <v>0</v>
      </c>
    </row>
    <row r="307" spans="1:3" x14ac:dyDescent="0.25">
      <c r="A307">
        <f>IF(ЗАЯВКА!I326="проектирование",ЗАЯВКА!K326,0)</f>
        <v>0</v>
      </c>
      <c r="B307">
        <f>IF(ЗАЯВКА!I326="строительно-монтажные работы",ЗАЯВКА!K326,0)</f>
        <v>0</v>
      </c>
      <c r="C307">
        <f>IF(ЗАЯВКА!N326="да",ЗАЯВКА!K326,0)</f>
        <v>0</v>
      </c>
    </row>
    <row r="308" spans="1:3" x14ac:dyDescent="0.25">
      <c r="A308">
        <f>IF(ЗАЯВКА!I327="проектирование",ЗАЯВКА!K327,0)</f>
        <v>0</v>
      </c>
      <c r="B308">
        <f>IF(ЗАЯВКА!I327="строительно-монтажные работы",ЗАЯВКА!K327,0)</f>
        <v>0</v>
      </c>
      <c r="C308">
        <f>IF(ЗАЯВКА!N327="да",ЗАЯВКА!K327,0)</f>
        <v>0</v>
      </c>
    </row>
    <row r="309" spans="1:3" x14ac:dyDescent="0.25">
      <c r="A309">
        <f>IF(ЗАЯВКА!I328="проектирование",ЗАЯВКА!K328,0)</f>
        <v>0</v>
      </c>
      <c r="B309">
        <f>IF(ЗАЯВКА!I328="строительно-монтажные работы",ЗАЯВКА!K328,0)</f>
        <v>0</v>
      </c>
      <c r="C309">
        <f>IF(ЗАЯВКА!N328="да",ЗАЯВКА!K328,0)</f>
        <v>0</v>
      </c>
    </row>
    <row r="310" spans="1:3" x14ac:dyDescent="0.25">
      <c r="A310">
        <f>IF(ЗАЯВКА!I329="проектирование",ЗАЯВКА!K329,0)</f>
        <v>0</v>
      </c>
      <c r="B310">
        <f>IF(ЗАЯВКА!I329="строительно-монтажные работы",ЗАЯВКА!K329,0)</f>
        <v>0</v>
      </c>
      <c r="C310">
        <f>IF(ЗАЯВКА!N329="да",ЗАЯВКА!K329,0)</f>
        <v>0</v>
      </c>
    </row>
    <row r="311" spans="1:3" x14ac:dyDescent="0.25">
      <c r="A311">
        <f>IF(ЗАЯВКА!I330="проектирование",ЗАЯВКА!K330,0)</f>
        <v>0</v>
      </c>
      <c r="B311">
        <f>IF(ЗАЯВКА!I330="строительно-монтажные работы",ЗАЯВКА!K330,0)</f>
        <v>0</v>
      </c>
      <c r="C311">
        <f>IF(ЗАЯВКА!N330="да",ЗАЯВКА!K330,0)</f>
        <v>0</v>
      </c>
    </row>
    <row r="312" spans="1:3" x14ac:dyDescent="0.25">
      <c r="A312">
        <f>IF(ЗАЯВКА!I331="проектирование",ЗАЯВКА!K331,0)</f>
        <v>0</v>
      </c>
      <c r="B312">
        <f>IF(ЗАЯВКА!I331="строительно-монтажные работы",ЗАЯВКА!K331,0)</f>
        <v>0</v>
      </c>
      <c r="C312">
        <f>IF(ЗАЯВКА!N331="да",ЗАЯВКА!K331,0)</f>
        <v>0</v>
      </c>
    </row>
    <row r="313" spans="1:3" x14ac:dyDescent="0.25">
      <c r="A313">
        <f>IF(ЗАЯВКА!I332="проектирование",ЗАЯВКА!K332,0)</f>
        <v>0</v>
      </c>
      <c r="B313">
        <f>IF(ЗАЯВКА!I332="строительно-монтажные работы",ЗАЯВКА!K332,0)</f>
        <v>0</v>
      </c>
      <c r="C313">
        <f>IF(ЗАЯВКА!N332="да",ЗАЯВКА!K332,0)</f>
        <v>0</v>
      </c>
    </row>
    <row r="314" spans="1:3" x14ac:dyDescent="0.25">
      <c r="A314">
        <f>IF(ЗАЯВКА!I333="проектирование",ЗАЯВКА!K333,0)</f>
        <v>0</v>
      </c>
      <c r="B314">
        <f>IF(ЗАЯВКА!I333="строительно-монтажные работы",ЗАЯВКА!K333,0)</f>
        <v>0</v>
      </c>
      <c r="C314">
        <f>IF(ЗАЯВКА!N333="да",ЗАЯВКА!K333,0)</f>
        <v>0</v>
      </c>
    </row>
    <row r="315" spans="1:3" x14ac:dyDescent="0.25">
      <c r="A315">
        <f>IF(ЗАЯВКА!I334="проектирование",ЗАЯВКА!K334,0)</f>
        <v>0</v>
      </c>
      <c r="B315">
        <f>IF(ЗАЯВКА!I334="строительно-монтажные работы",ЗАЯВКА!K334,0)</f>
        <v>0</v>
      </c>
      <c r="C315">
        <f>IF(ЗАЯВКА!N334="да",ЗАЯВКА!K334,0)</f>
        <v>0</v>
      </c>
    </row>
    <row r="316" spans="1:3" x14ac:dyDescent="0.25">
      <c r="A316">
        <f>IF(ЗАЯВКА!I335="проектирование",ЗАЯВКА!K335,0)</f>
        <v>0</v>
      </c>
      <c r="B316">
        <f>IF(ЗАЯВКА!I335="строительно-монтажные работы",ЗАЯВКА!K335,0)</f>
        <v>0</v>
      </c>
      <c r="C316">
        <f>IF(ЗАЯВКА!N335="да",ЗАЯВКА!K335,0)</f>
        <v>0</v>
      </c>
    </row>
    <row r="317" spans="1:3" x14ac:dyDescent="0.25">
      <c r="A317">
        <f>IF(ЗАЯВКА!I336="проектирование",ЗАЯВКА!K336,0)</f>
        <v>0</v>
      </c>
      <c r="B317">
        <f>IF(ЗАЯВКА!I336="строительно-монтажные работы",ЗАЯВКА!K336,0)</f>
        <v>0</v>
      </c>
      <c r="C317">
        <f>IF(ЗАЯВКА!N336="да",ЗАЯВКА!K336,0)</f>
        <v>0</v>
      </c>
    </row>
    <row r="318" spans="1:3" x14ac:dyDescent="0.25">
      <c r="A318">
        <f>IF(ЗАЯВКА!I337="проектирование",ЗАЯВКА!K337,0)</f>
        <v>0</v>
      </c>
      <c r="B318">
        <f>IF(ЗАЯВКА!I337="строительно-монтажные работы",ЗАЯВКА!K337,0)</f>
        <v>0</v>
      </c>
      <c r="C318">
        <f>IF(ЗАЯВКА!N337="да",ЗАЯВКА!K337,0)</f>
        <v>0</v>
      </c>
    </row>
    <row r="319" spans="1:3" x14ac:dyDescent="0.25">
      <c r="A319">
        <f>IF(ЗАЯВКА!I338="проектирование",ЗАЯВКА!K338,0)</f>
        <v>0</v>
      </c>
      <c r="B319">
        <f>IF(ЗАЯВКА!I338="строительно-монтажные работы",ЗАЯВКА!K338,0)</f>
        <v>0</v>
      </c>
      <c r="C319">
        <f>IF(ЗАЯВКА!N338="да",ЗАЯВКА!K338,0)</f>
        <v>0</v>
      </c>
    </row>
    <row r="320" spans="1:3" x14ac:dyDescent="0.25">
      <c r="A320">
        <f>IF(ЗАЯВКА!I339="проектирование",ЗАЯВКА!K339,0)</f>
        <v>0</v>
      </c>
      <c r="B320">
        <f>IF(ЗАЯВКА!I339="строительно-монтажные работы",ЗАЯВКА!K339,0)</f>
        <v>0</v>
      </c>
      <c r="C320">
        <f>IF(ЗАЯВКА!N339="да",ЗАЯВКА!K339,0)</f>
        <v>0</v>
      </c>
    </row>
    <row r="321" spans="1:3" x14ac:dyDescent="0.25">
      <c r="A321">
        <f>IF(ЗАЯВКА!I340="проектирование",ЗАЯВКА!K340,0)</f>
        <v>0</v>
      </c>
      <c r="B321">
        <f>IF(ЗАЯВКА!I340="строительно-монтажные работы",ЗАЯВКА!K340,0)</f>
        <v>0</v>
      </c>
      <c r="C321">
        <f>IF(ЗАЯВКА!N340="да",ЗАЯВКА!K340,0)</f>
        <v>0</v>
      </c>
    </row>
    <row r="322" spans="1:3" x14ac:dyDescent="0.25">
      <c r="A322">
        <f>IF(ЗАЯВКА!I341="проектирование",ЗАЯВКА!K341,0)</f>
        <v>0</v>
      </c>
      <c r="B322">
        <f>IF(ЗАЯВКА!I341="строительно-монтажные работы",ЗАЯВКА!K341,0)</f>
        <v>0</v>
      </c>
      <c r="C322">
        <f>IF(ЗАЯВКА!N341="да",ЗАЯВКА!K341,0)</f>
        <v>0</v>
      </c>
    </row>
    <row r="323" spans="1:3" x14ac:dyDescent="0.25">
      <c r="A323">
        <f>IF(ЗАЯВКА!I342="проектирование",ЗАЯВКА!K342,0)</f>
        <v>0</v>
      </c>
      <c r="B323">
        <f>IF(ЗАЯВКА!I342="строительно-монтажные работы",ЗАЯВКА!K342,0)</f>
        <v>0</v>
      </c>
      <c r="C323">
        <f>IF(ЗАЯВКА!N342="да",ЗАЯВКА!K342,0)</f>
        <v>0</v>
      </c>
    </row>
    <row r="324" spans="1:3" x14ac:dyDescent="0.25">
      <c r="A324">
        <f>IF(ЗАЯВКА!I343="проектирование",ЗАЯВКА!K343,0)</f>
        <v>0</v>
      </c>
      <c r="B324">
        <f>IF(ЗАЯВКА!I343="строительно-монтажные работы",ЗАЯВКА!K343,0)</f>
        <v>0</v>
      </c>
      <c r="C324">
        <f>IF(ЗАЯВКА!N343="да",ЗАЯВКА!K343,0)</f>
        <v>0</v>
      </c>
    </row>
    <row r="325" spans="1:3" x14ac:dyDescent="0.25">
      <c r="A325">
        <f>IF(ЗАЯВКА!I344="проектирование",ЗАЯВКА!K344,0)</f>
        <v>0</v>
      </c>
      <c r="B325">
        <f>IF(ЗАЯВКА!I344="строительно-монтажные работы",ЗАЯВКА!K344,0)</f>
        <v>0</v>
      </c>
      <c r="C325">
        <f>IF(ЗАЯВКА!N344="да",ЗАЯВКА!K344,0)</f>
        <v>0</v>
      </c>
    </row>
    <row r="326" spans="1:3" x14ac:dyDescent="0.25">
      <c r="A326">
        <f>IF(ЗАЯВКА!I345="проектирование",ЗАЯВКА!K345,0)</f>
        <v>0</v>
      </c>
      <c r="B326">
        <f>IF(ЗАЯВКА!I345="строительно-монтажные работы",ЗАЯВКА!K345,0)</f>
        <v>0</v>
      </c>
      <c r="C326">
        <f>IF(ЗАЯВКА!N345="да",ЗАЯВКА!K345,0)</f>
        <v>0</v>
      </c>
    </row>
    <row r="327" spans="1:3" x14ac:dyDescent="0.25">
      <c r="A327">
        <f>IF(ЗАЯВКА!I346="проектирование",ЗАЯВКА!K346,0)</f>
        <v>0</v>
      </c>
      <c r="B327">
        <f>IF(ЗАЯВКА!I346="строительно-монтажные работы",ЗАЯВКА!K346,0)</f>
        <v>0</v>
      </c>
      <c r="C327">
        <f>IF(ЗАЯВКА!N346="да",ЗАЯВКА!K346,0)</f>
        <v>0</v>
      </c>
    </row>
    <row r="328" spans="1:3" x14ac:dyDescent="0.25">
      <c r="A328">
        <f>IF(ЗАЯВКА!I347="проектирование",ЗАЯВКА!K347,0)</f>
        <v>0</v>
      </c>
      <c r="B328">
        <f>IF(ЗАЯВКА!I347="строительно-монтажные работы",ЗАЯВКА!K347,0)</f>
        <v>0</v>
      </c>
      <c r="C328">
        <f>IF(ЗАЯВКА!N347="да",ЗАЯВКА!K347,0)</f>
        <v>0</v>
      </c>
    </row>
    <row r="329" spans="1:3" x14ac:dyDescent="0.25">
      <c r="A329">
        <f>IF(ЗАЯВКА!I348="проектирование",ЗАЯВКА!K348,0)</f>
        <v>0</v>
      </c>
      <c r="B329">
        <f>IF(ЗАЯВКА!I348="строительно-монтажные работы",ЗАЯВКА!K348,0)</f>
        <v>0</v>
      </c>
      <c r="C329">
        <f>IF(ЗАЯВКА!N348="да",ЗАЯВКА!K348,0)</f>
        <v>0</v>
      </c>
    </row>
    <row r="330" spans="1:3" x14ac:dyDescent="0.25">
      <c r="A330">
        <f>IF(ЗАЯВКА!I349="проектирование",ЗАЯВКА!K349,0)</f>
        <v>0</v>
      </c>
      <c r="B330">
        <f>IF(ЗАЯВКА!I349="строительно-монтажные работы",ЗАЯВКА!K349,0)</f>
        <v>0</v>
      </c>
      <c r="C330">
        <f>IF(ЗАЯВКА!N349="да",ЗАЯВКА!K349,0)</f>
        <v>0</v>
      </c>
    </row>
    <row r="331" spans="1:3" x14ac:dyDescent="0.25">
      <c r="A331">
        <f>IF(ЗАЯВКА!I350="проектирование",ЗАЯВКА!K350,0)</f>
        <v>0</v>
      </c>
      <c r="B331">
        <f>IF(ЗАЯВКА!I350="строительно-монтажные работы",ЗАЯВКА!K350,0)</f>
        <v>0</v>
      </c>
      <c r="C331">
        <f>IF(ЗАЯВКА!N350="да",ЗАЯВКА!K350,0)</f>
        <v>0</v>
      </c>
    </row>
    <row r="332" spans="1:3" x14ac:dyDescent="0.25">
      <c r="A332">
        <f>IF(ЗАЯВКА!I351="проектирование",ЗАЯВКА!K351,0)</f>
        <v>0</v>
      </c>
      <c r="B332">
        <f>IF(ЗАЯВКА!I351="строительно-монтажные работы",ЗАЯВКА!K351,0)</f>
        <v>0</v>
      </c>
      <c r="C332">
        <f>IF(ЗАЯВКА!N351="да",ЗАЯВКА!K351,0)</f>
        <v>0</v>
      </c>
    </row>
    <row r="333" spans="1:3" x14ac:dyDescent="0.25">
      <c r="A333">
        <f>IF(ЗАЯВКА!I352="проектирование",ЗАЯВКА!K352,0)</f>
        <v>0</v>
      </c>
      <c r="B333">
        <f>IF(ЗАЯВКА!I352="строительно-монтажные работы",ЗАЯВКА!K352,0)</f>
        <v>0</v>
      </c>
      <c r="C333">
        <f>IF(ЗАЯВКА!N352="да",ЗАЯВКА!K352,0)</f>
        <v>0</v>
      </c>
    </row>
    <row r="334" spans="1:3" x14ac:dyDescent="0.25">
      <c r="A334">
        <f>IF(ЗАЯВКА!I353="проектирование",ЗАЯВКА!K353,0)</f>
        <v>0</v>
      </c>
      <c r="B334">
        <f>IF(ЗАЯВКА!I353="строительно-монтажные работы",ЗАЯВКА!K353,0)</f>
        <v>0</v>
      </c>
      <c r="C334">
        <f>IF(ЗАЯВКА!N353="да",ЗАЯВКА!K353,0)</f>
        <v>0</v>
      </c>
    </row>
    <row r="335" spans="1:3" x14ac:dyDescent="0.25">
      <c r="A335">
        <f>IF(ЗАЯВКА!I354="проектирование",ЗАЯВКА!K354,0)</f>
        <v>0</v>
      </c>
      <c r="B335">
        <f>IF(ЗАЯВКА!I354="строительно-монтажные работы",ЗАЯВКА!K354,0)</f>
        <v>0</v>
      </c>
      <c r="C335">
        <f>IF(ЗАЯВКА!N354="да",ЗАЯВКА!K354,0)</f>
        <v>0</v>
      </c>
    </row>
    <row r="336" spans="1:3" x14ac:dyDescent="0.25">
      <c r="A336">
        <f>IF(ЗАЯВКА!I355="проектирование",ЗАЯВКА!K355,0)</f>
        <v>0</v>
      </c>
      <c r="B336">
        <f>IF(ЗАЯВКА!I355="строительно-монтажные работы",ЗАЯВКА!K355,0)</f>
        <v>0</v>
      </c>
      <c r="C336">
        <f>IF(ЗАЯВКА!N355="да",ЗАЯВКА!K355,0)</f>
        <v>0</v>
      </c>
    </row>
    <row r="337" spans="1:3" x14ac:dyDescent="0.25">
      <c r="A337">
        <f>IF(ЗАЯВКА!I356="проектирование",ЗАЯВКА!K356,0)</f>
        <v>0</v>
      </c>
      <c r="B337">
        <f>IF(ЗАЯВКА!I356="строительно-монтажные работы",ЗАЯВКА!K356,0)</f>
        <v>0</v>
      </c>
      <c r="C337">
        <f>IF(ЗАЯВКА!N356="да",ЗАЯВКА!K356,0)</f>
        <v>0</v>
      </c>
    </row>
    <row r="338" spans="1:3" x14ac:dyDescent="0.25">
      <c r="A338">
        <f>IF(ЗАЯВКА!I357="проектирование",ЗАЯВКА!K357,0)</f>
        <v>0</v>
      </c>
      <c r="B338">
        <f>IF(ЗАЯВКА!I357="строительно-монтажные работы",ЗАЯВКА!K357,0)</f>
        <v>0</v>
      </c>
      <c r="C338">
        <f>IF(ЗАЯВКА!N357="да",ЗАЯВКА!K357,0)</f>
        <v>0</v>
      </c>
    </row>
    <row r="339" spans="1:3" x14ac:dyDescent="0.25">
      <c r="A339">
        <f>IF(ЗАЯВКА!I358="проектирование",ЗАЯВКА!K358,0)</f>
        <v>0</v>
      </c>
      <c r="B339">
        <f>IF(ЗАЯВКА!I358="строительно-монтажные работы",ЗАЯВКА!K358,0)</f>
        <v>0</v>
      </c>
      <c r="C339">
        <f>IF(ЗАЯВКА!N358="да",ЗАЯВКА!K358,0)</f>
        <v>0</v>
      </c>
    </row>
    <row r="340" spans="1:3" x14ac:dyDescent="0.25">
      <c r="A340">
        <f>IF(ЗАЯВКА!I359="проектирование",ЗАЯВКА!K359,0)</f>
        <v>0</v>
      </c>
      <c r="B340">
        <f>IF(ЗАЯВКА!I359="строительно-монтажные работы",ЗАЯВКА!K359,0)</f>
        <v>0</v>
      </c>
      <c r="C340">
        <f>IF(ЗАЯВКА!N359="да",ЗАЯВКА!K359,0)</f>
        <v>0</v>
      </c>
    </row>
    <row r="341" spans="1:3" x14ac:dyDescent="0.25">
      <c r="A341">
        <f>IF(ЗАЯВКА!I360="проектирование",ЗАЯВКА!K360,0)</f>
        <v>0</v>
      </c>
      <c r="B341">
        <f>IF(ЗАЯВКА!I360="строительно-монтажные работы",ЗАЯВКА!K360,0)</f>
        <v>0</v>
      </c>
      <c r="C341">
        <f>IF(ЗАЯВКА!N360="да",ЗАЯВКА!K360,0)</f>
        <v>0</v>
      </c>
    </row>
    <row r="342" spans="1:3" x14ac:dyDescent="0.25">
      <c r="A342">
        <f>IF(ЗАЯВКА!I361="проектирование",ЗАЯВКА!K361,0)</f>
        <v>0</v>
      </c>
      <c r="B342">
        <f>IF(ЗАЯВКА!I361="строительно-монтажные работы",ЗАЯВКА!K361,0)</f>
        <v>0</v>
      </c>
      <c r="C342">
        <f>IF(ЗАЯВКА!N361="да",ЗАЯВКА!K361,0)</f>
        <v>0</v>
      </c>
    </row>
    <row r="343" spans="1:3" x14ac:dyDescent="0.25">
      <c r="A343">
        <f>IF(ЗАЯВКА!I362="проектирование",ЗАЯВКА!K362,0)</f>
        <v>0</v>
      </c>
      <c r="B343">
        <f>IF(ЗАЯВКА!I362="строительно-монтажные работы",ЗАЯВКА!K362,0)</f>
        <v>0</v>
      </c>
      <c r="C343">
        <f>IF(ЗАЯВКА!N362="да",ЗАЯВКА!K362,0)</f>
        <v>0</v>
      </c>
    </row>
    <row r="344" spans="1:3" x14ac:dyDescent="0.25">
      <c r="A344">
        <f>IF(ЗАЯВКА!I363="проектирование",ЗАЯВКА!K363,0)</f>
        <v>0</v>
      </c>
      <c r="B344">
        <f>IF(ЗАЯВКА!I363="строительно-монтажные работы",ЗАЯВКА!K363,0)</f>
        <v>0</v>
      </c>
      <c r="C344">
        <f>IF(ЗАЯВКА!N363="да",ЗАЯВКА!K363,0)</f>
        <v>0</v>
      </c>
    </row>
    <row r="345" spans="1:3" x14ac:dyDescent="0.25">
      <c r="A345">
        <f>IF(ЗАЯВКА!I364="проектирование",ЗАЯВКА!K364,0)</f>
        <v>0</v>
      </c>
      <c r="B345">
        <f>IF(ЗАЯВКА!I364="строительно-монтажные работы",ЗАЯВКА!K364,0)</f>
        <v>0</v>
      </c>
      <c r="C345">
        <f>IF(ЗАЯВКА!N364="да",ЗАЯВКА!K364,0)</f>
        <v>0</v>
      </c>
    </row>
    <row r="346" spans="1:3" x14ac:dyDescent="0.25">
      <c r="A346">
        <f>IF(ЗАЯВКА!I365="проектирование",ЗАЯВКА!K365,0)</f>
        <v>0</v>
      </c>
      <c r="B346">
        <f>IF(ЗАЯВКА!I365="строительно-монтажные работы",ЗАЯВКА!K365,0)</f>
        <v>0</v>
      </c>
      <c r="C346">
        <f>IF(ЗАЯВКА!N365="да",ЗАЯВКА!K365,0)</f>
        <v>0</v>
      </c>
    </row>
    <row r="347" spans="1:3" x14ac:dyDescent="0.25">
      <c r="A347">
        <f>IF(ЗАЯВКА!I366="проектирование",ЗАЯВКА!K366,0)</f>
        <v>0</v>
      </c>
      <c r="B347">
        <f>IF(ЗАЯВКА!I366="строительно-монтажные работы",ЗАЯВКА!K366,0)</f>
        <v>0</v>
      </c>
      <c r="C347">
        <f>IF(ЗАЯВКА!N366="да",ЗАЯВКА!K366,0)</f>
        <v>0</v>
      </c>
    </row>
    <row r="348" spans="1:3" x14ac:dyDescent="0.25">
      <c r="A348">
        <f>IF(ЗАЯВКА!I367="проектирование",ЗАЯВКА!K367,0)</f>
        <v>0</v>
      </c>
      <c r="B348">
        <f>IF(ЗАЯВКА!I367="строительно-монтажные работы",ЗАЯВКА!K367,0)</f>
        <v>0</v>
      </c>
      <c r="C348">
        <f>IF(ЗАЯВКА!N367="да",ЗАЯВКА!K367,0)</f>
        <v>0</v>
      </c>
    </row>
    <row r="349" spans="1:3" x14ac:dyDescent="0.25">
      <c r="A349">
        <f>IF(ЗАЯВКА!I368="проектирование",ЗАЯВКА!K368,0)</f>
        <v>0</v>
      </c>
      <c r="B349">
        <f>IF(ЗАЯВКА!I368="строительно-монтажные работы",ЗАЯВКА!K368,0)</f>
        <v>0</v>
      </c>
      <c r="C349">
        <f>IF(ЗАЯВКА!N368="да",ЗАЯВКА!K368,0)</f>
        <v>0</v>
      </c>
    </row>
    <row r="350" spans="1:3" x14ac:dyDescent="0.25">
      <c r="A350">
        <f>IF(ЗАЯВКА!I369="проектирование",ЗАЯВКА!K369,0)</f>
        <v>0</v>
      </c>
      <c r="B350">
        <f>IF(ЗАЯВКА!I369="строительно-монтажные работы",ЗАЯВКА!K369,0)</f>
        <v>0</v>
      </c>
      <c r="C350">
        <f>IF(ЗАЯВКА!N369="да",ЗАЯВКА!K369,0)</f>
        <v>0</v>
      </c>
    </row>
    <row r="351" spans="1:3" x14ac:dyDescent="0.25">
      <c r="A351">
        <f>IF(ЗАЯВКА!I370="проектирование",ЗАЯВКА!K370,0)</f>
        <v>0</v>
      </c>
      <c r="B351">
        <f>IF(ЗАЯВКА!I370="строительно-монтажные работы",ЗАЯВКА!K370,0)</f>
        <v>0</v>
      </c>
      <c r="C351">
        <f>IF(ЗАЯВКА!N370="да",ЗАЯВКА!K370,0)</f>
        <v>0</v>
      </c>
    </row>
    <row r="352" spans="1:3" x14ac:dyDescent="0.25">
      <c r="A352">
        <f>IF(ЗАЯВКА!I371="проектирование",ЗАЯВКА!K371,0)</f>
        <v>0</v>
      </c>
      <c r="B352">
        <f>IF(ЗАЯВКА!I371="строительно-монтажные работы",ЗАЯВКА!K371,0)</f>
        <v>0</v>
      </c>
      <c r="C352">
        <f>IF(ЗАЯВКА!N371="да",ЗАЯВКА!K371,0)</f>
        <v>0</v>
      </c>
    </row>
    <row r="353" spans="1:3" x14ac:dyDescent="0.25">
      <c r="A353">
        <f>IF(ЗАЯВКА!I372="проектирование",ЗАЯВКА!K372,0)</f>
        <v>0</v>
      </c>
      <c r="B353">
        <f>IF(ЗАЯВКА!I372="строительно-монтажные работы",ЗАЯВКА!K372,0)</f>
        <v>0</v>
      </c>
      <c r="C353">
        <f>IF(ЗАЯВКА!N372="да",ЗАЯВКА!K372,0)</f>
        <v>0</v>
      </c>
    </row>
    <row r="354" spans="1:3" x14ac:dyDescent="0.25">
      <c r="A354">
        <f>IF(ЗАЯВКА!I373="проектирование",ЗАЯВКА!K373,0)</f>
        <v>0</v>
      </c>
      <c r="B354">
        <f>IF(ЗАЯВКА!I373="строительно-монтажные работы",ЗАЯВКА!K373,0)</f>
        <v>0</v>
      </c>
      <c r="C354">
        <f>IF(ЗАЯВКА!N373="да",ЗАЯВКА!K373,0)</f>
        <v>0</v>
      </c>
    </row>
    <row r="355" spans="1:3" x14ac:dyDescent="0.25">
      <c r="A355">
        <f>IF(ЗАЯВКА!I374="проектирование",ЗАЯВКА!K374,0)</f>
        <v>0</v>
      </c>
      <c r="B355">
        <f>IF(ЗАЯВКА!I374="строительно-монтажные работы",ЗАЯВКА!K374,0)</f>
        <v>0</v>
      </c>
      <c r="C355">
        <f>IF(ЗАЯВКА!N374="да",ЗАЯВКА!K374,0)</f>
        <v>0</v>
      </c>
    </row>
    <row r="356" spans="1:3" x14ac:dyDescent="0.25">
      <c r="A356">
        <f>IF(ЗАЯВКА!I375="проектирование",ЗАЯВКА!K375,0)</f>
        <v>0</v>
      </c>
      <c r="B356">
        <f>IF(ЗАЯВКА!I375="строительно-монтажные работы",ЗАЯВКА!K375,0)</f>
        <v>0</v>
      </c>
      <c r="C356">
        <f>IF(ЗАЯВКА!N375="да",ЗАЯВКА!K375,0)</f>
        <v>0</v>
      </c>
    </row>
    <row r="357" spans="1:3" x14ac:dyDescent="0.25">
      <c r="A357" t="e">
        <f>IF(ЗАЯВКА!#REF!="проектирование",ЗАЯВКА!#REF!,0)</f>
        <v>#REF!</v>
      </c>
      <c r="B357" t="e">
        <f>IF(ЗАЯВКА!#REF!="строительно-монтажные работы",ЗАЯВКА!#REF!,0)</f>
        <v>#REF!</v>
      </c>
      <c r="C357" t="e">
        <f>IF(ЗАЯВКА!#REF!="да",ЗАЯВКА!#REF!,0)</f>
        <v>#REF!</v>
      </c>
    </row>
    <row r="358" spans="1:3" x14ac:dyDescent="0.25">
      <c r="A358">
        <f>IF(ЗАЯВКА!I376="проектирование",ЗАЯВКА!K376,0)</f>
        <v>0</v>
      </c>
      <c r="B358">
        <f>IF(ЗАЯВКА!I376="строительно-монтажные работы",ЗАЯВКА!K376,0)</f>
        <v>0</v>
      </c>
      <c r="C358">
        <f>IF(ЗАЯВКА!N376="да",ЗАЯВКА!K376,0)</f>
        <v>0</v>
      </c>
    </row>
    <row r="359" spans="1:3" x14ac:dyDescent="0.25">
      <c r="A359">
        <f>IF(ЗАЯВКА!I377="проектирование",ЗАЯВКА!K377,0)</f>
        <v>0</v>
      </c>
      <c r="B359">
        <f>IF(ЗАЯВКА!I377="строительно-монтажные работы",ЗАЯВКА!K377,0)</f>
        <v>0</v>
      </c>
      <c r="C359">
        <f>IF(ЗАЯВКА!N377="да",ЗАЯВКА!K377,0)</f>
        <v>0</v>
      </c>
    </row>
    <row r="360" spans="1:3" x14ac:dyDescent="0.25">
      <c r="A360" t="e">
        <f>IF(ЗАЯВКА!#REF!="проектирование",ЗАЯВКА!#REF!,0)</f>
        <v>#REF!</v>
      </c>
      <c r="B360" t="e">
        <f>IF(ЗАЯВКА!#REF!="строительно-монтажные работы",ЗАЯВКА!#REF!,0)</f>
        <v>#REF!</v>
      </c>
      <c r="C360" t="e">
        <f>IF(ЗАЯВКА!#REF!="да",ЗАЯВКА!#REF!,0)</f>
        <v>#REF!</v>
      </c>
    </row>
    <row r="361" spans="1:3" x14ac:dyDescent="0.25">
      <c r="A361">
        <f>IF(ЗАЯВКА!I378="проектирование",ЗАЯВКА!K378,0)</f>
        <v>0</v>
      </c>
      <c r="B361">
        <f>IF(ЗАЯВКА!I378="строительно-монтажные работы",ЗАЯВКА!K378,0)</f>
        <v>0</v>
      </c>
      <c r="C361">
        <f>IF(ЗАЯВКА!N378="да",ЗАЯВКА!K378,0)</f>
        <v>0</v>
      </c>
    </row>
    <row r="362" spans="1:3" x14ac:dyDescent="0.25">
      <c r="A362">
        <f>IF(ЗАЯВКА!I379="проектирование",ЗАЯВКА!K379,0)</f>
        <v>0</v>
      </c>
      <c r="B362">
        <f>IF(ЗАЯВКА!I379="строительно-монтажные работы",ЗАЯВКА!K379,0)</f>
        <v>0</v>
      </c>
      <c r="C362">
        <f>IF(ЗАЯВКА!N379="да",ЗАЯВКА!K379,0)</f>
        <v>0</v>
      </c>
    </row>
    <row r="363" spans="1:3" x14ac:dyDescent="0.25">
      <c r="A363" t="e">
        <f>IF(ЗАЯВКА!#REF!="проектирование",ЗАЯВКА!#REF!,0)</f>
        <v>#REF!</v>
      </c>
      <c r="B363" t="e">
        <f>IF(ЗАЯВКА!#REF!="строительно-монтажные работы",ЗАЯВКА!#REF!,0)</f>
        <v>#REF!</v>
      </c>
      <c r="C363" t="e">
        <f>IF(ЗАЯВКА!#REF!="да",ЗАЯВКА!#REF!,0)</f>
        <v>#REF!</v>
      </c>
    </row>
    <row r="364" spans="1:3" x14ac:dyDescent="0.25">
      <c r="A364">
        <f>IF(ЗАЯВКА!I380="проектирование",ЗАЯВКА!K380,0)</f>
        <v>0</v>
      </c>
      <c r="B364">
        <f>IF(ЗАЯВКА!I380="строительно-монтажные работы",ЗАЯВКА!K380,0)</f>
        <v>0</v>
      </c>
      <c r="C364">
        <f>IF(ЗАЯВКА!N380="да",ЗАЯВКА!K380,0)</f>
        <v>0</v>
      </c>
    </row>
    <row r="365" spans="1:3" x14ac:dyDescent="0.25">
      <c r="A365">
        <f>IF(ЗАЯВКА!I381="проектирование",ЗАЯВКА!K381,0)</f>
        <v>0</v>
      </c>
      <c r="B365">
        <f>IF(ЗАЯВКА!I381="строительно-монтажные работы",ЗАЯВКА!K381,0)</f>
        <v>0</v>
      </c>
      <c r="C365">
        <f>IF(ЗАЯВКА!N381="да",ЗАЯВКА!K381,0)</f>
        <v>0</v>
      </c>
    </row>
    <row r="366" spans="1:3" x14ac:dyDescent="0.25">
      <c r="A366">
        <f>IF(ЗАЯВКА!I382="проектирование",ЗАЯВКА!K382,0)</f>
        <v>0</v>
      </c>
      <c r="B366">
        <f>IF(ЗАЯВКА!I382="строительно-монтажные работы",ЗАЯВКА!K382,0)</f>
        <v>0</v>
      </c>
      <c r="C366">
        <f>IF(ЗАЯВКА!N382="да",ЗАЯВКА!K382,0)</f>
        <v>0</v>
      </c>
    </row>
    <row r="367" spans="1:3" x14ac:dyDescent="0.25">
      <c r="A367">
        <f>IF(ЗАЯВКА!I383="проектирование",ЗАЯВКА!K383,0)</f>
        <v>0</v>
      </c>
      <c r="B367">
        <f>IF(ЗАЯВКА!I383="строительно-монтажные работы",ЗАЯВКА!K383,0)</f>
        <v>0</v>
      </c>
      <c r="C367">
        <f>IF(ЗАЯВКА!N383="да",ЗАЯВКА!K383,0)</f>
        <v>0</v>
      </c>
    </row>
    <row r="368" spans="1:3" x14ac:dyDescent="0.25">
      <c r="A368">
        <f>IF(ЗАЯВКА!I384="проектирование",ЗАЯВКА!K384,0)</f>
        <v>0</v>
      </c>
      <c r="B368">
        <f>IF(ЗАЯВКА!I384="строительно-монтажные работы",ЗАЯВКА!K384,0)</f>
        <v>0</v>
      </c>
      <c r="C368">
        <f>IF(ЗАЯВКА!N384="да",ЗАЯВКА!K384,0)</f>
        <v>0</v>
      </c>
    </row>
    <row r="369" spans="1:3" x14ac:dyDescent="0.25">
      <c r="A369">
        <f>IF(ЗАЯВКА!I385="проектирование",ЗАЯВКА!K385,0)</f>
        <v>0</v>
      </c>
      <c r="B369">
        <f>IF(ЗАЯВКА!I385="строительно-монтажные работы",ЗАЯВКА!K385,0)</f>
        <v>0</v>
      </c>
      <c r="C369">
        <f>IF(ЗАЯВКА!N385="да",ЗАЯВКА!K385,0)</f>
        <v>0</v>
      </c>
    </row>
    <row r="370" spans="1:3" x14ac:dyDescent="0.25">
      <c r="A370">
        <f>IF(ЗАЯВКА!I386="проектирование",ЗАЯВКА!K386,0)</f>
        <v>0</v>
      </c>
      <c r="B370">
        <f>IF(ЗАЯВКА!I386="строительно-монтажные работы",ЗАЯВКА!K386,0)</f>
        <v>0</v>
      </c>
      <c r="C370">
        <f>IF(ЗАЯВКА!N386="да",ЗАЯВКА!K386,0)</f>
        <v>0</v>
      </c>
    </row>
    <row r="371" spans="1:3" x14ac:dyDescent="0.25">
      <c r="A371">
        <f>IF(ЗАЯВКА!I387="проектирование",ЗАЯВКА!K387,0)</f>
        <v>0</v>
      </c>
      <c r="B371">
        <f>IF(ЗАЯВКА!I387="строительно-монтажные работы",ЗАЯВКА!K387,0)</f>
        <v>0</v>
      </c>
      <c r="C371">
        <f>IF(ЗАЯВКА!N387="да",ЗАЯВКА!K387,0)</f>
        <v>0</v>
      </c>
    </row>
    <row r="372" spans="1:3" x14ac:dyDescent="0.25">
      <c r="A372">
        <f>IF(ЗАЯВКА!I388="проектирование",ЗАЯВКА!K388,0)</f>
        <v>0</v>
      </c>
      <c r="B372">
        <f>IF(ЗАЯВКА!I388="строительно-монтажные работы",ЗАЯВКА!K388,0)</f>
        <v>0</v>
      </c>
      <c r="C372">
        <f>IF(ЗАЯВКА!N388="да",ЗАЯВКА!K388,0)</f>
        <v>0</v>
      </c>
    </row>
    <row r="373" spans="1:3" x14ac:dyDescent="0.25">
      <c r="A373">
        <f>IF(ЗАЯВКА!I389="проектирование",ЗАЯВКА!K389,0)</f>
        <v>0</v>
      </c>
      <c r="B373">
        <f>IF(ЗАЯВКА!I389="строительно-монтажные работы",ЗАЯВКА!K389,0)</f>
        <v>0</v>
      </c>
      <c r="C373">
        <f>IF(ЗАЯВКА!N389="да",ЗАЯВКА!K389,0)</f>
        <v>0</v>
      </c>
    </row>
    <row r="374" spans="1:3" x14ac:dyDescent="0.25">
      <c r="A374">
        <f>IF(ЗАЯВКА!I390="проектирование",ЗАЯВКА!K390,0)</f>
        <v>0</v>
      </c>
      <c r="B374">
        <f>IF(ЗАЯВКА!I390="строительно-монтажные работы",ЗАЯВКА!K390,0)</f>
        <v>0</v>
      </c>
      <c r="C374">
        <f>IF(ЗАЯВКА!N390="да",ЗАЯВКА!K390,0)</f>
        <v>0</v>
      </c>
    </row>
    <row r="375" spans="1:3" x14ac:dyDescent="0.25">
      <c r="A375">
        <f>IF(ЗАЯВКА!I391="проектирование",ЗАЯВКА!K391,0)</f>
        <v>0</v>
      </c>
      <c r="B375">
        <f>IF(ЗАЯВКА!I391="строительно-монтажные работы",ЗАЯВКА!K391,0)</f>
        <v>0</v>
      </c>
      <c r="C375">
        <f>IF(ЗАЯВКА!N391="да",ЗАЯВКА!K391,0)</f>
        <v>0</v>
      </c>
    </row>
    <row r="376" spans="1:3" x14ac:dyDescent="0.25">
      <c r="A376">
        <f>IF(ЗАЯВКА!I392="проектирование",ЗАЯВКА!K392,0)</f>
        <v>0</v>
      </c>
      <c r="B376">
        <f>IF(ЗАЯВКА!I392="строительно-монтажные работы",ЗАЯВКА!K392,0)</f>
        <v>0</v>
      </c>
      <c r="C376">
        <f>IF(ЗАЯВКА!N392="да",ЗАЯВКА!K392,0)</f>
        <v>0</v>
      </c>
    </row>
    <row r="377" spans="1:3" x14ac:dyDescent="0.25">
      <c r="A377">
        <f>IF(ЗАЯВКА!I393="проектирование",ЗАЯВКА!K393,0)</f>
        <v>0</v>
      </c>
      <c r="B377">
        <f>IF(ЗАЯВКА!I393="строительно-монтажные работы",ЗАЯВКА!K393,0)</f>
        <v>0</v>
      </c>
      <c r="C377">
        <f>IF(ЗАЯВКА!N393="да",ЗАЯВКА!K393,0)</f>
        <v>0</v>
      </c>
    </row>
    <row r="378" spans="1:3" x14ac:dyDescent="0.25">
      <c r="A378">
        <f>IF(ЗАЯВКА!I394="проектирование",ЗАЯВКА!K394,0)</f>
        <v>0</v>
      </c>
      <c r="B378">
        <f>IF(ЗАЯВКА!I394="строительно-монтажные работы",ЗАЯВКА!K394,0)</f>
        <v>0</v>
      </c>
      <c r="C378">
        <f>IF(ЗАЯВКА!N394="да",ЗАЯВКА!K394,0)</f>
        <v>0</v>
      </c>
    </row>
    <row r="379" spans="1:3" x14ac:dyDescent="0.25">
      <c r="A379">
        <f>IF(ЗАЯВКА!I395="проектирование",ЗАЯВКА!K395,0)</f>
        <v>0</v>
      </c>
      <c r="B379">
        <f>IF(ЗАЯВКА!I395="строительно-монтажные работы",ЗАЯВКА!K395,0)</f>
        <v>0</v>
      </c>
      <c r="C379">
        <f>IF(ЗАЯВКА!N395="да",ЗАЯВКА!K395,0)</f>
        <v>0</v>
      </c>
    </row>
    <row r="380" spans="1:3" x14ac:dyDescent="0.25">
      <c r="A380">
        <f>IF(ЗАЯВКА!I396="проектирование",ЗАЯВКА!K396,0)</f>
        <v>0</v>
      </c>
      <c r="B380">
        <f>IF(ЗАЯВКА!I396="строительно-монтажные работы",ЗАЯВКА!K396,0)</f>
        <v>0</v>
      </c>
      <c r="C380">
        <f>IF(ЗАЯВКА!N396="да",ЗАЯВКА!K396,0)</f>
        <v>0</v>
      </c>
    </row>
    <row r="381" spans="1:3" x14ac:dyDescent="0.25">
      <c r="A381">
        <f>IF(ЗАЯВКА!I397="проектирование",ЗАЯВКА!K397,0)</f>
        <v>0</v>
      </c>
      <c r="B381">
        <f>IF(ЗАЯВКА!I397="строительно-монтажные работы",ЗАЯВКА!K397,0)</f>
        <v>0</v>
      </c>
      <c r="C381">
        <f>IF(ЗАЯВКА!N397="да",ЗАЯВКА!K397,0)</f>
        <v>0</v>
      </c>
    </row>
    <row r="382" spans="1:3" x14ac:dyDescent="0.25">
      <c r="A382">
        <f>IF(ЗАЯВКА!I398="проектирование",ЗАЯВКА!K398,0)</f>
        <v>0</v>
      </c>
      <c r="B382">
        <f>IF(ЗАЯВКА!I398="строительно-монтажные работы",ЗАЯВКА!K398,0)</f>
        <v>0</v>
      </c>
      <c r="C382">
        <f>IF(ЗАЯВКА!N398="да",ЗАЯВКА!K398,0)</f>
        <v>0</v>
      </c>
    </row>
    <row r="383" spans="1:3" x14ac:dyDescent="0.25">
      <c r="A383">
        <f>IF(ЗАЯВКА!I399="проектирование",ЗАЯВКА!K399,0)</f>
        <v>0</v>
      </c>
      <c r="B383">
        <f>IF(ЗАЯВКА!I399="строительно-монтажные работы",ЗАЯВКА!K399,0)</f>
        <v>0</v>
      </c>
      <c r="C383">
        <f>IF(ЗАЯВКА!N399="да",ЗАЯВКА!K399,0)</f>
        <v>0</v>
      </c>
    </row>
    <row r="384" spans="1:3" x14ac:dyDescent="0.25">
      <c r="A384">
        <f>IF(ЗАЯВКА!I400="проектирование",ЗАЯВКА!K400,0)</f>
        <v>0</v>
      </c>
      <c r="B384">
        <f>IF(ЗАЯВКА!I400="строительно-монтажные работы",ЗАЯВКА!K400,0)</f>
        <v>0</v>
      </c>
      <c r="C384">
        <f>IF(ЗАЯВКА!N400="да",ЗАЯВКА!K400,0)</f>
        <v>0</v>
      </c>
    </row>
    <row r="385" spans="1:3" x14ac:dyDescent="0.25">
      <c r="A385">
        <f>IF(ЗАЯВКА!I401="проектирование",ЗАЯВКА!K401,0)</f>
        <v>0</v>
      </c>
      <c r="B385">
        <f>IF(ЗАЯВКА!I401="строительно-монтажные работы",ЗАЯВКА!K401,0)</f>
        <v>0</v>
      </c>
      <c r="C385">
        <f>IF(ЗАЯВКА!N401="да",ЗАЯВКА!K401,0)</f>
        <v>0</v>
      </c>
    </row>
    <row r="386" spans="1:3" x14ac:dyDescent="0.25">
      <c r="A386">
        <f>IF(ЗАЯВКА!I402="проектирование",ЗАЯВКА!K402,0)</f>
        <v>0</v>
      </c>
      <c r="B386">
        <f>IF(ЗАЯВКА!I402="строительно-монтажные работы",ЗАЯВКА!K402,0)</f>
        <v>0</v>
      </c>
      <c r="C386">
        <f>IF(ЗАЯВКА!N402="да",ЗАЯВКА!K402,0)</f>
        <v>0</v>
      </c>
    </row>
    <row r="387" spans="1:3" x14ac:dyDescent="0.25">
      <c r="A387">
        <f>IF(ЗАЯВКА!I403="проектирование",ЗАЯВКА!K403,0)</f>
        <v>0</v>
      </c>
      <c r="B387">
        <f>IF(ЗАЯВКА!I403="строительно-монтажные работы",ЗАЯВКА!K403,0)</f>
        <v>0</v>
      </c>
      <c r="C387">
        <f>IF(ЗАЯВКА!N403="да",ЗАЯВКА!K403,0)</f>
        <v>0</v>
      </c>
    </row>
    <row r="388" spans="1:3" x14ac:dyDescent="0.25">
      <c r="A388">
        <f>IF(ЗАЯВКА!I404="проектирование",ЗАЯВКА!K404,0)</f>
        <v>0</v>
      </c>
      <c r="B388">
        <f>IF(ЗАЯВКА!I404="строительно-монтажные работы",ЗАЯВКА!K404,0)</f>
        <v>0</v>
      </c>
      <c r="C388">
        <f>IF(ЗАЯВКА!N404="да",ЗАЯВКА!K404,0)</f>
        <v>0</v>
      </c>
    </row>
    <row r="389" spans="1:3" x14ac:dyDescent="0.25">
      <c r="A389">
        <f>IF(ЗАЯВКА!I405="проектирование",ЗАЯВКА!K405,0)</f>
        <v>0</v>
      </c>
      <c r="B389">
        <f>IF(ЗАЯВКА!I405="строительно-монтажные работы",ЗАЯВКА!K405,0)</f>
        <v>0</v>
      </c>
      <c r="C389">
        <f>IF(ЗАЯВКА!N405="да",ЗАЯВКА!K405,0)</f>
        <v>0</v>
      </c>
    </row>
    <row r="390" spans="1:3" x14ac:dyDescent="0.25">
      <c r="A390">
        <f>IF(ЗАЯВКА!I406="проектирование",ЗАЯВКА!K406,0)</f>
        <v>0</v>
      </c>
      <c r="B390">
        <f>IF(ЗАЯВКА!I406="строительно-монтажные работы",ЗАЯВКА!K406,0)</f>
        <v>0</v>
      </c>
      <c r="C390">
        <f>IF(ЗАЯВКА!N406="да",ЗАЯВКА!K406,0)</f>
        <v>0</v>
      </c>
    </row>
    <row r="391" spans="1:3" x14ac:dyDescent="0.25">
      <c r="A391">
        <f>IF(ЗАЯВКА!I407="проектирование",ЗАЯВКА!K407,0)</f>
        <v>0</v>
      </c>
      <c r="B391">
        <f>IF(ЗАЯВКА!I407="строительно-монтажные работы",ЗАЯВКА!K407,0)</f>
        <v>0</v>
      </c>
      <c r="C391">
        <f>IF(ЗАЯВКА!N407="да",ЗАЯВКА!K407,0)</f>
        <v>0</v>
      </c>
    </row>
    <row r="392" spans="1:3" x14ac:dyDescent="0.25">
      <c r="A392">
        <f>IF(ЗАЯВКА!I408="проектирование",ЗАЯВКА!K408,0)</f>
        <v>0</v>
      </c>
      <c r="B392">
        <f>IF(ЗАЯВКА!I408="строительно-монтажные работы",ЗАЯВКА!K408,0)</f>
        <v>0</v>
      </c>
      <c r="C392">
        <f>IF(ЗАЯВКА!N408="да",ЗАЯВКА!K408,0)</f>
        <v>0</v>
      </c>
    </row>
    <row r="393" spans="1:3" x14ac:dyDescent="0.25">
      <c r="A393">
        <f>IF(ЗАЯВКА!I409="проектирование",ЗАЯВКА!K409,0)</f>
        <v>0</v>
      </c>
      <c r="B393">
        <f>IF(ЗАЯВКА!I409="строительно-монтажные работы",ЗАЯВКА!K409,0)</f>
        <v>0</v>
      </c>
      <c r="C393">
        <f>IF(ЗАЯВКА!N409="да",ЗАЯВКА!K409,0)</f>
        <v>0</v>
      </c>
    </row>
    <row r="394" spans="1:3" x14ac:dyDescent="0.25">
      <c r="A394">
        <f>IF(ЗАЯВКА!I410="проектирование",ЗАЯВКА!K410,0)</f>
        <v>0</v>
      </c>
      <c r="B394">
        <f>IF(ЗАЯВКА!I410="строительно-монтажные работы",ЗАЯВКА!K410,0)</f>
        <v>0</v>
      </c>
      <c r="C394">
        <f>IF(ЗАЯВКА!N410="да",ЗАЯВКА!K410,0)</f>
        <v>0</v>
      </c>
    </row>
    <row r="395" spans="1:3" x14ac:dyDescent="0.25">
      <c r="A395">
        <f>IF(ЗАЯВКА!I411="проектирование",ЗАЯВКА!K411,0)</f>
        <v>0</v>
      </c>
      <c r="B395">
        <f>IF(ЗАЯВКА!I411="строительно-монтажные работы",ЗАЯВКА!K411,0)</f>
        <v>0</v>
      </c>
      <c r="C395">
        <f>IF(ЗАЯВКА!N411="да",ЗАЯВКА!K411,0)</f>
        <v>0</v>
      </c>
    </row>
    <row r="396" spans="1:3" x14ac:dyDescent="0.25">
      <c r="A396">
        <f>IF(ЗАЯВКА!I412="проектирование",ЗАЯВКА!K412,0)</f>
        <v>0</v>
      </c>
      <c r="B396">
        <f>IF(ЗАЯВКА!I412="строительно-монтажные работы",ЗАЯВКА!K412,0)</f>
        <v>0</v>
      </c>
      <c r="C396">
        <f>IF(ЗАЯВКА!N412="да",ЗАЯВКА!K412,0)</f>
        <v>0</v>
      </c>
    </row>
    <row r="397" spans="1:3" x14ac:dyDescent="0.25">
      <c r="A397">
        <f>IF(ЗАЯВКА!I413="проектирование",ЗАЯВКА!K413,0)</f>
        <v>0</v>
      </c>
      <c r="B397">
        <f>IF(ЗАЯВКА!I413="строительно-монтажные работы",ЗАЯВКА!K413,0)</f>
        <v>0</v>
      </c>
      <c r="C397">
        <f>IF(ЗАЯВКА!N413="да",ЗАЯВКА!K413,0)</f>
        <v>0</v>
      </c>
    </row>
    <row r="398" spans="1:3" x14ac:dyDescent="0.25">
      <c r="A398">
        <f>IF(ЗАЯВКА!I414="проектирование",ЗАЯВКА!K414,0)</f>
        <v>0</v>
      </c>
      <c r="B398">
        <f>IF(ЗАЯВКА!I414="строительно-монтажные работы",ЗАЯВКА!K414,0)</f>
        <v>0</v>
      </c>
      <c r="C398">
        <f>IF(ЗАЯВКА!N414="да",ЗАЯВКА!K414,0)</f>
        <v>0</v>
      </c>
    </row>
    <row r="399" spans="1:3" x14ac:dyDescent="0.25">
      <c r="A399">
        <f>IF(ЗАЯВКА!I415="проектирование",ЗАЯВКА!K415,0)</f>
        <v>0</v>
      </c>
      <c r="B399">
        <f>IF(ЗАЯВКА!I415="строительно-монтажные работы",ЗАЯВКА!K415,0)</f>
        <v>0</v>
      </c>
      <c r="C399">
        <f>IF(ЗАЯВКА!N415="да",ЗАЯВКА!K415,0)</f>
        <v>0</v>
      </c>
    </row>
    <row r="400" spans="1:3" x14ac:dyDescent="0.25">
      <c r="A400">
        <f>IF(ЗАЯВКА!I416="проектирование",ЗАЯВКА!K416,0)</f>
        <v>0</v>
      </c>
      <c r="B400">
        <f>IF(ЗАЯВКА!I416="строительно-монтажные работы",ЗАЯВКА!K416,0)</f>
        <v>0</v>
      </c>
      <c r="C400">
        <f>IF(ЗАЯВКА!N416="да",ЗАЯВКА!K416,0)</f>
        <v>0</v>
      </c>
    </row>
    <row r="401" spans="1:3" x14ac:dyDescent="0.25">
      <c r="A401" t="e">
        <f>IF(ЗАЯВКА!#REF!="проектирование",ЗАЯВКА!#REF!,0)</f>
        <v>#REF!</v>
      </c>
      <c r="B401" t="e">
        <f>IF(ЗАЯВКА!#REF!="строительно-монтажные работы",ЗАЯВКА!#REF!,0)</f>
        <v>#REF!</v>
      </c>
      <c r="C401" t="e">
        <f>IF(ЗАЯВКА!#REF!="да",ЗАЯВКА!#REF!,0)</f>
        <v>#REF!</v>
      </c>
    </row>
    <row r="402" spans="1:3" x14ac:dyDescent="0.25">
      <c r="A402">
        <f>IF(ЗАЯВКА!I417="проектирование",ЗАЯВКА!K417,0)</f>
        <v>0</v>
      </c>
      <c r="B402">
        <f>IF(ЗАЯВКА!I417="строительно-монтажные работы",ЗАЯВКА!K417,0)</f>
        <v>0</v>
      </c>
      <c r="C402">
        <f>IF(ЗАЯВКА!N417="да",ЗАЯВКА!K417,0)</f>
        <v>0</v>
      </c>
    </row>
    <row r="403" spans="1:3" x14ac:dyDescent="0.25">
      <c r="A403">
        <f>IF(ЗАЯВКА!I418="проектирование",ЗАЯВКА!K418,0)</f>
        <v>0</v>
      </c>
      <c r="B403">
        <f>IF(ЗАЯВКА!I418="строительно-монтажные работы",ЗАЯВКА!K418,0)</f>
        <v>0</v>
      </c>
      <c r="C403">
        <f>IF(ЗАЯВКА!N418="да",ЗАЯВКА!K418,0)</f>
        <v>0</v>
      </c>
    </row>
    <row r="404" spans="1:3" x14ac:dyDescent="0.25">
      <c r="A404">
        <f>IF(ЗАЯВКА!I419="проектирование",ЗАЯВКА!K419,0)</f>
        <v>0</v>
      </c>
      <c r="B404">
        <f>IF(ЗАЯВКА!I419="строительно-монтажные работы",ЗАЯВКА!K419,0)</f>
        <v>0</v>
      </c>
      <c r="C404">
        <f>IF(ЗАЯВКА!N419="да",ЗАЯВКА!K419,0)</f>
        <v>0</v>
      </c>
    </row>
    <row r="405" spans="1:3" x14ac:dyDescent="0.25">
      <c r="A405">
        <f>IF(ЗАЯВКА!I420="проектирование",ЗАЯВКА!K420,0)</f>
        <v>0</v>
      </c>
      <c r="B405">
        <f>IF(ЗАЯВКА!I420="строительно-монтажные работы",ЗАЯВКА!K420,0)</f>
        <v>0</v>
      </c>
      <c r="C405">
        <f>IF(ЗАЯВКА!N420="да",ЗАЯВКА!K420,0)</f>
        <v>0</v>
      </c>
    </row>
    <row r="406" spans="1:3" x14ac:dyDescent="0.25">
      <c r="A406">
        <f>IF(ЗАЯВКА!I421="проектирование",ЗАЯВКА!K421,0)</f>
        <v>0</v>
      </c>
      <c r="B406">
        <f>IF(ЗАЯВКА!I421="строительно-монтажные работы",ЗАЯВКА!K421,0)</f>
        <v>0</v>
      </c>
      <c r="C406">
        <f>IF(ЗАЯВКА!N421="да",ЗАЯВКА!K421,0)</f>
        <v>0</v>
      </c>
    </row>
    <row r="407" spans="1:3" x14ac:dyDescent="0.25">
      <c r="A407">
        <f>IF(ЗАЯВКА!I422="проектирование",ЗАЯВКА!K422,0)</f>
        <v>0</v>
      </c>
      <c r="B407">
        <f>IF(ЗАЯВКА!I422="строительно-монтажные работы",ЗАЯВКА!K422,0)</f>
        <v>0</v>
      </c>
      <c r="C407">
        <f>IF(ЗАЯВКА!N422="да",ЗАЯВКА!K422,0)</f>
        <v>0</v>
      </c>
    </row>
    <row r="408" spans="1:3" x14ac:dyDescent="0.25">
      <c r="A408">
        <f>IF(ЗАЯВКА!I423="проектирование",ЗАЯВКА!K423,0)</f>
        <v>0</v>
      </c>
      <c r="B408">
        <f>IF(ЗАЯВКА!I423="строительно-монтажные работы",ЗАЯВКА!K423,0)</f>
        <v>0</v>
      </c>
      <c r="C408">
        <f>IF(ЗАЯВКА!N423="да",ЗАЯВКА!K423,0)</f>
        <v>0</v>
      </c>
    </row>
    <row r="409" spans="1:3" x14ac:dyDescent="0.25">
      <c r="A409">
        <f>IF(ЗАЯВКА!I424="проектирование",ЗАЯВКА!K424,0)</f>
        <v>0</v>
      </c>
      <c r="B409">
        <f>IF(ЗАЯВКА!I424="строительно-монтажные работы",ЗАЯВКА!K424,0)</f>
        <v>0</v>
      </c>
      <c r="C409">
        <f>IF(ЗАЯВКА!N424="да",ЗАЯВКА!K424,0)</f>
        <v>0</v>
      </c>
    </row>
    <row r="410" spans="1:3" x14ac:dyDescent="0.25">
      <c r="A410">
        <f>IF(ЗАЯВКА!I425="проектирование",ЗАЯВКА!K425,0)</f>
        <v>0</v>
      </c>
      <c r="B410">
        <f>IF(ЗАЯВКА!I425="строительно-монтажные работы",ЗАЯВКА!K425,0)</f>
        <v>0</v>
      </c>
      <c r="C410">
        <f>IF(ЗАЯВКА!N425="да",ЗАЯВКА!K425,0)</f>
        <v>0</v>
      </c>
    </row>
    <row r="411" spans="1:3" x14ac:dyDescent="0.25">
      <c r="A411">
        <f>IF(ЗАЯВКА!I426="проектирование",ЗАЯВКА!K426,0)</f>
        <v>0</v>
      </c>
      <c r="B411">
        <f>IF(ЗАЯВКА!I426="строительно-монтажные работы",ЗАЯВКА!K426,0)</f>
        <v>0</v>
      </c>
      <c r="C411">
        <f>IF(ЗАЯВКА!N426="да",ЗАЯВКА!K426,0)</f>
        <v>0</v>
      </c>
    </row>
    <row r="412" spans="1:3" x14ac:dyDescent="0.25">
      <c r="A412">
        <f>IF(ЗАЯВКА!I427="проектирование",ЗАЯВКА!K427,0)</f>
        <v>0</v>
      </c>
      <c r="B412">
        <f>IF(ЗАЯВКА!I427="строительно-монтажные работы",ЗАЯВКА!K427,0)</f>
        <v>0</v>
      </c>
      <c r="C412">
        <f>IF(ЗАЯВКА!N427="да",ЗАЯВКА!K427,0)</f>
        <v>0</v>
      </c>
    </row>
    <row r="413" spans="1:3" x14ac:dyDescent="0.25">
      <c r="A413">
        <f>IF(ЗАЯВКА!I428="проектирование",ЗАЯВКА!K428,0)</f>
        <v>0</v>
      </c>
      <c r="B413">
        <f>IF(ЗАЯВКА!I428="строительно-монтажные работы",ЗАЯВКА!K428,0)</f>
        <v>0</v>
      </c>
      <c r="C413">
        <f>IF(ЗАЯВКА!N428="да",ЗАЯВКА!K428,0)</f>
        <v>0</v>
      </c>
    </row>
    <row r="414" spans="1:3" x14ac:dyDescent="0.25">
      <c r="A414">
        <f>IF(ЗАЯВКА!I429="проектирование",ЗАЯВКА!K429,0)</f>
        <v>0</v>
      </c>
      <c r="B414">
        <f>IF(ЗАЯВКА!I429="строительно-монтажные работы",ЗАЯВКА!K429,0)</f>
        <v>0</v>
      </c>
      <c r="C414">
        <f>IF(ЗАЯВКА!N429="да",ЗАЯВКА!K429,0)</f>
        <v>0</v>
      </c>
    </row>
    <row r="415" spans="1:3" x14ac:dyDescent="0.25">
      <c r="A415">
        <f>IF(ЗАЯВКА!I430="проектирование",ЗАЯВКА!K430,0)</f>
        <v>0</v>
      </c>
      <c r="B415">
        <f>IF(ЗАЯВКА!I430="строительно-монтажные работы",ЗАЯВКА!K430,0)</f>
        <v>0</v>
      </c>
      <c r="C415">
        <f>IF(ЗАЯВКА!N430="да",ЗАЯВКА!K430,0)</f>
        <v>0</v>
      </c>
    </row>
    <row r="416" spans="1:3" x14ac:dyDescent="0.25">
      <c r="A416">
        <f>IF(ЗАЯВКА!I431="проектирование",ЗАЯВКА!K431,0)</f>
        <v>0</v>
      </c>
      <c r="B416">
        <f>IF(ЗАЯВКА!I431="строительно-монтажные работы",ЗАЯВКА!K431,0)</f>
        <v>0</v>
      </c>
      <c r="C416">
        <f>IF(ЗАЯВКА!N431="да",ЗАЯВКА!K431,0)</f>
        <v>0</v>
      </c>
    </row>
    <row r="417" spans="1:3" x14ac:dyDescent="0.25">
      <c r="A417">
        <f>IF(ЗАЯВКА!I432="проектирование",ЗАЯВКА!K432,0)</f>
        <v>0</v>
      </c>
      <c r="B417">
        <f>IF(ЗАЯВКА!I432="строительно-монтажные работы",ЗАЯВКА!K432,0)</f>
        <v>0</v>
      </c>
      <c r="C417">
        <f>IF(ЗАЯВКА!N432="да",ЗАЯВКА!K432,0)</f>
        <v>0</v>
      </c>
    </row>
    <row r="418" spans="1:3" x14ac:dyDescent="0.25">
      <c r="A418">
        <f>IF(ЗАЯВКА!I433="проектирование",ЗАЯВКА!K433,0)</f>
        <v>0</v>
      </c>
      <c r="B418">
        <f>IF(ЗАЯВКА!I433="строительно-монтажные работы",ЗАЯВКА!K433,0)</f>
        <v>0</v>
      </c>
      <c r="C418">
        <f>IF(ЗАЯВКА!N433="да",ЗАЯВКА!K433,0)</f>
        <v>0</v>
      </c>
    </row>
    <row r="419" spans="1:3" x14ac:dyDescent="0.25">
      <c r="A419">
        <f>IF(ЗАЯВКА!I434="проектирование",ЗАЯВКА!K434,0)</f>
        <v>0</v>
      </c>
      <c r="B419">
        <f>IF(ЗАЯВКА!I434="строительно-монтажные работы",ЗАЯВКА!K434,0)</f>
        <v>0</v>
      </c>
      <c r="C419">
        <f>IF(ЗАЯВКА!N434="да",ЗАЯВКА!K434,0)</f>
        <v>0</v>
      </c>
    </row>
    <row r="420" spans="1:3" x14ac:dyDescent="0.25">
      <c r="A420">
        <f>IF(ЗАЯВКА!I435="проектирование",ЗАЯВКА!K435,0)</f>
        <v>0</v>
      </c>
      <c r="B420">
        <f>IF(ЗАЯВКА!I435="строительно-монтажные работы",ЗАЯВКА!K435,0)</f>
        <v>0</v>
      </c>
      <c r="C420">
        <f>IF(ЗАЯВКА!N435="да",ЗАЯВКА!K435,0)</f>
        <v>0</v>
      </c>
    </row>
    <row r="421" spans="1:3" x14ac:dyDescent="0.25">
      <c r="A421">
        <f>IF(ЗАЯВКА!I436="проектирование",ЗАЯВКА!K436,0)</f>
        <v>0</v>
      </c>
      <c r="B421">
        <f>IF(ЗАЯВКА!I436="строительно-монтажные работы",ЗАЯВКА!K436,0)</f>
        <v>0</v>
      </c>
      <c r="C421">
        <f>IF(ЗАЯВКА!N436="да",ЗАЯВКА!K436,0)</f>
        <v>0</v>
      </c>
    </row>
    <row r="422" spans="1:3" x14ac:dyDescent="0.25">
      <c r="A422">
        <f>IF(ЗАЯВКА!I437="проектирование",ЗАЯВКА!K437,0)</f>
        <v>0</v>
      </c>
      <c r="B422">
        <f>IF(ЗАЯВКА!I437="строительно-монтажные работы",ЗАЯВКА!K437,0)</f>
        <v>0</v>
      </c>
      <c r="C422">
        <f>IF(ЗАЯВКА!N437="да",ЗАЯВКА!K437,0)</f>
        <v>0</v>
      </c>
    </row>
    <row r="423" spans="1:3" x14ac:dyDescent="0.25">
      <c r="A423">
        <f>IF(ЗАЯВКА!I438="проектирование",ЗАЯВКА!K438,0)</f>
        <v>0</v>
      </c>
      <c r="B423">
        <f>IF(ЗАЯВКА!I438="строительно-монтажные работы",ЗАЯВКА!K438,0)</f>
        <v>0</v>
      </c>
      <c r="C423">
        <f>IF(ЗАЯВКА!N438="да",ЗАЯВКА!K438,0)</f>
        <v>0</v>
      </c>
    </row>
    <row r="424" spans="1:3" x14ac:dyDescent="0.25">
      <c r="A424">
        <f>IF(ЗАЯВКА!I439="проектирование",ЗАЯВКА!K439,0)</f>
        <v>0</v>
      </c>
      <c r="B424">
        <f>IF(ЗАЯВКА!I439="строительно-монтажные работы",ЗАЯВКА!K439,0)</f>
        <v>0</v>
      </c>
      <c r="C424">
        <f>IF(ЗАЯВКА!N439="да",ЗАЯВКА!K439,0)</f>
        <v>0</v>
      </c>
    </row>
    <row r="425" spans="1:3" x14ac:dyDescent="0.25">
      <c r="A425">
        <f>IF(ЗАЯВКА!I440="проектирование",ЗАЯВКА!K440,0)</f>
        <v>0</v>
      </c>
      <c r="B425">
        <f>IF(ЗАЯВКА!I440="строительно-монтажные работы",ЗАЯВКА!K440,0)</f>
        <v>0</v>
      </c>
      <c r="C425">
        <f>IF(ЗАЯВКА!N440="да",ЗАЯВКА!K440,0)</f>
        <v>0</v>
      </c>
    </row>
    <row r="426" spans="1:3" x14ac:dyDescent="0.25">
      <c r="A426">
        <f>IF(ЗАЯВКА!I441="проектирование",ЗАЯВКА!K441,0)</f>
        <v>0</v>
      </c>
      <c r="B426">
        <f>IF(ЗАЯВКА!I441="строительно-монтажные работы",ЗАЯВКА!K441,0)</f>
        <v>0</v>
      </c>
      <c r="C426">
        <f>IF(ЗАЯВКА!N441="да",ЗАЯВКА!K441,0)</f>
        <v>0</v>
      </c>
    </row>
    <row r="427" spans="1:3" x14ac:dyDescent="0.25">
      <c r="A427">
        <f>IF(ЗАЯВКА!I442="проектирование",ЗАЯВКА!K442,0)</f>
        <v>0</v>
      </c>
      <c r="B427">
        <f>IF(ЗАЯВКА!I442="строительно-монтажные работы",ЗАЯВКА!K442,0)</f>
        <v>0</v>
      </c>
      <c r="C427">
        <f>IF(ЗАЯВКА!N442="да",ЗАЯВКА!K442,0)</f>
        <v>0</v>
      </c>
    </row>
    <row r="428" spans="1:3" x14ac:dyDescent="0.25">
      <c r="A428">
        <f>IF(ЗАЯВКА!I443="проектирование",ЗАЯВКА!K443,0)</f>
        <v>0</v>
      </c>
      <c r="B428">
        <f>IF(ЗАЯВКА!I443="строительно-монтажные работы",ЗАЯВКА!K443,0)</f>
        <v>0</v>
      </c>
      <c r="C428">
        <f>IF(ЗАЯВКА!N443="да",ЗАЯВКА!K443,0)</f>
        <v>0</v>
      </c>
    </row>
    <row r="429" spans="1:3" x14ac:dyDescent="0.25">
      <c r="A429">
        <f>IF(ЗАЯВКА!I444="проектирование",ЗАЯВКА!K444,0)</f>
        <v>0</v>
      </c>
      <c r="B429">
        <f>IF(ЗАЯВКА!I444="строительно-монтажные работы",ЗАЯВКА!K444,0)</f>
        <v>0</v>
      </c>
      <c r="C429">
        <f>IF(ЗАЯВКА!N444="да",ЗАЯВКА!K444,0)</f>
        <v>0</v>
      </c>
    </row>
    <row r="430" spans="1:3" x14ac:dyDescent="0.25">
      <c r="A430">
        <f>IF(ЗАЯВКА!I445="проектирование",ЗАЯВКА!K445,0)</f>
        <v>0</v>
      </c>
      <c r="B430">
        <f>IF(ЗАЯВКА!I445="строительно-монтажные работы",ЗАЯВКА!K445,0)</f>
        <v>0</v>
      </c>
      <c r="C430">
        <f>IF(ЗАЯВКА!N445="да",ЗАЯВКА!K445,0)</f>
        <v>0</v>
      </c>
    </row>
    <row r="431" spans="1:3" x14ac:dyDescent="0.25">
      <c r="A431">
        <f>IF(ЗАЯВКА!I446="проектирование",ЗАЯВКА!K446,0)</f>
        <v>0</v>
      </c>
      <c r="B431">
        <f>IF(ЗАЯВКА!I446="строительно-монтажные работы",ЗАЯВКА!K446,0)</f>
        <v>0</v>
      </c>
      <c r="C431">
        <f>IF(ЗАЯВКА!N446="да",ЗАЯВКА!K446,0)</f>
        <v>0</v>
      </c>
    </row>
    <row r="432" spans="1:3" x14ac:dyDescent="0.25">
      <c r="A432">
        <f>IF(ЗАЯВКА!I447="проектирование",ЗАЯВКА!K447,0)</f>
        <v>0</v>
      </c>
      <c r="B432">
        <f>IF(ЗАЯВКА!I447="строительно-монтажные работы",ЗАЯВКА!K447,0)</f>
        <v>0</v>
      </c>
      <c r="C432">
        <f>IF(ЗАЯВКА!N447="да",ЗАЯВКА!K447,0)</f>
        <v>0</v>
      </c>
    </row>
    <row r="433" spans="1:3" x14ac:dyDescent="0.25">
      <c r="A433" t="e">
        <f>IF(ЗАЯВКА!#REF!="проектирование",ЗАЯВКА!#REF!,0)</f>
        <v>#REF!</v>
      </c>
      <c r="B433" t="e">
        <f>IF(ЗАЯВКА!#REF!="строительно-монтажные работы",ЗАЯВКА!#REF!,0)</f>
        <v>#REF!</v>
      </c>
      <c r="C433" t="e">
        <f>IF(ЗАЯВКА!#REF!="да",ЗАЯВКА!#REF!,0)</f>
        <v>#REF!</v>
      </c>
    </row>
    <row r="434" spans="1:3" x14ac:dyDescent="0.25">
      <c r="A434">
        <f>IF(ЗАЯВКА!I448="проектирование",ЗАЯВКА!K448,0)</f>
        <v>0</v>
      </c>
      <c r="B434">
        <f>IF(ЗАЯВКА!I448="строительно-монтажные работы",ЗАЯВКА!K448,0)</f>
        <v>0</v>
      </c>
      <c r="C434">
        <f>IF(ЗАЯВКА!N448="да",ЗАЯВКА!K448,0)</f>
        <v>0</v>
      </c>
    </row>
    <row r="435" spans="1:3" x14ac:dyDescent="0.25">
      <c r="A435">
        <f>IF(ЗАЯВКА!I449="проектирование",ЗАЯВКА!K449,0)</f>
        <v>0</v>
      </c>
      <c r="B435">
        <f>IF(ЗАЯВКА!I449="строительно-монтажные работы",ЗАЯВКА!K449,0)</f>
        <v>0</v>
      </c>
      <c r="C435">
        <f>IF(ЗАЯВКА!N449="да",ЗАЯВКА!K449,0)</f>
        <v>0</v>
      </c>
    </row>
    <row r="436" spans="1:3" x14ac:dyDescent="0.25">
      <c r="A436">
        <f>IF(ЗАЯВКА!I450="проектирование",ЗАЯВКА!K450,0)</f>
        <v>0</v>
      </c>
      <c r="B436">
        <f>IF(ЗАЯВКА!I450="строительно-монтажные работы",ЗАЯВКА!K450,0)</f>
        <v>0</v>
      </c>
      <c r="C436">
        <f>IF(ЗАЯВКА!N450="да",ЗАЯВКА!K450,0)</f>
        <v>0</v>
      </c>
    </row>
    <row r="437" spans="1:3" x14ac:dyDescent="0.25">
      <c r="A437">
        <f>IF(ЗАЯВКА!I451="проектирование",ЗАЯВКА!K451,0)</f>
        <v>0</v>
      </c>
      <c r="B437">
        <f>IF(ЗАЯВКА!I451="строительно-монтажные работы",ЗАЯВКА!K451,0)</f>
        <v>0</v>
      </c>
      <c r="C437">
        <f>IF(ЗАЯВКА!N451="да",ЗАЯВКА!K451,0)</f>
        <v>0</v>
      </c>
    </row>
    <row r="438" spans="1:3" x14ac:dyDescent="0.25">
      <c r="A438">
        <f>IF(ЗАЯВКА!I452="проектирование",ЗАЯВКА!K452,0)</f>
        <v>0</v>
      </c>
      <c r="B438">
        <f>IF(ЗАЯВКА!I452="строительно-монтажные работы",ЗАЯВКА!K452,0)</f>
        <v>0</v>
      </c>
      <c r="C438">
        <f>IF(ЗАЯВКА!N452="да",ЗАЯВКА!K452,0)</f>
        <v>0</v>
      </c>
    </row>
    <row r="439" spans="1:3" x14ac:dyDescent="0.25">
      <c r="A439">
        <f>IF(ЗАЯВКА!I453="проектирование",ЗАЯВКА!K453,0)</f>
        <v>0</v>
      </c>
      <c r="B439">
        <f>IF(ЗАЯВКА!I453="строительно-монтажные работы",ЗАЯВКА!K453,0)</f>
        <v>0</v>
      </c>
      <c r="C439">
        <f>IF(ЗАЯВКА!N453="да",ЗАЯВКА!K453,0)</f>
        <v>0</v>
      </c>
    </row>
    <row r="440" spans="1:3" x14ac:dyDescent="0.25">
      <c r="A440">
        <f>IF(ЗАЯВКА!I454="проектирование",ЗАЯВКА!K454,0)</f>
        <v>0</v>
      </c>
      <c r="B440">
        <f>IF(ЗАЯВКА!I454="строительно-монтажные работы",ЗАЯВКА!K454,0)</f>
        <v>0</v>
      </c>
      <c r="C440">
        <f>IF(ЗАЯВКА!N454="да",ЗАЯВКА!K454,0)</f>
        <v>0</v>
      </c>
    </row>
    <row r="441" spans="1:3" x14ac:dyDescent="0.25">
      <c r="A441">
        <f>IF(ЗАЯВКА!I455="проектирование",ЗАЯВКА!K455,0)</f>
        <v>0</v>
      </c>
      <c r="B441">
        <f>IF(ЗАЯВКА!I455="строительно-монтажные работы",ЗАЯВКА!K455,0)</f>
        <v>0</v>
      </c>
      <c r="C441">
        <f>IF(ЗАЯВКА!N455="да",ЗАЯВКА!K455,0)</f>
        <v>0</v>
      </c>
    </row>
    <row r="442" spans="1:3" x14ac:dyDescent="0.25">
      <c r="A442">
        <f>IF(ЗАЯВКА!I456="проектирование",ЗАЯВКА!K456,0)</f>
        <v>0</v>
      </c>
      <c r="B442">
        <f>IF(ЗАЯВКА!I456="строительно-монтажные работы",ЗАЯВКА!K456,0)</f>
        <v>0</v>
      </c>
      <c r="C442">
        <f>IF(ЗАЯВКА!N456="да",ЗАЯВКА!K456,0)</f>
        <v>0</v>
      </c>
    </row>
    <row r="443" spans="1:3" x14ac:dyDescent="0.25">
      <c r="A443">
        <f>IF(ЗАЯВКА!I457="проектирование",ЗАЯВКА!K457,0)</f>
        <v>0</v>
      </c>
      <c r="B443">
        <f>IF(ЗАЯВКА!I457="строительно-монтажные работы",ЗАЯВКА!K457,0)</f>
        <v>0</v>
      </c>
      <c r="C443">
        <f>IF(ЗАЯВКА!N457="да",ЗАЯВКА!K457,0)</f>
        <v>0</v>
      </c>
    </row>
    <row r="444" spans="1:3" x14ac:dyDescent="0.25">
      <c r="A444">
        <f>IF(ЗАЯВКА!I458="проектирование",ЗАЯВКА!K458,0)</f>
        <v>0</v>
      </c>
      <c r="B444">
        <f>IF(ЗАЯВКА!I458="строительно-монтажные работы",ЗАЯВКА!K458,0)</f>
        <v>0</v>
      </c>
      <c r="C444">
        <f>IF(ЗАЯВКА!N458="да",ЗАЯВКА!K458,0)</f>
        <v>0</v>
      </c>
    </row>
    <row r="445" spans="1:3" x14ac:dyDescent="0.25">
      <c r="A445">
        <f>IF(ЗАЯВКА!I459="проектирование",ЗАЯВКА!K459,0)</f>
        <v>0</v>
      </c>
      <c r="B445">
        <f>IF(ЗАЯВКА!I459="строительно-монтажные работы",ЗАЯВКА!K459,0)</f>
        <v>0</v>
      </c>
      <c r="C445">
        <f>IF(ЗАЯВКА!N459="да",ЗАЯВКА!K459,0)</f>
        <v>0</v>
      </c>
    </row>
    <row r="446" spans="1:3" x14ac:dyDescent="0.25">
      <c r="A446">
        <f>IF(ЗАЯВКА!I460="проектирование",ЗАЯВКА!K460,0)</f>
        <v>0</v>
      </c>
      <c r="B446">
        <f>IF(ЗАЯВКА!I460="строительно-монтажные работы",ЗАЯВКА!K460,0)</f>
        <v>0</v>
      </c>
      <c r="C446">
        <f>IF(ЗАЯВКА!N460="да",ЗАЯВКА!K460,0)</f>
        <v>0</v>
      </c>
    </row>
    <row r="447" spans="1:3" x14ac:dyDescent="0.25">
      <c r="A447">
        <f>IF(ЗАЯВКА!I461="проектирование",ЗАЯВКА!K461,0)</f>
        <v>0</v>
      </c>
      <c r="B447">
        <f>IF(ЗАЯВКА!I461="строительно-монтажные работы",ЗАЯВКА!K461,0)</f>
        <v>0</v>
      </c>
      <c r="C447">
        <f>IF(ЗАЯВКА!N461="да",ЗАЯВКА!K461,0)</f>
        <v>0</v>
      </c>
    </row>
    <row r="448" spans="1:3" x14ac:dyDescent="0.25">
      <c r="A448">
        <f>IF(ЗАЯВКА!I462="проектирование",ЗАЯВКА!K462,0)</f>
        <v>0</v>
      </c>
      <c r="B448">
        <f>IF(ЗАЯВКА!I462="строительно-монтажные работы",ЗАЯВКА!K462,0)</f>
        <v>0</v>
      </c>
      <c r="C448">
        <f>IF(ЗАЯВКА!N462="да",ЗАЯВКА!K462,0)</f>
        <v>0</v>
      </c>
    </row>
    <row r="449" spans="1:3" x14ac:dyDescent="0.25">
      <c r="A449">
        <f>IF(ЗАЯВКА!I463="проектирование",ЗАЯВКА!K463,0)</f>
        <v>0</v>
      </c>
      <c r="B449">
        <f>IF(ЗАЯВКА!I463="строительно-монтажные работы",ЗАЯВКА!K463,0)</f>
        <v>0</v>
      </c>
      <c r="C449">
        <f>IF(ЗАЯВКА!N463="да",ЗАЯВКА!K463,0)</f>
        <v>0</v>
      </c>
    </row>
    <row r="450" spans="1:3" x14ac:dyDescent="0.25">
      <c r="A450">
        <f>IF(ЗАЯВКА!I464="проектирование",ЗАЯВКА!K464,0)</f>
        <v>0</v>
      </c>
      <c r="B450">
        <f>IF(ЗАЯВКА!I464="строительно-монтажные работы",ЗАЯВКА!K464,0)</f>
        <v>0</v>
      </c>
      <c r="C450">
        <f>IF(ЗАЯВКА!N464="да",ЗАЯВКА!K464,0)</f>
        <v>0</v>
      </c>
    </row>
    <row r="451" spans="1:3" x14ac:dyDescent="0.25">
      <c r="A451">
        <f>IF(ЗАЯВКА!I465="проектирование",ЗАЯВКА!K465,0)</f>
        <v>0</v>
      </c>
      <c r="B451">
        <f>IF(ЗАЯВКА!I465="строительно-монтажные работы",ЗАЯВКА!K465,0)</f>
        <v>0</v>
      </c>
      <c r="C451">
        <f>IF(ЗАЯВКА!N465="да",ЗАЯВКА!K465,0)</f>
        <v>0</v>
      </c>
    </row>
    <row r="452" spans="1:3" x14ac:dyDescent="0.25">
      <c r="A452">
        <f>IF(ЗАЯВКА!I466="проектирование",ЗАЯВКА!K466,0)</f>
        <v>0</v>
      </c>
      <c r="B452">
        <f>IF(ЗАЯВКА!I466="строительно-монтажные работы",ЗАЯВКА!K466,0)</f>
        <v>0</v>
      </c>
      <c r="C452">
        <f>IF(ЗАЯВКА!N466="да",ЗАЯВКА!K466,0)</f>
        <v>0</v>
      </c>
    </row>
    <row r="453" spans="1:3" x14ac:dyDescent="0.25">
      <c r="A453">
        <f>IF(ЗАЯВКА!I467="проектирование",ЗАЯВКА!K467,0)</f>
        <v>0</v>
      </c>
      <c r="B453">
        <f>IF(ЗАЯВКА!I467="строительно-монтажные работы",ЗАЯВКА!K467,0)</f>
        <v>0</v>
      </c>
      <c r="C453">
        <f>IF(ЗАЯВКА!N467="да",ЗАЯВКА!K467,0)</f>
        <v>0</v>
      </c>
    </row>
    <row r="454" spans="1:3" x14ac:dyDescent="0.25">
      <c r="A454">
        <f>IF(ЗАЯВКА!I468="проектирование",ЗАЯВКА!K468,0)</f>
        <v>0</v>
      </c>
      <c r="B454">
        <f>IF(ЗАЯВКА!I468="строительно-монтажные работы",ЗАЯВКА!K468,0)</f>
        <v>0</v>
      </c>
      <c r="C454">
        <f>IF(ЗАЯВКА!N468="да",ЗАЯВКА!K468,0)</f>
        <v>0</v>
      </c>
    </row>
    <row r="455" spans="1:3" x14ac:dyDescent="0.25">
      <c r="A455">
        <f>IF(ЗАЯВКА!I469="проектирование",ЗАЯВКА!K469,0)</f>
        <v>0</v>
      </c>
      <c r="B455">
        <f>IF(ЗАЯВКА!I469="строительно-монтажные работы",ЗАЯВКА!K469,0)</f>
        <v>0</v>
      </c>
      <c r="C455">
        <f>IF(ЗАЯВКА!N469="да",ЗАЯВКА!K469,0)</f>
        <v>0</v>
      </c>
    </row>
    <row r="456" spans="1:3" x14ac:dyDescent="0.25">
      <c r="A456">
        <f>IF(ЗАЯВКА!I470="проектирование",ЗАЯВКА!K470,0)</f>
        <v>0</v>
      </c>
      <c r="B456">
        <f>IF(ЗАЯВКА!I470="строительно-монтажные работы",ЗАЯВКА!K470,0)</f>
        <v>0</v>
      </c>
      <c r="C456">
        <f>IF(ЗАЯВКА!N470="да",ЗАЯВКА!K470,0)</f>
        <v>0</v>
      </c>
    </row>
    <row r="457" spans="1:3" x14ac:dyDescent="0.25">
      <c r="A457">
        <f>IF(ЗАЯВКА!I471="проектирование",ЗАЯВКА!K471,0)</f>
        <v>0</v>
      </c>
      <c r="B457">
        <f>IF(ЗАЯВКА!I471="строительно-монтажные работы",ЗАЯВКА!K471,0)</f>
        <v>0</v>
      </c>
      <c r="C457">
        <f>IF(ЗАЯВКА!N471="да",ЗАЯВКА!K471,0)</f>
        <v>0</v>
      </c>
    </row>
    <row r="458" spans="1:3" x14ac:dyDescent="0.25">
      <c r="A458">
        <f>IF(ЗАЯВКА!I472="проектирование",ЗАЯВКА!K472,0)</f>
        <v>0</v>
      </c>
      <c r="B458">
        <f>IF(ЗАЯВКА!I472="строительно-монтажные работы",ЗАЯВКА!K472,0)</f>
        <v>0</v>
      </c>
      <c r="C458">
        <f>IF(ЗАЯВКА!N472="да",ЗАЯВКА!K472,0)</f>
        <v>0</v>
      </c>
    </row>
    <row r="459" spans="1:3" x14ac:dyDescent="0.25">
      <c r="A459">
        <f>IF(ЗАЯВКА!I473="проектирование",ЗАЯВКА!K473,0)</f>
        <v>0</v>
      </c>
      <c r="B459">
        <f>IF(ЗАЯВКА!I473="строительно-монтажные работы",ЗАЯВКА!K473,0)</f>
        <v>0</v>
      </c>
      <c r="C459">
        <f>IF(ЗАЯВКА!N473="да",ЗАЯВКА!K473,0)</f>
        <v>0</v>
      </c>
    </row>
    <row r="460" spans="1:3" x14ac:dyDescent="0.25">
      <c r="A460">
        <f>IF(ЗАЯВКА!I474="проектирование",ЗАЯВКА!K474,0)</f>
        <v>0</v>
      </c>
      <c r="B460">
        <f>IF(ЗАЯВКА!I474="строительно-монтажные работы",ЗАЯВКА!K474,0)</f>
        <v>0</v>
      </c>
      <c r="C460">
        <f>IF(ЗАЯВКА!N474="да",ЗАЯВКА!K474,0)</f>
        <v>0</v>
      </c>
    </row>
    <row r="461" spans="1:3" x14ac:dyDescent="0.25">
      <c r="A461">
        <f>IF(ЗАЯВКА!I475="проектирование",ЗАЯВКА!K475,0)</f>
        <v>0</v>
      </c>
      <c r="B461">
        <f>IF(ЗАЯВКА!I475="строительно-монтажные работы",ЗАЯВКА!K475,0)</f>
        <v>0</v>
      </c>
      <c r="C461">
        <f>IF(ЗАЯВКА!N475="да",ЗАЯВКА!K475,0)</f>
        <v>0</v>
      </c>
    </row>
    <row r="462" spans="1:3" x14ac:dyDescent="0.25">
      <c r="A462">
        <f>IF(ЗАЯВКА!I476="проектирование",ЗАЯВКА!K476,0)</f>
        <v>0</v>
      </c>
      <c r="B462">
        <f>IF(ЗАЯВКА!I476="строительно-монтажные работы",ЗАЯВКА!K476,0)</f>
        <v>0</v>
      </c>
      <c r="C462">
        <f>IF(ЗАЯВКА!N476="да",ЗАЯВКА!K476,0)</f>
        <v>0</v>
      </c>
    </row>
    <row r="463" spans="1:3" x14ac:dyDescent="0.25">
      <c r="A463">
        <f>IF(ЗАЯВКА!I477="проектирование",ЗАЯВКА!K477,0)</f>
        <v>0</v>
      </c>
      <c r="B463">
        <f>IF(ЗАЯВКА!I477="строительно-монтажные работы",ЗАЯВКА!K477,0)</f>
        <v>0</v>
      </c>
      <c r="C463">
        <f>IF(ЗАЯВКА!N477="да",ЗАЯВКА!K477,0)</f>
        <v>0</v>
      </c>
    </row>
    <row r="464" spans="1:3" x14ac:dyDescent="0.25">
      <c r="A464">
        <f>IF(ЗАЯВКА!I478="проектирование",ЗАЯВКА!K478,0)</f>
        <v>0</v>
      </c>
      <c r="B464">
        <f>IF(ЗАЯВКА!I478="строительно-монтажные работы",ЗАЯВКА!K478,0)</f>
        <v>0</v>
      </c>
      <c r="C464">
        <f>IF(ЗАЯВКА!N478="да",ЗАЯВКА!K478,0)</f>
        <v>0</v>
      </c>
    </row>
    <row r="465" spans="1:3" x14ac:dyDescent="0.25">
      <c r="A465">
        <f>IF(ЗАЯВКА!I479="проектирование",ЗАЯВКА!K479,0)</f>
        <v>0</v>
      </c>
      <c r="B465">
        <f>IF(ЗАЯВКА!I479="строительно-монтажные работы",ЗАЯВКА!K479,0)</f>
        <v>0</v>
      </c>
      <c r="C465">
        <f>IF(ЗАЯВКА!N479="да",ЗАЯВКА!K479,0)</f>
        <v>0</v>
      </c>
    </row>
    <row r="466" spans="1:3" x14ac:dyDescent="0.25">
      <c r="A466">
        <f>IF(ЗАЯВКА!I480="проектирование",ЗАЯВКА!K480,0)</f>
        <v>0</v>
      </c>
      <c r="B466">
        <f>IF(ЗАЯВКА!I480="строительно-монтажные работы",ЗАЯВКА!K480,0)</f>
        <v>0</v>
      </c>
      <c r="C466">
        <f>IF(ЗАЯВКА!N480="да",ЗАЯВКА!K480,0)</f>
        <v>0</v>
      </c>
    </row>
    <row r="467" spans="1:3" x14ac:dyDescent="0.25">
      <c r="A467">
        <f>IF(ЗАЯВКА!I481="проектирование",ЗАЯВКА!K481,0)</f>
        <v>0</v>
      </c>
      <c r="B467">
        <f>IF(ЗАЯВКА!I481="строительно-монтажные работы",ЗАЯВКА!K481,0)</f>
        <v>0</v>
      </c>
      <c r="C467">
        <f>IF(ЗАЯВКА!N481="да",ЗАЯВКА!K481,0)</f>
        <v>0</v>
      </c>
    </row>
    <row r="468" spans="1:3" x14ac:dyDescent="0.25">
      <c r="A468">
        <f>IF(ЗАЯВКА!I482="проектирование",ЗАЯВКА!K482,0)</f>
        <v>0</v>
      </c>
      <c r="B468">
        <f>IF(ЗАЯВКА!I482="строительно-монтажные работы",ЗАЯВКА!K482,0)</f>
        <v>0</v>
      </c>
      <c r="C468">
        <f>IF(ЗАЯВКА!N482="да",ЗАЯВКА!K482,0)</f>
        <v>0</v>
      </c>
    </row>
    <row r="469" spans="1:3" x14ac:dyDescent="0.25">
      <c r="A469">
        <f>IF(ЗАЯВКА!I483="проектирование",ЗАЯВКА!K483,0)</f>
        <v>0</v>
      </c>
      <c r="B469">
        <f>IF(ЗАЯВКА!I483="строительно-монтажные работы",ЗАЯВКА!K483,0)</f>
        <v>0</v>
      </c>
      <c r="C469">
        <f>IF(ЗАЯВКА!N483="да",ЗАЯВКА!K483,0)</f>
        <v>0</v>
      </c>
    </row>
    <row r="470" spans="1:3" x14ac:dyDescent="0.25">
      <c r="A470">
        <f>IF(ЗАЯВКА!I484="проектирование",ЗАЯВКА!K484,0)</f>
        <v>0</v>
      </c>
      <c r="B470">
        <f>IF(ЗАЯВКА!I484="строительно-монтажные работы",ЗАЯВКА!K484,0)</f>
        <v>0</v>
      </c>
      <c r="C470">
        <f>IF(ЗАЯВКА!N484="да",ЗАЯВКА!K484,0)</f>
        <v>0</v>
      </c>
    </row>
    <row r="471" spans="1:3" x14ac:dyDescent="0.25">
      <c r="A471">
        <f>IF(ЗАЯВКА!I485="проектирование",ЗАЯВКА!K485,0)</f>
        <v>0</v>
      </c>
      <c r="B471">
        <f>IF(ЗАЯВКА!I485="строительно-монтажные работы",ЗАЯВКА!K485,0)</f>
        <v>0</v>
      </c>
      <c r="C471">
        <f>IF(ЗАЯВКА!N485="да",ЗАЯВКА!K485,0)</f>
        <v>0</v>
      </c>
    </row>
    <row r="472" spans="1:3" x14ac:dyDescent="0.25">
      <c r="A472">
        <f>IF(ЗАЯВКА!I486="проектирование",ЗАЯВКА!K486,0)</f>
        <v>0</v>
      </c>
      <c r="B472">
        <f>IF(ЗАЯВКА!I486="строительно-монтажные работы",ЗАЯВКА!K486,0)</f>
        <v>0</v>
      </c>
      <c r="C472">
        <f>IF(ЗАЯВКА!N486="да",ЗАЯВКА!K486,0)</f>
        <v>0</v>
      </c>
    </row>
    <row r="473" spans="1:3" x14ac:dyDescent="0.25">
      <c r="A473">
        <f>IF(ЗАЯВКА!I487="проектирование",ЗАЯВКА!K487,0)</f>
        <v>0</v>
      </c>
      <c r="B473">
        <f>IF(ЗАЯВКА!I487="строительно-монтажные работы",ЗАЯВКА!K487,0)</f>
        <v>0</v>
      </c>
      <c r="C473">
        <f>IF(ЗАЯВКА!N487="да",ЗАЯВКА!K487,0)</f>
        <v>0</v>
      </c>
    </row>
    <row r="474" spans="1:3" x14ac:dyDescent="0.25">
      <c r="A474">
        <f>IF(ЗАЯВКА!I488="проектирование",ЗАЯВКА!K488,0)</f>
        <v>0</v>
      </c>
      <c r="B474">
        <f>IF(ЗАЯВКА!I488="строительно-монтажные работы",ЗАЯВКА!K488,0)</f>
        <v>0</v>
      </c>
      <c r="C474">
        <f>IF(ЗАЯВКА!N488="да",ЗАЯВКА!K488,0)</f>
        <v>0</v>
      </c>
    </row>
    <row r="475" spans="1:3" x14ac:dyDescent="0.25">
      <c r="A475">
        <f>IF(ЗАЯВКА!I489="проектирование",ЗАЯВКА!K489,0)</f>
        <v>0</v>
      </c>
      <c r="B475">
        <f>IF(ЗАЯВКА!I489="строительно-монтажные работы",ЗАЯВКА!K489,0)</f>
        <v>0</v>
      </c>
      <c r="C475">
        <f>IF(ЗАЯВКА!N489="да",ЗАЯВКА!K489,0)</f>
        <v>0</v>
      </c>
    </row>
    <row r="476" spans="1:3" x14ac:dyDescent="0.25">
      <c r="A476">
        <f>IF(ЗАЯВКА!I490="проектирование",ЗАЯВКА!K490,0)</f>
        <v>0</v>
      </c>
      <c r="B476">
        <f>IF(ЗАЯВКА!I490="строительно-монтажные работы",ЗАЯВКА!K490,0)</f>
        <v>0</v>
      </c>
      <c r="C476">
        <f>IF(ЗАЯВКА!N490="да",ЗАЯВКА!K490,0)</f>
        <v>0</v>
      </c>
    </row>
    <row r="477" spans="1:3" x14ac:dyDescent="0.25">
      <c r="A477">
        <f>IF(ЗАЯВКА!I491="проектирование",ЗАЯВКА!K491,0)</f>
        <v>0</v>
      </c>
      <c r="B477">
        <f>IF(ЗАЯВКА!I491="строительно-монтажные работы",ЗАЯВКА!K491,0)</f>
        <v>0</v>
      </c>
      <c r="C477">
        <f>IF(ЗАЯВКА!N491="да",ЗАЯВКА!K491,0)</f>
        <v>0</v>
      </c>
    </row>
    <row r="478" spans="1:3" x14ac:dyDescent="0.25">
      <c r="A478">
        <f>IF(ЗАЯВКА!I492="проектирование",ЗАЯВКА!K492,0)</f>
        <v>0</v>
      </c>
      <c r="B478">
        <f>IF(ЗАЯВКА!I492="строительно-монтажные работы",ЗАЯВКА!K492,0)</f>
        <v>0</v>
      </c>
      <c r="C478">
        <f>IF(ЗАЯВКА!N492="да",ЗАЯВКА!K492,0)</f>
        <v>0</v>
      </c>
    </row>
    <row r="479" spans="1:3" x14ac:dyDescent="0.25">
      <c r="A479">
        <f>IF(ЗАЯВКА!I493="проектирование",ЗАЯВКА!K493,0)</f>
        <v>0</v>
      </c>
      <c r="B479">
        <f>IF(ЗАЯВКА!I493="строительно-монтажные работы",ЗАЯВКА!K493,0)</f>
        <v>0</v>
      </c>
      <c r="C479">
        <f>IF(ЗАЯВКА!N493="да",ЗАЯВКА!K493,0)</f>
        <v>0</v>
      </c>
    </row>
    <row r="480" spans="1:3" x14ac:dyDescent="0.25">
      <c r="A480">
        <f>IF(ЗАЯВКА!I494="проектирование",ЗАЯВКА!K494,0)</f>
        <v>0</v>
      </c>
      <c r="B480">
        <f>IF(ЗАЯВКА!I494="строительно-монтажные работы",ЗАЯВКА!K494,0)</f>
        <v>0</v>
      </c>
      <c r="C480">
        <f>IF(ЗАЯВКА!N494="да",ЗАЯВКА!K494,0)</f>
        <v>0</v>
      </c>
    </row>
    <row r="481" spans="1:3" x14ac:dyDescent="0.25">
      <c r="A481">
        <f>IF(ЗАЯВКА!I495="проектирование",ЗАЯВКА!K495,0)</f>
        <v>0</v>
      </c>
      <c r="B481">
        <f>IF(ЗАЯВКА!I495="строительно-монтажные работы",ЗАЯВКА!K495,0)</f>
        <v>0</v>
      </c>
      <c r="C481">
        <f>IF(ЗАЯВКА!N495="да",ЗАЯВКА!K495,0)</f>
        <v>0</v>
      </c>
    </row>
    <row r="482" spans="1:3" x14ac:dyDescent="0.25">
      <c r="A482">
        <f>IF(ЗАЯВКА!I496="проектирование",ЗАЯВКА!K496,0)</f>
        <v>0</v>
      </c>
      <c r="B482">
        <f>IF(ЗАЯВКА!I496="строительно-монтажные работы",ЗАЯВКА!K496,0)</f>
        <v>0</v>
      </c>
      <c r="C482">
        <f>IF(ЗАЯВКА!N496="да",ЗАЯВКА!K496,0)</f>
        <v>0</v>
      </c>
    </row>
    <row r="483" spans="1:3" x14ac:dyDescent="0.25">
      <c r="A483">
        <f>IF(ЗАЯВКА!I497="проектирование",ЗАЯВКА!K497,0)</f>
        <v>0</v>
      </c>
      <c r="B483">
        <f>IF(ЗАЯВКА!I497="строительно-монтажные работы",ЗАЯВКА!K497,0)</f>
        <v>0</v>
      </c>
      <c r="C483">
        <f>IF(ЗАЯВКА!N497="да",ЗАЯВКА!K497,0)</f>
        <v>0</v>
      </c>
    </row>
    <row r="484" spans="1:3" x14ac:dyDescent="0.25">
      <c r="A484">
        <f>IF(ЗАЯВКА!I498="проектирование",ЗАЯВКА!K498,0)</f>
        <v>0</v>
      </c>
      <c r="B484">
        <f>IF(ЗАЯВКА!I498="строительно-монтажные работы",ЗАЯВКА!K498,0)</f>
        <v>0</v>
      </c>
      <c r="C484">
        <f>IF(ЗАЯВКА!N498="да",ЗАЯВКА!K498,0)</f>
        <v>0</v>
      </c>
    </row>
    <row r="485" spans="1:3" x14ac:dyDescent="0.25">
      <c r="A485" t="e">
        <f>IF(ЗАЯВКА!#REF!="проектирование",ЗАЯВКА!#REF!,0)</f>
        <v>#REF!</v>
      </c>
      <c r="B485" t="e">
        <f>IF(ЗАЯВКА!#REF!="строительно-монтажные работы",ЗАЯВКА!#REF!,0)</f>
        <v>#REF!</v>
      </c>
      <c r="C485" t="e">
        <f>IF(ЗАЯВКА!#REF!="да",ЗАЯВКА!#REF!,0)</f>
        <v>#REF!</v>
      </c>
    </row>
    <row r="486" spans="1:3" x14ac:dyDescent="0.25">
      <c r="A486">
        <f>IF(ЗАЯВКА!I499="проектирование",ЗАЯВКА!K499,0)</f>
        <v>0</v>
      </c>
      <c r="B486">
        <f>IF(ЗАЯВКА!I499="строительно-монтажные работы",ЗАЯВКА!K499,0)</f>
        <v>0</v>
      </c>
      <c r="C486">
        <f>IF(ЗАЯВКА!N499="да",ЗАЯВКА!K499,0)</f>
        <v>0</v>
      </c>
    </row>
    <row r="487" spans="1:3" x14ac:dyDescent="0.25">
      <c r="A487">
        <f>IF(ЗАЯВКА!I500="проектирование",ЗАЯВКА!K500,0)</f>
        <v>0</v>
      </c>
      <c r="B487">
        <f>IF(ЗАЯВКА!I500="строительно-монтажные работы",ЗАЯВКА!K500,0)</f>
        <v>0</v>
      </c>
      <c r="C487">
        <f>IF(ЗАЯВКА!N500="да",ЗАЯВКА!K500,0)</f>
        <v>0</v>
      </c>
    </row>
    <row r="488" spans="1:3" x14ac:dyDescent="0.25">
      <c r="A488">
        <f>IF(ЗАЯВКА!I501="проектирование",ЗАЯВКА!K501,0)</f>
        <v>0</v>
      </c>
      <c r="B488">
        <f>IF(ЗАЯВКА!I501="строительно-монтажные работы",ЗАЯВКА!K501,0)</f>
        <v>0</v>
      </c>
      <c r="C488">
        <f>IF(ЗАЯВКА!N501="да",ЗАЯВКА!K501,0)</f>
        <v>0</v>
      </c>
    </row>
    <row r="489" spans="1:3" x14ac:dyDescent="0.25">
      <c r="A489">
        <f>IF(ЗАЯВКА!I502="проектирование",ЗАЯВКА!K502,0)</f>
        <v>0</v>
      </c>
      <c r="B489">
        <f>IF(ЗАЯВКА!I502="строительно-монтажные работы",ЗАЯВКА!K502,0)</f>
        <v>0</v>
      </c>
      <c r="C489">
        <f>IF(ЗАЯВКА!N502="да",ЗАЯВКА!K502,0)</f>
        <v>0</v>
      </c>
    </row>
    <row r="490" spans="1:3" x14ac:dyDescent="0.25">
      <c r="A490">
        <f>IF(ЗАЯВКА!I503="проектирование",ЗАЯВКА!K503,0)</f>
        <v>0</v>
      </c>
      <c r="B490">
        <f>IF(ЗАЯВКА!I503="строительно-монтажные работы",ЗАЯВКА!K503,0)</f>
        <v>0</v>
      </c>
      <c r="C490">
        <f>IF(ЗАЯВКА!N503="да",ЗАЯВКА!K503,0)</f>
        <v>0</v>
      </c>
    </row>
    <row r="491" spans="1:3" x14ac:dyDescent="0.25">
      <c r="A491">
        <f>IF(ЗАЯВКА!I504="проектирование",ЗАЯВКА!K504,0)</f>
        <v>0</v>
      </c>
      <c r="B491">
        <f>IF(ЗАЯВКА!I504="строительно-монтажные работы",ЗАЯВКА!K504,0)</f>
        <v>0</v>
      </c>
      <c r="C491">
        <f>IF(ЗАЯВКА!N504="да",ЗАЯВКА!K504,0)</f>
        <v>0</v>
      </c>
    </row>
    <row r="492" spans="1:3" x14ac:dyDescent="0.25">
      <c r="A492">
        <f>IF(ЗАЯВКА!I505="проектирование",ЗАЯВКА!K505,0)</f>
        <v>0</v>
      </c>
      <c r="B492">
        <f>IF(ЗАЯВКА!I505="строительно-монтажные работы",ЗАЯВКА!K505,0)</f>
        <v>0</v>
      </c>
      <c r="C492">
        <f>IF(ЗАЯВКА!N505="да",ЗАЯВКА!K505,0)</f>
        <v>0</v>
      </c>
    </row>
    <row r="493" spans="1:3" x14ac:dyDescent="0.25">
      <c r="A493">
        <f>IF(ЗАЯВКА!I506="проектирование",ЗАЯВКА!K506,0)</f>
        <v>0</v>
      </c>
      <c r="B493">
        <f>IF(ЗАЯВКА!I506="строительно-монтажные работы",ЗАЯВКА!K506,0)</f>
        <v>0</v>
      </c>
      <c r="C493">
        <f>IF(ЗАЯВКА!N506="да",ЗАЯВКА!K506,0)</f>
        <v>0</v>
      </c>
    </row>
    <row r="494" spans="1:3" x14ac:dyDescent="0.25">
      <c r="A494">
        <f>IF(ЗАЯВКА!I507="проектирование",ЗАЯВКА!K507,0)</f>
        <v>0</v>
      </c>
      <c r="B494">
        <f>IF(ЗАЯВКА!I507="строительно-монтажные работы",ЗАЯВКА!K507,0)</f>
        <v>0</v>
      </c>
      <c r="C494">
        <f>IF(ЗАЯВКА!N507="да",ЗАЯВКА!K507,0)</f>
        <v>0</v>
      </c>
    </row>
    <row r="495" spans="1:3" x14ac:dyDescent="0.25">
      <c r="A495">
        <f>IF(ЗАЯВКА!I508="проектирование",ЗАЯВКА!K508,0)</f>
        <v>0</v>
      </c>
      <c r="B495">
        <f>IF(ЗАЯВКА!I508="строительно-монтажные работы",ЗАЯВКА!K508,0)</f>
        <v>0</v>
      </c>
      <c r="C495">
        <f>IF(ЗАЯВКА!N508="да",ЗАЯВКА!K508,0)</f>
        <v>0</v>
      </c>
    </row>
    <row r="496" spans="1:3" x14ac:dyDescent="0.25">
      <c r="A496">
        <f>IF(ЗАЯВКА!I509="проектирование",ЗАЯВКА!K509,0)</f>
        <v>0</v>
      </c>
      <c r="B496">
        <f>IF(ЗАЯВКА!I509="строительно-монтажные работы",ЗАЯВКА!K509,0)</f>
        <v>0</v>
      </c>
      <c r="C496">
        <f>IF(ЗАЯВКА!N509="да",ЗАЯВКА!K509,0)</f>
        <v>0</v>
      </c>
    </row>
    <row r="497" spans="1:3" x14ac:dyDescent="0.25">
      <c r="A497">
        <f>IF(ЗАЯВКА!I510="проектирование",ЗАЯВКА!K510,0)</f>
        <v>0</v>
      </c>
      <c r="B497">
        <f>IF(ЗАЯВКА!I510="строительно-монтажные работы",ЗАЯВКА!K510,0)</f>
        <v>0</v>
      </c>
      <c r="C497">
        <f>IF(ЗАЯВКА!N510="да",ЗАЯВКА!K510,0)</f>
        <v>0</v>
      </c>
    </row>
    <row r="498" spans="1:3" x14ac:dyDescent="0.25">
      <c r="A498">
        <f>IF(ЗАЯВКА!I511="проектирование",ЗАЯВКА!K511,0)</f>
        <v>0</v>
      </c>
      <c r="B498">
        <f>IF(ЗАЯВКА!I511="строительно-монтажные работы",ЗАЯВКА!K511,0)</f>
        <v>0</v>
      </c>
      <c r="C498">
        <f>IF(ЗАЯВКА!N511="да",ЗАЯВКА!K511,0)</f>
        <v>0</v>
      </c>
    </row>
    <row r="499" spans="1:3" x14ac:dyDescent="0.25">
      <c r="A499">
        <f>IF(ЗАЯВКА!I512="проектирование",ЗАЯВКА!K512,0)</f>
        <v>0</v>
      </c>
      <c r="B499">
        <f>IF(ЗАЯВКА!I512="строительно-монтажные работы",ЗАЯВКА!K512,0)</f>
        <v>0</v>
      </c>
      <c r="C499">
        <f>IF(ЗАЯВКА!N512="да",ЗАЯВКА!K512,0)</f>
        <v>0</v>
      </c>
    </row>
    <row r="500" spans="1:3" x14ac:dyDescent="0.25">
      <c r="A500">
        <f>IF(ЗАЯВКА!I513="проектирование",ЗАЯВКА!K513,0)</f>
        <v>0</v>
      </c>
      <c r="B500">
        <f>IF(ЗАЯВКА!I513="строительно-монтажные работы",ЗАЯВКА!K513,0)</f>
        <v>0</v>
      </c>
      <c r="C500">
        <f>IF(ЗАЯВКА!N513="да",ЗАЯВКА!K513,0)</f>
        <v>0</v>
      </c>
    </row>
    <row r="501" spans="1:3" x14ac:dyDescent="0.25">
      <c r="A501">
        <f>IF(ЗАЯВКА!I514="проектирование",ЗАЯВКА!K514,0)</f>
        <v>0</v>
      </c>
      <c r="B501">
        <f>IF(ЗАЯВКА!I514="строительно-монтажные работы",ЗАЯВКА!K514,0)</f>
        <v>0</v>
      </c>
      <c r="C501">
        <f>IF(ЗАЯВКА!N514="да",ЗАЯВКА!K514,0)</f>
        <v>0</v>
      </c>
    </row>
    <row r="502" spans="1:3" x14ac:dyDescent="0.25">
      <c r="A502">
        <f>IF(ЗАЯВКА!I515="проектирование",ЗАЯВКА!K515,0)</f>
        <v>0</v>
      </c>
      <c r="B502">
        <f>IF(ЗАЯВКА!I515="строительно-монтажные работы",ЗАЯВКА!K515,0)</f>
        <v>0</v>
      </c>
      <c r="C502">
        <f>IF(ЗАЯВКА!N515="да",ЗАЯВКА!K515,0)</f>
        <v>0</v>
      </c>
    </row>
    <row r="503" spans="1:3" x14ac:dyDescent="0.25">
      <c r="A503">
        <f>IF(ЗАЯВКА!I516="проектирование",ЗАЯВКА!K516,0)</f>
        <v>0</v>
      </c>
      <c r="B503">
        <f>IF(ЗАЯВКА!I516="строительно-монтажные работы",ЗАЯВКА!K516,0)</f>
        <v>0</v>
      </c>
      <c r="C503">
        <f>IF(ЗАЯВКА!N516="да",ЗАЯВКА!K516,0)</f>
        <v>0</v>
      </c>
    </row>
    <row r="504" spans="1:3" x14ac:dyDescent="0.25">
      <c r="A504">
        <f>IF(ЗАЯВКА!I517="проектирование",ЗАЯВКА!K517,0)</f>
        <v>0</v>
      </c>
      <c r="B504">
        <f>IF(ЗАЯВКА!I517="строительно-монтажные работы",ЗАЯВКА!K517,0)</f>
        <v>0</v>
      </c>
      <c r="C504">
        <f>IF(ЗАЯВКА!N517="да",ЗАЯВКА!K517,0)</f>
        <v>0</v>
      </c>
    </row>
    <row r="505" spans="1:3" x14ac:dyDescent="0.25">
      <c r="A505">
        <f>IF(ЗАЯВКА!I518="проектирование",ЗАЯВКА!K518,0)</f>
        <v>0</v>
      </c>
      <c r="B505">
        <f>IF(ЗАЯВКА!I518="строительно-монтажные работы",ЗАЯВКА!K518,0)</f>
        <v>0</v>
      </c>
      <c r="C505">
        <f>IF(ЗАЯВКА!N518="да",ЗАЯВКА!K518,0)</f>
        <v>0</v>
      </c>
    </row>
    <row r="506" spans="1:3" x14ac:dyDescent="0.25">
      <c r="A506">
        <f>IF(ЗАЯВКА!I519="проектирование",ЗАЯВКА!K519,0)</f>
        <v>0</v>
      </c>
      <c r="B506">
        <f>IF(ЗАЯВКА!I519="строительно-монтажные работы",ЗАЯВКА!K519,0)</f>
        <v>0</v>
      </c>
      <c r="C506">
        <f>IF(ЗАЯВКА!N519="да",ЗАЯВКА!K519,0)</f>
        <v>0</v>
      </c>
    </row>
    <row r="507" spans="1:3" x14ac:dyDescent="0.25">
      <c r="A507">
        <f>IF(ЗАЯВКА!I520="проектирование",ЗАЯВКА!K520,0)</f>
        <v>0</v>
      </c>
      <c r="B507">
        <f>IF(ЗАЯВКА!I520="строительно-монтажные работы",ЗАЯВКА!K520,0)</f>
        <v>0</v>
      </c>
      <c r="C507">
        <f>IF(ЗАЯВКА!N520="да",ЗАЯВКА!K520,0)</f>
        <v>0</v>
      </c>
    </row>
    <row r="508" spans="1:3" x14ac:dyDescent="0.25">
      <c r="A508">
        <f>IF(ЗАЯВКА!I521="проектирование",ЗАЯВКА!K521,0)</f>
        <v>0</v>
      </c>
      <c r="B508">
        <f>IF(ЗАЯВКА!I521="строительно-монтажные работы",ЗАЯВКА!K521,0)</f>
        <v>0</v>
      </c>
      <c r="C508">
        <f>IF(ЗАЯВКА!N521="да",ЗАЯВКА!K521,0)</f>
        <v>0</v>
      </c>
    </row>
    <row r="509" spans="1:3" x14ac:dyDescent="0.25">
      <c r="A509">
        <f>IF(ЗАЯВКА!I522="проектирование",ЗАЯВКА!K522,0)</f>
        <v>0</v>
      </c>
      <c r="B509">
        <f>IF(ЗАЯВКА!I522="строительно-монтажные работы",ЗАЯВКА!K522,0)</f>
        <v>0</v>
      </c>
      <c r="C509">
        <f>IF(ЗАЯВКА!N522="да",ЗАЯВКА!K522,0)</f>
        <v>0</v>
      </c>
    </row>
    <row r="510" spans="1:3" x14ac:dyDescent="0.25">
      <c r="A510">
        <f>IF(ЗАЯВКА!I523="проектирование",ЗАЯВКА!K523,0)</f>
        <v>0</v>
      </c>
      <c r="B510">
        <f>IF(ЗАЯВКА!I523="строительно-монтажные работы",ЗАЯВКА!K523,0)</f>
        <v>0</v>
      </c>
      <c r="C510">
        <f>IF(ЗАЯВКА!N523="да",ЗАЯВКА!K523,0)</f>
        <v>0</v>
      </c>
    </row>
    <row r="511" spans="1:3" x14ac:dyDescent="0.25">
      <c r="A511">
        <f>IF(ЗАЯВКА!I524="проектирование",ЗАЯВКА!K524,0)</f>
        <v>0</v>
      </c>
      <c r="B511">
        <f>IF(ЗАЯВКА!I524="строительно-монтажные работы",ЗАЯВКА!K524,0)</f>
        <v>0</v>
      </c>
      <c r="C511">
        <f>IF(ЗАЯВКА!N524="да",ЗАЯВКА!K524,0)</f>
        <v>0</v>
      </c>
    </row>
    <row r="512" spans="1:3" x14ac:dyDescent="0.25">
      <c r="A512">
        <f>IF(ЗАЯВКА!I525="проектирование",ЗАЯВКА!K525,0)</f>
        <v>0</v>
      </c>
      <c r="B512">
        <f>IF(ЗАЯВКА!I525="строительно-монтажные работы",ЗАЯВКА!K525,0)</f>
        <v>0</v>
      </c>
      <c r="C512">
        <f>IF(ЗАЯВКА!N525="да",ЗАЯВКА!K525,0)</f>
        <v>0</v>
      </c>
    </row>
    <row r="513" spans="1:3" x14ac:dyDescent="0.25">
      <c r="A513">
        <f>IF(ЗАЯВКА!I526="проектирование",ЗАЯВКА!K526,0)</f>
        <v>0</v>
      </c>
      <c r="B513">
        <f>IF(ЗАЯВКА!I526="строительно-монтажные работы",ЗАЯВКА!K526,0)</f>
        <v>0</v>
      </c>
      <c r="C513">
        <f>IF(ЗАЯВКА!N526="да",ЗАЯВКА!K526,0)</f>
        <v>0</v>
      </c>
    </row>
    <row r="514" spans="1:3" x14ac:dyDescent="0.25">
      <c r="A514">
        <f>IF(ЗАЯВКА!I527="проектирование",ЗАЯВКА!K527,0)</f>
        <v>0</v>
      </c>
      <c r="B514">
        <f>IF(ЗАЯВКА!I527="строительно-монтажные работы",ЗАЯВКА!K527,0)</f>
        <v>0</v>
      </c>
      <c r="C514">
        <f>IF(ЗАЯВКА!N527="да",ЗАЯВКА!K527,0)</f>
        <v>0</v>
      </c>
    </row>
    <row r="515" spans="1:3" x14ac:dyDescent="0.25">
      <c r="A515">
        <f>IF(ЗАЯВКА!I528="проектирование",ЗАЯВКА!K528,0)</f>
        <v>0</v>
      </c>
      <c r="B515">
        <f>IF(ЗАЯВКА!I528="строительно-монтажные работы",ЗАЯВКА!K528,0)</f>
        <v>0</v>
      </c>
      <c r="C515">
        <f>IF(ЗАЯВКА!N528="да",ЗАЯВКА!K528,0)</f>
        <v>0</v>
      </c>
    </row>
    <row r="516" spans="1:3" x14ac:dyDescent="0.25">
      <c r="A516">
        <f>IF(ЗАЯВКА!I529="проектирование",ЗАЯВКА!K529,0)</f>
        <v>0</v>
      </c>
      <c r="B516">
        <f>IF(ЗАЯВКА!I529="строительно-монтажные работы",ЗАЯВКА!K529,0)</f>
        <v>0</v>
      </c>
      <c r="C516">
        <f>IF(ЗАЯВКА!N529="да",ЗАЯВКА!K529,0)</f>
        <v>0</v>
      </c>
    </row>
    <row r="517" spans="1:3" x14ac:dyDescent="0.25">
      <c r="A517">
        <f>IF(ЗАЯВКА!I530="проектирование",ЗАЯВКА!K530,0)</f>
        <v>0</v>
      </c>
      <c r="B517">
        <f>IF(ЗАЯВКА!I530="строительно-монтажные работы",ЗАЯВКА!K530,0)</f>
        <v>0</v>
      </c>
      <c r="C517">
        <f>IF(ЗАЯВКА!N530="да",ЗАЯВКА!K530,0)</f>
        <v>0</v>
      </c>
    </row>
    <row r="518" spans="1:3" x14ac:dyDescent="0.25">
      <c r="A518">
        <f>IF(ЗАЯВКА!I531="проектирование",ЗАЯВКА!K531,0)</f>
        <v>0</v>
      </c>
      <c r="B518">
        <f>IF(ЗАЯВКА!I531="строительно-монтажные работы",ЗАЯВКА!K531,0)</f>
        <v>0</v>
      </c>
      <c r="C518">
        <f>IF(ЗАЯВКА!N531="да",ЗАЯВКА!K531,0)</f>
        <v>0</v>
      </c>
    </row>
    <row r="519" spans="1:3" x14ac:dyDescent="0.25">
      <c r="A519">
        <f>IF(ЗАЯВКА!I532="проектирование",ЗАЯВКА!K532,0)</f>
        <v>0</v>
      </c>
      <c r="B519">
        <f>IF(ЗАЯВКА!I532="строительно-монтажные работы",ЗАЯВКА!K532,0)</f>
        <v>0</v>
      </c>
      <c r="C519">
        <f>IF(ЗАЯВКА!N532="да",ЗАЯВКА!K532,0)</f>
        <v>0</v>
      </c>
    </row>
    <row r="520" spans="1:3" x14ac:dyDescent="0.25">
      <c r="A520">
        <f>IF(ЗАЯВКА!I533="проектирование",ЗАЯВКА!K533,0)</f>
        <v>0</v>
      </c>
      <c r="B520">
        <f>IF(ЗАЯВКА!I533="строительно-монтажные работы",ЗАЯВКА!K533,0)</f>
        <v>0</v>
      </c>
      <c r="C520">
        <f>IF(ЗАЯВКА!N533="да",ЗАЯВКА!K533,0)</f>
        <v>0</v>
      </c>
    </row>
    <row r="521" spans="1:3" x14ac:dyDescent="0.25">
      <c r="A521">
        <f>IF(ЗАЯВКА!I534="проектирование",ЗАЯВКА!K534,0)</f>
        <v>0</v>
      </c>
      <c r="B521">
        <f>IF(ЗАЯВКА!I534="строительно-монтажные работы",ЗАЯВКА!K534,0)</f>
        <v>0</v>
      </c>
      <c r="C521">
        <f>IF(ЗАЯВКА!N534="да",ЗАЯВКА!K534,0)</f>
        <v>0</v>
      </c>
    </row>
    <row r="522" spans="1:3" x14ac:dyDescent="0.25">
      <c r="A522">
        <f>IF(ЗАЯВКА!I535="проектирование",ЗАЯВКА!K535,0)</f>
        <v>0</v>
      </c>
      <c r="B522">
        <f>IF(ЗАЯВКА!I535="строительно-монтажные работы",ЗАЯВКА!K535,0)</f>
        <v>0</v>
      </c>
      <c r="C522">
        <f>IF(ЗАЯВКА!N535="да",ЗАЯВКА!K535,0)</f>
        <v>0</v>
      </c>
    </row>
    <row r="523" spans="1:3" x14ac:dyDescent="0.25">
      <c r="A523">
        <f>IF(ЗАЯВКА!I536="проектирование",ЗАЯВКА!K536,0)</f>
        <v>0</v>
      </c>
      <c r="B523">
        <f>IF(ЗАЯВКА!I536="строительно-монтажные работы",ЗАЯВКА!K536,0)</f>
        <v>0</v>
      </c>
      <c r="C523">
        <f>IF(ЗАЯВКА!N536="да",ЗАЯВКА!K536,0)</f>
        <v>0</v>
      </c>
    </row>
    <row r="524" spans="1:3" x14ac:dyDescent="0.25">
      <c r="A524">
        <f>IF(ЗАЯВКА!I537="проектирование",ЗАЯВКА!K537,0)</f>
        <v>0</v>
      </c>
      <c r="B524">
        <f>IF(ЗАЯВКА!I537="строительно-монтажные работы",ЗАЯВКА!K537,0)</f>
        <v>0</v>
      </c>
      <c r="C524">
        <f>IF(ЗАЯВКА!N537="да",ЗАЯВКА!K537,0)</f>
        <v>0</v>
      </c>
    </row>
    <row r="525" spans="1:3" x14ac:dyDescent="0.25">
      <c r="A525">
        <f>IF(ЗАЯВКА!I538="проектирование",ЗАЯВКА!K538,0)</f>
        <v>0</v>
      </c>
      <c r="B525">
        <f>IF(ЗАЯВКА!I538="строительно-монтажные работы",ЗАЯВКА!K538,0)</f>
        <v>0</v>
      </c>
      <c r="C525">
        <f>IF(ЗАЯВКА!N538="да",ЗАЯВКА!K538,0)</f>
        <v>0</v>
      </c>
    </row>
    <row r="526" spans="1:3" x14ac:dyDescent="0.25">
      <c r="A526">
        <f>IF(ЗАЯВКА!I539="проектирование",ЗАЯВКА!K539,0)</f>
        <v>0</v>
      </c>
      <c r="B526">
        <f>IF(ЗАЯВКА!I539="строительно-монтажные работы",ЗАЯВКА!K539,0)</f>
        <v>0</v>
      </c>
      <c r="C526">
        <f>IF(ЗАЯВКА!N539="да",ЗАЯВКА!K539,0)</f>
        <v>0</v>
      </c>
    </row>
    <row r="527" spans="1:3" x14ac:dyDescent="0.25">
      <c r="A527">
        <f>IF(ЗАЯВКА!I540="проектирование",ЗАЯВКА!K540,0)</f>
        <v>0</v>
      </c>
      <c r="B527">
        <f>IF(ЗАЯВКА!I540="строительно-монтажные работы",ЗАЯВКА!K540,0)</f>
        <v>0</v>
      </c>
      <c r="C527">
        <f>IF(ЗАЯВКА!N540="да",ЗАЯВКА!K540,0)</f>
        <v>0</v>
      </c>
    </row>
    <row r="528" spans="1:3" x14ac:dyDescent="0.25">
      <c r="A528">
        <f>IF(ЗАЯВКА!I541="проектирование",ЗАЯВКА!K541,0)</f>
        <v>0</v>
      </c>
      <c r="B528">
        <f>IF(ЗАЯВКА!I541="строительно-монтажные работы",ЗАЯВКА!K541,0)</f>
        <v>0</v>
      </c>
      <c r="C528">
        <f>IF(ЗАЯВКА!N541="да",ЗАЯВКА!K541,0)</f>
        <v>0</v>
      </c>
    </row>
    <row r="529" spans="1:3" x14ac:dyDescent="0.25">
      <c r="A529">
        <f>IF(ЗАЯВКА!I542="проектирование",ЗАЯВКА!K542,0)</f>
        <v>0</v>
      </c>
      <c r="B529">
        <f>IF(ЗАЯВКА!I542="строительно-монтажные работы",ЗАЯВКА!K542,0)</f>
        <v>0</v>
      </c>
      <c r="C529">
        <f>IF(ЗАЯВКА!N542="да",ЗАЯВКА!K542,0)</f>
        <v>0</v>
      </c>
    </row>
    <row r="530" spans="1:3" x14ac:dyDescent="0.25">
      <c r="A530">
        <f>IF(ЗАЯВКА!I543="проектирование",ЗАЯВКА!K543,0)</f>
        <v>0</v>
      </c>
      <c r="B530">
        <f>IF(ЗАЯВКА!I543="строительно-монтажные работы",ЗАЯВКА!K543,0)</f>
        <v>0</v>
      </c>
      <c r="C530">
        <f>IF(ЗАЯВКА!N543="да",ЗАЯВКА!K543,0)</f>
        <v>0</v>
      </c>
    </row>
    <row r="531" spans="1:3" x14ac:dyDescent="0.25">
      <c r="A531">
        <f>IF(ЗАЯВКА!I544="проектирование",ЗАЯВКА!K544,0)</f>
        <v>0</v>
      </c>
      <c r="B531">
        <f>IF(ЗАЯВКА!I544="строительно-монтажные работы",ЗАЯВКА!K544,0)</f>
        <v>0</v>
      </c>
      <c r="C531">
        <f>IF(ЗАЯВКА!N544="да",ЗАЯВКА!K544,0)</f>
        <v>0</v>
      </c>
    </row>
    <row r="532" spans="1:3" x14ac:dyDescent="0.25">
      <c r="A532">
        <f>IF(ЗАЯВКА!I545="проектирование",ЗАЯВКА!K545,0)</f>
        <v>0</v>
      </c>
      <c r="B532">
        <f>IF(ЗАЯВКА!I545="строительно-монтажные работы",ЗАЯВКА!K545,0)</f>
        <v>0</v>
      </c>
      <c r="C532">
        <f>IF(ЗАЯВКА!N545="да",ЗАЯВКА!K545,0)</f>
        <v>0</v>
      </c>
    </row>
    <row r="533" spans="1:3" x14ac:dyDescent="0.25">
      <c r="A533">
        <f>IF(ЗАЯВКА!I546="проектирование",ЗАЯВКА!K546,0)</f>
        <v>0</v>
      </c>
      <c r="B533">
        <f>IF(ЗАЯВКА!I546="строительно-монтажные работы",ЗАЯВКА!K546,0)</f>
        <v>0</v>
      </c>
      <c r="C533">
        <f>IF(ЗАЯВКА!N546="да",ЗАЯВКА!K546,0)</f>
        <v>0</v>
      </c>
    </row>
    <row r="534" spans="1:3" x14ac:dyDescent="0.25">
      <c r="A534">
        <f>IF(ЗАЯВКА!I547="проектирование",ЗАЯВКА!K547,0)</f>
        <v>0</v>
      </c>
      <c r="B534">
        <f>IF(ЗАЯВКА!I547="строительно-монтажные работы",ЗАЯВКА!K547,0)</f>
        <v>0</v>
      </c>
      <c r="C534">
        <f>IF(ЗАЯВКА!N547="да",ЗАЯВКА!K547,0)</f>
        <v>0</v>
      </c>
    </row>
    <row r="535" spans="1:3" x14ac:dyDescent="0.25">
      <c r="A535">
        <f>IF(ЗАЯВКА!I548="проектирование",ЗАЯВКА!K548,0)</f>
        <v>0</v>
      </c>
      <c r="B535">
        <f>IF(ЗАЯВКА!I548="строительно-монтажные работы",ЗАЯВКА!K548,0)</f>
        <v>0</v>
      </c>
      <c r="C535">
        <f>IF(ЗАЯВКА!N548="да",ЗАЯВКА!K548,0)</f>
        <v>0</v>
      </c>
    </row>
    <row r="536" spans="1:3" x14ac:dyDescent="0.25">
      <c r="A536">
        <f>IF(ЗАЯВКА!I549="проектирование",ЗАЯВКА!K549,0)</f>
        <v>0</v>
      </c>
      <c r="B536">
        <f>IF(ЗАЯВКА!I549="строительно-монтажные работы",ЗАЯВКА!K549,0)</f>
        <v>0</v>
      </c>
      <c r="C536">
        <f>IF(ЗАЯВКА!N549="да",ЗАЯВКА!K549,0)</f>
        <v>0</v>
      </c>
    </row>
    <row r="537" spans="1:3" x14ac:dyDescent="0.25">
      <c r="A537">
        <f>IF(ЗАЯВКА!I550="проектирование",ЗАЯВКА!K550,0)</f>
        <v>0</v>
      </c>
      <c r="B537">
        <f>IF(ЗАЯВКА!I550="строительно-монтажные работы",ЗАЯВКА!K550,0)</f>
        <v>0</v>
      </c>
      <c r="C537">
        <f>IF(ЗАЯВКА!N550="да",ЗАЯВКА!K550,0)</f>
        <v>0</v>
      </c>
    </row>
    <row r="538" spans="1:3" x14ac:dyDescent="0.25">
      <c r="A538">
        <f>IF(ЗАЯВКА!I551="проектирование",ЗАЯВКА!K551,0)</f>
        <v>0</v>
      </c>
      <c r="B538">
        <f>IF(ЗАЯВКА!I551="строительно-монтажные работы",ЗАЯВКА!K551,0)</f>
        <v>0</v>
      </c>
      <c r="C538">
        <f>IF(ЗАЯВКА!N551="да",ЗАЯВКА!K551,0)</f>
        <v>0</v>
      </c>
    </row>
    <row r="539" spans="1:3" x14ac:dyDescent="0.25">
      <c r="A539">
        <f>IF(ЗАЯВКА!I552="проектирование",ЗАЯВКА!K552,0)</f>
        <v>0</v>
      </c>
      <c r="B539">
        <f>IF(ЗАЯВКА!I552="строительно-монтажные работы",ЗАЯВКА!K552,0)</f>
        <v>0</v>
      </c>
      <c r="C539">
        <f>IF(ЗАЯВКА!N552="да",ЗАЯВКА!K552,0)</f>
        <v>0</v>
      </c>
    </row>
    <row r="540" spans="1:3" x14ac:dyDescent="0.25">
      <c r="A540">
        <f>IF(ЗАЯВКА!I553="проектирование",ЗАЯВКА!K553,0)</f>
        <v>0</v>
      </c>
      <c r="B540">
        <f>IF(ЗАЯВКА!I553="строительно-монтажные работы",ЗАЯВКА!K553,0)</f>
        <v>0</v>
      </c>
      <c r="C540">
        <f>IF(ЗАЯВКА!N553="да",ЗАЯВКА!K553,0)</f>
        <v>0</v>
      </c>
    </row>
    <row r="541" spans="1:3" x14ac:dyDescent="0.25">
      <c r="A541">
        <f>IF(ЗАЯВКА!I554="проектирование",ЗАЯВКА!K554,0)</f>
        <v>0</v>
      </c>
      <c r="B541">
        <f>IF(ЗАЯВКА!I554="строительно-монтажные работы",ЗАЯВКА!K554,0)</f>
        <v>0</v>
      </c>
      <c r="C541">
        <f>IF(ЗАЯВКА!N554="да",ЗАЯВКА!K554,0)</f>
        <v>0</v>
      </c>
    </row>
    <row r="542" spans="1:3" x14ac:dyDescent="0.25">
      <c r="A542">
        <f>IF(ЗАЯВКА!I555="проектирование",ЗАЯВКА!K555,0)</f>
        <v>0</v>
      </c>
      <c r="B542">
        <f>IF(ЗАЯВКА!I555="строительно-монтажные работы",ЗАЯВКА!K555,0)</f>
        <v>0</v>
      </c>
      <c r="C542">
        <f>IF(ЗАЯВКА!N555="да",ЗАЯВКА!K555,0)</f>
        <v>0</v>
      </c>
    </row>
    <row r="543" spans="1:3" x14ac:dyDescent="0.25">
      <c r="A543">
        <f>IF(ЗАЯВКА!I556="проектирование",ЗАЯВКА!K556,0)</f>
        <v>0</v>
      </c>
      <c r="B543">
        <f>IF(ЗАЯВКА!I556="строительно-монтажные работы",ЗАЯВКА!K556,0)</f>
        <v>0</v>
      </c>
      <c r="C543">
        <f>IF(ЗАЯВКА!N556="да",ЗАЯВКА!K556,0)</f>
        <v>0</v>
      </c>
    </row>
    <row r="544" spans="1:3" x14ac:dyDescent="0.25">
      <c r="A544">
        <f>IF(ЗАЯВКА!I557="проектирование",ЗАЯВКА!K557,0)</f>
        <v>0</v>
      </c>
      <c r="B544">
        <f>IF(ЗАЯВКА!I557="строительно-монтажные работы",ЗАЯВКА!K557,0)</f>
        <v>0</v>
      </c>
      <c r="C544">
        <f>IF(ЗАЯВКА!N557="да",ЗАЯВКА!K557,0)</f>
        <v>0</v>
      </c>
    </row>
    <row r="545" spans="1:3" x14ac:dyDescent="0.25">
      <c r="A545">
        <f>IF(ЗАЯВКА!I558="проектирование",ЗАЯВКА!K558,0)</f>
        <v>0</v>
      </c>
      <c r="B545">
        <f>IF(ЗАЯВКА!I558="строительно-монтажные работы",ЗАЯВКА!K558,0)</f>
        <v>0</v>
      </c>
      <c r="C545">
        <f>IF(ЗАЯВКА!N558="да",ЗАЯВКА!K558,0)</f>
        <v>0</v>
      </c>
    </row>
    <row r="546" spans="1:3" x14ac:dyDescent="0.25">
      <c r="A546">
        <f>IF(ЗАЯВКА!I559="проектирование",ЗАЯВКА!K559,0)</f>
        <v>0</v>
      </c>
      <c r="B546">
        <f>IF(ЗАЯВКА!I559="строительно-монтажные работы",ЗАЯВКА!K559,0)</f>
        <v>0</v>
      </c>
      <c r="C546">
        <f>IF(ЗАЯВКА!N559="да",ЗАЯВКА!K559,0)</f>
        <v>0</v>
      </c>
    </row>
    <row r="547" spans="1:3" x14ac:dyDescent="0.25">
      <c r="A547">
        <f>IF(ЗАЯВКА!I560="проектирование",ЗАЯВКА!K560,0)</f>
        <v>0</v>
      </c>
      <c r="B547">
        <f>IF(ЗАЯВКА!I560="строительно-монтажные работы",ЗАЯВКА!K560,0)</f>
        <v>0</v>
      </c>
      <c r="C547">
        <f>IF(ЗАЯВКА!N560="да",ЗАЯВКА!K560,0)</f>
        <v>0</v>
      </c>
    </row>
    <row r="548" spans="1:3" x14ac:dyDescent="0.25">
      <c r="A548">
        <f>IF(ЗАЯВКА!I561="проектирование",ЗАЯВКА!K561,0)</f>
        <v>0</v>
      </c>
      <c r="B548">
        <f>IF(ЗАЯВКА!I561="строительно-монтажные работы",ЗАЯВКА!K561,0)</f>
        <v>0</v>
      </c>
      <c r="C548">
        <f>IF(ЗАЯВКА!N561="да",ЗАЯВКА!K561,0)</f>
        <v>0</v>
      </c>
    </row>
    <row r="549" spans="1:3" x14ac:dyDescent="0.25">
      <c r="A549">
        <f>IF(ЗАЯВКА!I562="проектирование",ЗАЯВКА!K562,0)</f>
        <v>0</v>
      </c>
      <c r="B549">
        <f>IF(ЗАЯВКА!I562="строительно-монтажные работы",ЗАЯВКА!K562,0)</f>
        <v>0</v>
      </c>
      <c r="C549">
        <f>IF(ЗАЯВКА!N562="да",ЗАЯВКА!K562,0)</f>
        <v>0</v>
      </c>
    </row>
    <row r="550" spans="1:3" x14ac:dyDescent="0.25">
      <c r="A550">
        <f>IF(ЗАЯВКА!I563="проектирование",ЗАЯВКА!K563,0)</f>
        <v>0</v>
      </c>
      <c r="B550">
        <f>IF(ЗАЯВКА!I563="строительно-монтажные работы",ЗАЯВКА!K563,0)</f>
        <v>0</v>
      </c>
      <c r="C550">
        <f>IF(ЗАЯВКА!N563="да",ЗАЯВКА!K563,0)</f>
        <v>0</v>
      </c>
    </row>
    <row r="551" spans="1:3" x14ac:dyDescent="0.25">
      <c r="A551">
        <f>IF(ЗАЯВКА!I564="проектирование",ЗАЯВКА!K564,0)</f>
        <v>0</v>
      </c>
      <c r="B551">
        <f>IF(ЗАЯВКА!I564="строительно-монтажные работы",ЗАЯВКА!K564,0)</f>
        <v>0</v>
      </c>
      <c r="C551">
        <f>IF(ЗАЯВКА!N564="да",ЗАЯВКА!K564,0)</f>
        <v>0</v>
      </c>
    </row>
    <row r="552" spans="1:3" x14ac:dyDescent="0.25">
      <c r="A552">
        <f>IF(ЗАЯВКА!I565="проектирование",ЗАЯВКА!K565,0)</f>
        <v>0</v>
      </c>
      <c r="B552">
        <f>IF(ЗАЯВКА!I565="строительно-монтажные работы",ЗАЯВКА!K565,0)</f>
        <v>0</v>
      </c>
      <c r="C552">
        <f>IF(ЗАЯВКА!N565="да",ЗАЯВКА!K565,0)</f>
        <v>0</v>
      </c>
    </row>
    <row r="553" spans="1:3" x14ac:dyDescent="0.25">
      <c r="A553">
        <f>IF(ЗАЯВКА!I566="проектирование",ЗАЯВКА!K566,0)</f>
        <v>0</v>
      </c>
      <c r="B553">
        <f>IF(ЗАЯВКА!I566="строительно-монтажные работы",ЗАЯВКА!K566,0)</f>
        <v>0</v>
      </c>
      <c r="C553">
        <f>IF(ЗАЯВКА!N566="да",ЗАЯВКА!K566,0)</f>
        <v>0</v>
      </c>
    </row>
    <row r="554" spans="1:3" x14ac:dyDescent="0.25">
      <c r="A554">
        <f>IF(ЗАЯВКА!I567="проектирование",ЗАЯВКА!K567,0)</f>
        <v>0</v>
      </c>
      <c r="B554">
        <f>IF(ЗАЯВКА!I567="строительно-монтажные работы",ЗАЯВКА!K567,0)</f>
        <v>0</v>
      </c>
      <c r="C554">
        <f>IF(ЗАЯВКА!N567="да",ЗАЯВКА!K567,0)</f>
        <v>0</v>
      </c>
    </row>
    <row r="555" spans="1:3" x14ac:dyDescent="0.25">
      <c r="A555">
        <f>IF(ЗАЯВКА!I568="проектирование",ЗАЯВКА!K568,0)</f>
        <v>0</v>
      </c>
      <c r="B555">
        <f>IF(ЗАЯВКА!I568="строительно-монтажные работы",ЗАЯВКА!K568,0)</f>
        <v>0</v>
      </c>
      <c r="C555">
        <f>IF(ЗАЯВКА!N568="да",ЗАЯВКА!K568,0)</f>
        <v>0</v>
      </c>
    </row>
    <row r="556" spans="1:3" x14ac:dyDescent="0.25">
      <c r="A556">
        <f>IF(ЗАЯВКА!I569="проектирование",ЗАЯВКА!K569,0)</f>
        <v>0</v>
      </c>
      <c r="B556">
        <f>IF(ЗАЯВКА!I569="строительно-монтажные работы",ЗАЯВКА!K569,0)</f>
        <v>0</v>
      </c>
      <c r="C556">
        <f>IF(ЗАЯВКА!N569="да",ЗАЯВКА!K569,0)</f>
        <v>0</v>
      </c>
    </row>
    <row r="557" spans="1:3" x14ac:dyDescent="0.25">
      <c r="A557">
        <f>IF(ЗАЯВКА!I570="проектирование",ЗАЯВКА!K570,0)</f>
        <v>0</v>
      </c>
      <c r="B557">
        <f>IF(ЗАЯВКА!I570="строительно-монтажные работы",ЗАЯВКА!K570,0)</f>
        <v>0</v>
      </c>
      <c r="C557">
        <f>IF(ЗАЯВКА!N570="да",ЗАЯВКА!K570,0)</f>
        <v>0</v>
      </c>
    </row>
    <row r="558" spans="1:3" x14ac:dyDescent="0.25">
      <c r="A558">
        <f>IF(ЗАЯВКА!I571="проектирование",ЗАЯВКА!K571,0)</f>
        <v>0</v>
      </c>
      <c r="B558">
        <f>IF(ЗАЯВКА!I571="строительно-монтажные работы",ЗАЯВКА!K571,0)</f>
        <v>0</v>
      </c>
      <c r="C558">
        <f>IF(ЗАЯВКА!N571="да",ЗАЯВКА!K571,0)</f>
        <v>0</v>
      </c>
    </row>
    <row r="559" spans="1:3" x14ac:dyDescent="0.25">
      <c r="A559">
        <f>IF(ЗАЯВКА!I572="проектирование",ЗАЯВКА!K572,0)</f>
        <v>0</v>
      </c>
      <c r="B559">
        <f>IF(ЗАЯВКА!I572="строительно-монтажные работы",ЗАЯВКА!K572,0)</f>
        <v>0</v>
      </c>
      <c r="C559">
        <f>IF(ЗАЯВКА!N572="да",ЗАЯВКА!K572,0)</f>
        <v>0</v>
      </c>
    </row>
    <row r="560" spans="1:3" x14ac:dyDescent="0.25">
      <c r="A560">
        <f>IF(ЗАЯВКА!I573="проектирование",ЗАЯВКА!K573,0)</f>
        <v>0</v>
      </c>
      <c r="B560">
        <f>IF(ЗАЯВКА!I573="строительно-монтажные работы",ЗАЯВКА!K573,0)</f>
        <v>0</v>
      </c>
      <c r="C560">
        <f>IF(ЗАЯВКА!N573="да",ЗАЯВКА!K573,0)</f>
        <v>0</v>
      </c>
    </row>
    <row r="561" spans="1:3" x14ac:dyDescent="0.25">
      <c r="A561">
        <f>IF(ЗАЯВКА!I574="проектирование",ЗАЯВКА!K574,0)</f>
        <v>0</v>
      </c>
      <c r="B561">
        <f>IF(ЗАЯВКА!I574="строительно-монтажные работы",ЗАЯВКА!K574,0)</f>
        <v>0</v>
      </c>
      <c r="C561">
        <f>IF(ЗАЯВКА!N574="да",ЗАЯВКА!K574,0)</f>
        <v>0</v>
      </c>
    </row>
    <row r="562" spans="1:3" x14ac:dyDescent="0.25">
      <c r="A562">
        <f>IF(ЗАЯВКА!I575="проектирование",ЗАЯВКА!K575,0)</f>
        <v>0</v>
      </c>
      <c r="B562">
        <f>IF(ЗАЯВКА!I575="строительно-монтажные работы",ЗАЯВКА!K575,0)</f>
        <v>0</v>
      </c>
      <c r="C562">
        <f>IF(ЗАЯВКА!N575="да",ЗАЯВКА!K575,0)</f>
        <v>0</v>
      </c>
    </row>
    <row r="563" spans="1:3" x14ac:dyDescent="0.25">
      <c r="A563">
        <f>IF(ЗАЯВКА!I576="проектирование",ЗАЯВКА!K576,0)</f>
        <v>0</v>
      </c>
      <c r="B563">
        <f>IF(ЗАЯВКА!I576="строительно-монтажные работы",ЗАЯВКА!K576,0)</f>
        <v>0</v>
      </c>
      <c r="C563">
        <f>IF(ЗАЯВКА!N576="да",ЗАЯВКА!K576,0)</f>
        <v>0</v>
      </c>
    </row>
    <row r="564" spans="1:3" x14ac:dyDescent="0.25">
      <c r="A564" t="e">
        <f>IF(ЗАЯВКА!#REF!="проектирование",ЗАЯВКА!#REF!,0)</f>
        <v>#REF!</v>
      </c>
      <c r="B564" t="e">
        <f>IF(ЗАЯВКА!#REF!="строительно-монтажные работы",ЗАЯВКА!#REF!,0)</f>
        <v>#REF!</v>
      </c>
      <c r="C564" t="e">
        <f>IF(ЗАЯВКА!#REF!="да",ЗАЯВКА!#REF!,0)</f>
        <v>#REF!</v>
      </c>
    </row>
    <row r="565" spans="1:3" x14ac:dyDescent="0.25">
      <c r="A565" t="e">
        <f>IF(ЗАЯВКА!#REF!="проектирование",ЗАЯВКА!#REF!,0)</f>
        <v>#REF!</v>
      </c>
      <c r="B565" t="e">
        <f>IF(ЗАЯВКА!#REF!="строительно-монтажные работы",ЗАЯВКА!#REF!,0)</f>
        <v>#REF!</v>
      </c>
      <c r="C565" t="e">
        <f>IF(ЗАЯВКА!#REF!="да",ЗАЯВКА!#REF!,0)</f>
        <v>#REF!</v>
      </c>
    </row>
    <row r="566" spans="1:3" x14ac:dyDescent="0.25">
      <c r="A566" t="e">
        <f>IF(ЗАЯВКА!#REF!="проектирование",ЗАЯВКА!#REF!,0)</f>
        <v>#REF!</v>
      </c>
      <c r="B566" t="e">
        <f>IF(ЗАЯВКА!#REF!="строительно-монтажные работы",ЗАЯВКА!#REF!,0)</f>
        <v>#REF!</v>
      </c>
      <c r="C566" t="e">
        <f>IF(ЗАЯВКА!#REF!="да",ЗАЯВКА!#REF!,0)</f>
        <v>#REF!</v>
      </c>
    </row>
    <row r="567" spans="1:3" x14ac:dyDescent="0.25">
      <c r="A567" t="e">
        <f>IF(ЗАЯВКА!#REF!="проектирование",ЗАЯВКА!#REF!,0)</f>
        <v>#REF!</v>
      </c>
      <c r="B567" t="e">
        <f>IF(ЗАЯВКА!#REF!="строительно-монтажные работы",ЗАЯВКА!#REF!,0)</f>
        <v>#REF!</v>
      </c>
      <c r="C567" t="e">
        <f>IF(ЗАЯВКА!#REF!="да",ЗАЯВКА!#REF!,0)</f>
        <v>#REF!</v>
      </c>
    </row>
    <row r="568" spans="1:3" x14ac:dyDescent="0.25">
      <c r="A568" t="e">
        <f>IF(ЗАЯВКА!#REF!="проектирование",ЗАЯВКА!#REF!,0)</f>
        <v>#REF!</v>
      </c>
      <c r="B568" t="e">
        <f>IF(ЗАЯВКА!#REF!="строительно-монтажные работы",ЗАЯВКА!#REF!,0)</f>
        <v>#REF!</v>
      </c>
      <c r="C568" t="e">
        <f>IF(ЗАЯВКА!#REF!="да",ЗАЯВКА!#REF!,0)</f>
        <v>#REF!</v>
      </c>
    </row>
    <row r="569" spans="1:3" x14ac:dyDescent="0.25">
      <c r="A569" t="e">
        <f>IF(ЗАЯВКА!#REF!="проектирование",ЗАЯВКА!#REF!,0)</f>
        <v>#REF!</v>
      </c>
      <c r="B569" t="e">
        <f>IF(ЗАЯВКА!#REF!="строительно-монтажные работы",ЗАЯВКА!#REF!,0)</f>
        <v>#REF!</v>
      </c>
      <c r="C569" t="e">
        <f>IF(ЗАЯВКА!#REF!="да",ЗАЯВКА!#REF!,0)</f>
        <v>#REF!</v>
      </c>
    </row>
    <row r="570" spans="1:3" x14ac:dyDescent="0.25">
      <c r="A570">
        <f>IF(ЗАЯВКА!I577="проектирование",ЗАЯВКА!K577,0)</f>
        <v>0</v>
      </c>
      <c r="B570">
        <f>IF(ЗАЯВКА!I577="строительно-монтажные работы",ЗАЯВКА!K577,0)</f>
        <v>0</v>
      </c>
      <c r="C570">
        <f>IF(ЗАЯВКА!N577="да",ЗАЯВКА!K577,0)</f>
        <v>0</v>
      </c>
    </row>
    <row r="571" spans="1:3" x14ac:dyDescent="0.25">
      <c r="A571">
        <f>IF(ЗАЯВКА!I578="проектирование",ЗАЯВКА!K578,0)</f>
        <v>0</v>
      </c>
      <c r="B571">
        <f>IF(ЗАЯВКА!I578="строительно-монтажные работы",ЗАЯВКА!K578,0)</f>
        <v>0</v>
      </c>
      <c r="C571">
        <f>IF(ЗАЯВКА!N578="да",ЗАЯВКА!K578,0)</f>
        <v>0</v>
      </c>
    </row>
    <row r="572" spans="1:3" x14ac:dyDescent="0.25">
      <c r="A572">
        <f>IF(ЗАЯВКА!I579="проектирование",ЗАЯВКА!K579,0)</f>
        <v>0</v>
      </c>
      <c r="B572">
        <f>IF(ЗАЯВКА!I579="строительно-монтажные работы",ЗАЯВКА!K579,0)</f>
        <v>0</v>
      </c>
      <c r="C572">
        <f>IF(ЗАЯВКА!N579="да",ЗАЯВКА!K579,0)</f>
        <v>0</v>
      </c>
    </row>
    <row r="573" spans="1:3" x14ac:dyDescent="0.25">
      <c r="A573">
        <f>IF(ЗАЯВКА!I580="проектирование",ЗАЯВКА!K580,0)</f>
        <v>0</v>
      </c>
      <c r="B573">
        <f>IF(ЗАЯВКА!I580="строительно-монтажные работы",ЗАЯВКА!K580,0)</f>
        <v>0</v>
      </c>
      <c r="C573">
        <f>IF(ЗАЯВКА!N580="да",ЗАЯВКА!K580,0)</f>
        <v>0</v>
      </c>
    </row>
    <row r="574" spans="1:3" x14ac:dyDescent="0.25">
      <c r="A574">
        <f>IF(ЗАЯВКА!I581="проектирование",ЗАЯВКА!K581,0)</f>
        <v>0</v>
      </c>
      <c r="B574">
        <f>IF(ЗАЯВКА!I581="строительно-монтажные работы",ЗАЯВКА!K581,0)</f>
        <v>0</v>
      </c>
      <c r="C574">
        <f>IF(ЗАЯВКА!N581="да",ЗАЯВКА!K581,0)</f>
        <v>0</v>
      </c>
    </row>
    <row r="575" spans="1:3" x14ac:dyDescent="0.25">
      <c r="A575">
        <f>IF(ЗАЯВКА!I582="проектирование",ЗАЯВКА!K582,0)</f>
        <v>0</v>
      </c>
      <c r="B575">
        <f>IF(ЗАЯВКА!I582="строительно-монтажные работы",ЗАЯВКА!K582,0)</f>
        <v>0</v>
      </c>
      <c r="C575">
        <f>IF(ЗАЯВКА!N582="да",ЗАЯВКА!K582,0)</f>
        <v>0</v>
      </c>
    </row>
    <row r="576" spans="1:3" x14ac:dyDescent="0.25">
      <c r="A576">
        <f>IF(ЗАЯВКА!I583="проектирование",ЗАЯВКА!K583,0)</f>
        <v>0</v>
      </c>
      <c r="B576">
        <f>IF(ЗАЯВКА!I583="строительно-монтажные работы",ЗАЯВКА!K583,0)</f>
        <v>0</v>
      </c>
      <c r="C576">
        <f>IF(ЗАЯВКА!N583="да",ЗАЯВКА!K583,0)</f>
        <v>0</v>
      </c>
    </row>
    <row r="577" spans="1:3" x14ac:dyDescent="0.25">
      <c r="A577">
        <f>IF(ЗАЯВКА!I584="проектирование",ЗАЯВКА!K584,0)</f>
        <v>0</v>
      </c>
      <c r="B577">
        <f>IF(ЗАЯВКА!I584="строительно-монтажные работы",ЗАЯВКА!K584,0)</f>
        <v>0</v>
      </c>
      <c r="C577">
        <f>IF(ЗАЯВКА!N584="да",ЗАЯВКА!K584,0)</f>
        <v>0</v>
      </c>
    </row>
    <row r="578" spans="1:3" x14ac:dyDescent="0.25">
      <c r="A578">
        <f>IF(ЗАЯВКА!I585="проектирование",ЗАЯВКА!K585,0)</f>
        <v>0</v>
      </c>
      <c r="B578">
        <f>IF(ЗАЯВКА!I585="строительно-монтажные работы",ЗАЯВКА!K585,0)</f>
        <v>0</v>
      </c>
      <c r="C578">
        <f>IF(ЗАЯВКА!N585="да",ЗАЯВКА!K585,0)</f>
        <v>0</v>
      </c>
    </row>
    <row r="579" spans="1:3" x14ac:dyDescent="0.25">
      <c r="A579">
        <f>IF(ЗАЯВКА!I586="проектирование",ЗАЯВКА!K586,0)</f>
        <v>0</v>
      </c>
      <c r="B579">
        <f>IF(ЗАЯВКА!I586="строительно-монтажные работы",ЗАЯВКА!K586,0)</f>
        <v>0</v>
      </c>
      <c r="C579">
        <f>IF(ЗАЯВКА!N586="да",ЗАЯВКА!K586,0)</f>
        <v>0</v>
      </c>
    </row>
    <row r="580" spans="1:3" x14ac:dyDescent="0.25">
      <c r="A580">
        <f>IF(ЗАЯВКА!I587="проектирование",ЗАЯВКА!K587,0)</f>
        <v>0</v>
      </c>
      <c r="B580">
        <f>IF(ЗАЯВКА!I587="строительно-монтажные работы",ЗАЯВКА!K587,0)</f>
        <v>0</v>
      </c>
      <c r="C580">
        <f>IF(ЗАЯВКА!N587="да",ЗАЯВКА!K587,0)</f>
        <v>0</v>
      </c>
    </row>
    <row r="581" spans="1:3" x14ac:dyDescent="0.25">
      <c r="A581">
        <f>IF(ЗАЯВКА!I588="проектирование",ЗАЯВКА!K588,0)</f>
        <v>0</v>
      </c>
      <c r="B581">
        <f>IF(ЗАЯВКА!I588="строительно-монтажные работы",ЗАЯВКА!K588,0)</f>
        <v>0</v>
      </c>
      <c r="C581">
        <f>IF(ЗАЯВКА!N588="да",ЗАЯВКА!K588,0)</f>
        <v>0</v>
      </c>
    </row>
    <row r="582" spans="1:3" x14ac:dyDescent="0.25">
      <c r="A582">
        <f>IF(ЗАЯВКА!I589="проектирование",ЗАЯВКА!K589,0)</f>
        <v>0</v>
      </c>
      <c r="B582">
        <f>IF(ЗАЯВКА!I589="строительно-монтажные работы",ЗАЯВКА!K589,0)</f>
        <v>0</v>
      </c>
      <c r="C582">
        <f>IF(ЗАЯВКА!N589="да",ЗАЯВКА!K589,0)</f>
        <v>0</v>
      </c>
    </row>
    <row r="583" spans="1:3" x14ac:dyDescent="0.25">
      <c r="A583">
        <f>IF(ЗАЯВКА!I590="проектирование",ЗАЯВКА!K590,0)</f>
        <v>0</v>
      </c>
      <c r="B583">
        <f>IF(ЗАЯВКА!I590="строительно-монтажные работы",ЗАЯВКА!K590,0)</f>
        <v>0</v>
      </c>
      <c r="C583">
        <f>IF(ЗАЯВКА!N590="да",ЗАЯВКА!K590,0)</f>
        <v>0</v>
      </c>
    </row>
    <row r="584" spans="1:3" x14ac:dyDescent="0.25">
      <c r="A584">
        <f>IF(ЗАЯВКА!I591="проектирование",ЗАЯВКА!K591,0)</f>
        <v>0</v>
      </c>
      <c r="B584">
        <f>IF(ЗАЯВКА!I591="строительно-монтажные работы",ЗАЯВКА!K591,0)</f>
        <v>0</v>
      </c>
      <c r="C584">
        <f>IF(ЗАЯВКА!N591="да",ЗАЯВКА!K591,0)</f>
        <v>0</v>
      </c>
    </row>
    <row r="585" spans="1:3" x14ac:dyDescent="0.25">
      <c r="A585">
        <f>IF(ЗАЯВКА!I592="проектирование",ЗАЯВКА!K592,0)</f>
        <v>0</v>
      </c>
      <c r="B585">
        <f>IF(ЗАЯВКА!I592="строительно-монтажные работы",ЗАЯВКА!K592,0)</f>
        <v>0</v>
      </c>
      <c r="C585">
        <f>IF(ЗАЯВКА!N592="да",ЗАЯВКА!K592,0)</f>
        <v>0</v>
      </c>
    </row>
    <row r="586" spans="1:3" x14ac:dyDescent="0.25">
      <c r="A586">
        <f>IF(ЗАЯВКА!I593="проектирование",ЗАЯВКА!K593,0)</f>
        <v>0</v>
      </c>
      <c r="B586">
        <f>IF(ЗАЯВКА!I593="строительно-монтажные работы",ЗАЯВКА!K593,0)</f>
        <v>0</v>
      </c>
      <c r="C586">
        <f>IF(ЗАЯВКА!N593="да",ЗАЯВКА!K593,0)</f>
        <v>0</v>
      </c>
    </row>
    <row r="587" spans="1:3" x14ac:dyDescent="0.25">
      <c r="A587">
        <f>IF(ЗАЯВКА!I594="проектирование",ЗАЯВКА!K594,0)</f>
        <v>0</v>
      </c>
      <c r="B587">
        <f>IF(ЗАЯВКА!I594="строительно-монтажные работы",ЗАЯВКА!K594,0)</f>
        <v>0</v>
      </c>
      <c r="C587">
        <f>IF(ЗАЯВКА!N594="да",ЗАЯВКА!K594,0)</f>
        <v>0</v>
      </c>
    </row>
    <row r="588" spans="1:3" x14ac:dyDescent="0.25">
      <c r="A588">
        <f>IF(ЗАЯВКА!I595="проектирование",ЗАЯВКА!K595,0)</f>
        <v>0</v>
      </c>
      <c r="B588">
        <f>IF(ЗАЯВКА!I595="строительно-монтажные работы",ЗАЯВКА!K595,0)</f>
        <v>0</v>
      </c>
      <c r="C588">
        <f>IF(ЗАЯВКА!N595="да",ЗАЯВКА!K595,0)</f>
        <v>0</v>
      </c>
    </row>
    <row r="589" spans="1:3" x14ac:dyDescent="0.25">
      <c r="A589">
        <f>IF(ЗАЯВКА!I596="проектирование",ЗАЯВКА!K596,0)</f>
        <v>0</v>
      </c>
      <c r="B589">
        <f>IF(ЗАЯВКА!I596="строительно-монтажные работы",ЗАЯВКА!K596,0)</f>
        <v>0</v>
      </c>
      <c r="C589">
        <f>IF(ЗАЯВКА!N596="да",ЗАЯВКА!K596,0)</f>
        <v>0</v>
      </c>
    </row>
    <row r="590" spans="1:3" x14ac:dyDescent="0.25">
      <c r="A590">
        <f>IF(ЗАЯВКА!I597="проектирование",ЗАЯВКА!K597,0)</f>
        <v>0</v>
      </c>
      <c r="B590">
        <f>IF(ЗАЯВКА!I597="строительно-монтажные работы",ЗАЯВКА!K597,0)</f>
        <v>0</v>
      </c>
      <c r="C590">
        <f>IF(ЗАЯВКА!N597="да",ЗАЯВКА!K597,0)</f>
        <v>0</v>
      </c>
    </row>
    <row r="591" spans="1:3" x14ac:dyDescent="0.25">
      <c r="A591">
        <f>IF(ЗАЯВКА!I598="проектирование",ЗАЯВКА!K598,0)</f>
        <v>0</v>
      </c>
      <c r="B591">
        <f>IF(ЗАЯВКА!I598="строительно-монтажные работы",ЗАЯВКА!K598,0)</f>
        <v>0</v>
      </c>
      <c r="C591">
        <f>IF(ЗАЯВКА!N598="да",ЗАЯВКА!K598,0)</f>
        <v>0</v>
      </c>
    </row>
    <row r="592" spans="1:3" x14ac:dyDescent="0.25">
      <c r="A592">
        <f>IF(ЗАЯВКА!I599="проектирование",ЗАЯВКА!K599,0)</f>
        <v>0</v>
      </c>
      <c r="B592">
        <f>IF(ЗАЯВКА!I599="строительно-монтажные работы",ЗАЯВКА!K599,0)</f>
        <v>0</v>
      </c>
      <c r="C592">
        <f>IF(ЗАЯВКА!N599="да",ЗАЯВКА!K599,0)</f>
        <v>0</v>
      </c>
    </row>
    <row r="593" spans="1:3" x14ac:dyDescent="0.25">
      <c r="A593">
        <f>IF(ЗАЯВКА!I600="проектирование",ЗАЯВКА!K600,0)</f>
        <v>0</v>
      </c>
      <c r="B593">
        <f>IF(ЗАЯВКА!I600="строительно-монтажные работы",ЗАЯВКА!K600,0)</f>
        <v>0</v>
      </c>
      <c r="C593">
        <f>IF(ЗАЯВКА!N600="да",ЗАЯВКА!K600,0)</f>
        <v>0</v>
      </c>
    </row>
    <row r="594" spans="1:3" x14ac:dyDescent="0.25">
      <c r="A594">
        <f>IF(ЗАЯВКА!I601="проектирование",ЗАЯВКА!K601,0)</f>
        <v>0</v>
      </c>
      <c r="B594">
        <f>IF(ЗАЯВКА!I601="строительно-монтажные работы",ЗАЯВКА!K601,0)</f>
        <v>0</v>
      </c>
      <c r="C594">
        <f>IF(ЗАЯВКА!N601="да",ЗАЯВКА!K601,0)</f>
        <v>0</v>
      </c>
    </row>
    <row r="595" spans="1:3" x14ac:dyDescent="0.25">
      <c r="A595">
        <f>IF(ЗАЯВКА!I602="проектирование",ЗАЯВКА!K602,0)</f>
        <v>0</v>
      </c>
      <c r="B595">
        <f>IF(ЗАЯВКА!I602="строительно-монтажные работы",ЗАЯВКА!K602,0)</f>
        <v>0</v>
      </c>
      <c r="C595">
        <f>IF(ЗАЯВКА!N602="да",ЗАЯВКА!K602,0)</f>
        <v>0</v>
      </c>
    </row>
    <row r="596" spans="1:3" x14ac:dyDescent="0.25">
      <c r="A596">
        <f>IF(ЗАЯВКА!I603="проектирование",ЗАЯВКА!K603,0)</f>
        <v>0</v>
      </c>
      <c r="B596">
        <f>IF(ЗАЯВКА!I603="строительно-монтажные работы",ЗАЯВКА!K603,0)</f>
        <v>0</v>
      </c>
      <c r="C596">
        <f>IF(ЗАЯВКА!N603="да",ЗАЯВКА!K603,0)</f>
        <v>0</v>
      </c>
    </row>
    <row r="597" spans="1:3" x14ac:dyDescent="0.25">
      <c r="A597">
        <f>IF(ЗАЯВКА!I604="проектирование",ЗАЯВКА!K604,0)</f>
        <v>0</v>
      </c>
      <c r="B597">
        <f>IF(ЗАЯВКА!I604="строительно-монтажные работы",ЗАЯВКА!K604,0)</f>
        <v>0</v>
      </c>
      <c r="C597">
        <f>IF(ЗАЯВКА!N604="да",ЗАЯВКА!K604,0)</f>
        <v>0</v>
      </c>
    </row>
    <row r="598" spans="1:3" x14ac:dyDescent="0.25">
      <c r="A598">
        <f>IF(ЗАЯВКА!I605="проектирование",ЗАЯВКА!K605,0)</f>
        <v>0</v>
      </c>
      <c r="B598">
        <f>IF(ЗАЯВКА!I605="строительно-монтажные работы",ЗАЯВКА!K605,0)</f>
        <v>0</v>
      </c>
      <c r="C598">
        <f>IF(ЗАЯВКА!N605="да",ЗАЯВКА!K605,0)</f>
        <v>0</v>
      </c>
    </row>
    <row r="599" spans="1:3" x14ac:dyDescent="0.25">
      <c r="A599">
        <f>IF(ЗАЯВКА!I606="проектирование",ЗАЯВКА!K606,0)</f>
        <v>0</v>
      </c>
      <c r="B599">
        <f>IF(ЗАЯВКА!I606="строительно-монтажные работы",ЗАЯВКА!K606,0)</f>
        <v>0</v>
      </c>
      <c r="C599">
        <f>IF(ЗАЯВКА!N606="да",ЗАЯВКА!K606,0)</f>
        <v>0</v>
      </c>
    </row>
    <row r="600" spans="1:3" x14ac:dyDescent="0.25">
      <c r="A600">
        <f>IF(ЗАЯВКА!I607="проектирование",ЗАЯВКА!K607,0)</f>
        <v>0</v>
      </c>
      <c r="B600">
        <f>IF(ЗАЯВКА!I607="строительно-монтажные работы",ЗАЯВКА!K607,0)</f>
        <v>0</v>
      </c>
      <c r="C600">
        <f>IF(ЗАЯВКА!N607="да",ЗАЯВКА!K607,0)</f>
        <v>0</v>
      </c>
    </row>
    <row r="601" spans="1:3" x14ac:dyDescent="0.25">
      <c r="A601">
        <f>IF(ЗАЯВКА!I608="проектирование",ЗАЯВКА!K608,0)</f>
        <v>0</v>
      </c>
      <c r="B601">
        <f>IF(ЗАЯВКА!I608="строительно-монтажные работы",ЗАЯВКА!K608,0)</f>
        <v>0</v>
      </c>
      <c r="C601">
        <f>IF(ЗАЯВКА!N608="да",ЗАЯВКА!K608,0)</f>
        <v>0</v>
      </c>
    </row>
    <row r="602" spans="1:3" x14ac:dyDescent="0.25">
      <c r="A602">
        <f>IF(ЗАЯВКА!I609="проектирование",ЗАЯВКА!K609,0)</f>
        <v>0</v>
      </c>
      <c r="B602">
        <f>IF(ЗАЯВКА!I609="строительно-монтажные работы",ЗАЯВКА!K609,0)</f>
        <v>0</v>
      </c>
      <c r="C602">
        <f>IF(ЗАЯВКА!N609="да",ЗАЯВКА!K609,0)</f>
        <v>0</v>
      </c>
    </row>
    <row r="603" spans="1:3" x14ac:dyDescent="0.25">
      <c r="A603">
        <f>IF(ЗАЯВКА!I610="проектирование",ЗАЯВКА!K610,0)</f>
        <v>0</v>
      </c>
      <c r="B603">
        <f>IF(ЗАЯВКА!I610="строительно-монтажные работы",ЗАЯВКА!K610,0)</f>
        <v>0</v>
      </c>
      <c r="C603">
        <f>IF(ЗАЯВКА!N610="да",ЗАЯВКА!K610,0)</f>
        <v>0</v>
      </c>
    </row>
    <row r="604" spans="1:3" x14ac:dyDescent="0.25">
      <c r="A604">
        <f>IF(ЗАЯВКА!I611="проектирование",ЗАЯВКА!K611,0)</f>
        <v>0</v>
      </c>
      <c r="B604">
        <f>IF(ЗАЯВКА!I611="строительно-монтажные работы",ЗАЯВКА!K611,0)</f>
        <v>0</v>
      </c>
      <c r="C604">
        <f>IF(ЗАЯВКА!N611="да",ЗАЯВКА!K611,0)</f>
        <v>0</v>
      </c>
    </row>
    <row r="605" spans="1:3" x14ac:dyDescent="0.25">
      <c r="A605">
        <f>IF(ЗАЯВКА!I612="проектирование",ЗАЯВКА!K612,0)</f>
        <v>0</v>
      </c>
      <c r="B605">
        <f>IF(ЗАЯВКА!I612="строительно-монтажные работы",ЗАЯВКА!K612,0)</f>
        <v>0</v>
      </c>
      <c r="C605">
        <f>IF(ЗАЯВКА!N612="да",ЗАЯВКА!K612,0)</f>
        <v>0</v>
      </c>
    </row>
    <row r="606" spans="1:3" x14ac:dyDescent="0.25">
      <c r="A606">
        <f>IF(ЗАЯВКА!I613="проектирование",ЗАЯВКА!K613,0)</f>
        <v>0</v>
      </c>
      <c r="B606">
        <f>IF(ЗАЯВКА!I613="строительно-монтажные работы",ЗАЯВКА!K613,0)</f>
        <v>0</v>
      </c>
      <c r="C606">
        <f>IF(ЗАЯВКА!N613="да",ЗАЯВКА!K613,0)</f>
        <v>0</v>
      </c>
    </row>
    <row r="607" spans="1:3" x14ac:dyDescent="0.25">
      <c r="A607">
        <f>IF(ЗАЯВКА!I614="проектирование",ЗАЯВКА!K614,0)</f>
        <v>0</v>
      </c>
      <c r="B607">
        <f>IF(ЗАЯВКА!I614="строительно-монтажные работы",ЗАЯВКА!K614,0)</f>
        <v>0</v>
      </c>
      <c r="C607">
        <f>IF(ЗАЯВКА!N614="да",ЗАЯВКА!K614,0)</f>
        <v>0</v>
      </c>
    </row>
    <row r="608" spans="1:3" x14ac:dyDescent="0.25">
      <c r="A608">
        <f>IF(ЗАЯВКА!I615="проектирование",ЗАЯВКА!K615,0)</f>
        <v>0</v>
      </c>
      <c r="B608">
        <f>IF(ЗАЯВКА!I615="строительно-монтажные работы",ЗАЯВКА!K615,0)</f>
        <v>0</v>
      </c>
      <c r="C608">
        <f>IF(ЗАЯВКА!N615="да",ЗАЯВКА!K615,0)</f>
        <v>0</v>
      </c>
    </row>
    <row r="609" spans="1:3" x14ac:dyDescent="0.25">
      <c r="A609">
        <f>IF(ЗАЯВКА!I616="проектирование",ЗАЯВКА!K616,0)</f>
        <v>0</v>
      </c>
      <c r="B609">
        <f>IF(ЗАЯВКА!I616="строительно-монтажные работы",ЗАЯВКА!K616,0)</f>
        <v>0</v>
      </c>
      <c r="C609">
        <f>IF(ЗАЯВКА!N616="да",ЗАЯВКА!K616,0)</f>
        <v>0</v>
      </c>
    </row>
    <row r="610" spans="1:3" x14ac:dyDescent="0.25">
      <c r="A610">
        <f>IF(ЗАЯВКА!I617="проектирование",ЗАЯВКА!K617,0)</f>
        <v>0</v>
      </c>
      <c r="B610">
        <f>IF(ЗАЯВКА!I617="строительно-монтажные работы",ЗАЯВКА!K617,0)</f>
        <v>0</v>
      </c>
      <c r="C610">
        <f>IF(ЗАЯВКА!N617="да",ЗАЯВКА!K617,0)</f>
        <v>0</v>
      </c>
    </row>
    <row r="611" spans="1:3" x14ac:dyDescent="0.25">
      <c r="A611">
        <f>IF(ЗАЯВКА!I618="проектирование",ЗАЯВКА!K618,0)</f>
        <v>0</v>
      </c>
      <c r="B611">
        <f>IF(ЗАЯВКА!I618="строительно-монтажные работы",ЗАЯВКА!K618,0)</f>
        <v>0</v>
      </c>
      <c r="C611">
        <f>IF(ЗАЯВКА!N618="да",ЗАЯВКА!K618,0)</f>
        <v>0</v>
      </c>
    </row>
    <row r="612" spans="1:3" x14ac:dyDescent="0.25">
      <c r="A612">
        <f>IF(ЗАЯВКА!I619="проектирование",ЗАЯВКА!K619,0)</f>
        <v>0</v>
      </c>
      <c r="B612">
        <f>IF(ЗАЯВКА!I619="строительно-монтажные работы",ЗАЯВКА!K619,0)</f>
        <v>0</v>
      </c>
      <c r="C612">
        <f>IF(ЗАЯВКА!N619="да",ЗАЯВКА!K619,0)</f>
        <v>0</v>
      </c>
    </row>
    <row r="613" spans="1:3" x14ac:dyDescent="0.25">
      <c r="A613">
        <f>IF(ЗАЯВКА!I620="проектирование",ЗАЯВКА!K620,0)</f>
        <v>0</v>
      </c>
      <c r="B613">
        <f>IF(ЗАЯВКА!I620="строительно-монтажные работы",ЗАЯВКА!K620,0)</f>
        <v>0</v>
      </c>
      <c r="C613">
        <f>IF(ЗАЯВКА!N620="да",ЗАЯВКА!K620,0)</f>
        <v>0</v>
      </c>
    </row>
    <row r="614" spans="1:3" x14ac:dyDescent="0.25">
      <c r="A614">
        <f>IF(ЗАЯВКА!I621="проектирование",ЗАЯВКА!K621,0)</f>
        <v>0</v>
      </c>
      <c r="B614">
        <f>IF(ЗАЯВКА!I621="строительно-монтажные работы",ЗАЯВКА!K621,0)</f>
        <v>0</v>
      </c>
      <c r="C614">
        <f>IF(ЗАЯВКА!N621="да",ЗАЯВКА!K621,0)</f>
        <v>0</v>
      </c>
    </row>
    <row r="615" spans="1:3" x14ac:dyDescent="0.25">
      <c r="A615">
        <f>IF(ЗАЯВКА!I622="проектирование",ЗАЯВКА!K622,0)</f>
        <v>0</v>
      </c>
      <c r="B615">
        <f>IF(ЗАЯВКА!I622="строительно-монтажные работы",ЗАЯВКА!K622,0)</f>
        <v>0</v>
      </c>
      <c r="C615">
        <f>IF(ЗАЯВКА!N622="да",ЗАЯВКА!K622,0)</f>
        <v>0</v>
      </c>
    </row>
    <row r="616" spans="1:3" x14ac:dyDescent="0.25">
      <c r="A616">
        <f>IF(ЗАЯВКА!I623="проектирование",ЗАЯВКА!K623,0)</f>
        <v>0</v>
      </c>
      <c r="B616">
        <f>IF(ЗАЯВКА!I623="строительно-монтажные работы",ЗАЯВКА!K623,0)</f>
        <v>0</v>
      </c>
      <c r="C616">
        <f>IF(ЗАЯВКА!N623="да",ЗАЯВКА!K623,0)</f>
        <v>0</v>
      </c>
    </row>
    <row r="617" spans="1:3" x14ac:dyDescent="0.25">
      <c r="A617">
        <f>IF(ЗАЯВКА!I624="проектирование",ЗАЯВКА!K624,0)</f>
        <v>0</v>
      </c>
      <c r="B617">
        <f>IF(ЗАЯВКА!I624="строительно-монтажные работы",ЗАЯВКА!K624,0)</f>
        <v>0</v>
      </c>
      <c r="C617">
        <f>IF(ЗАЯВКА!N624="да",ЗАЯВКА!K624,0)</f>
        <v>0</v>
      </c>
    </row>
    <row r="618" spans="1:3" x14ac:dyDescent="0.25">
      <c r="A618">
        <f>IF(ЗАЯВКА!I625="проектирование",ЗАЯВКА!K625,0)</f>
        <v>0</v>
      </c>
      <c r="B618">
        <f>IF(ЗАЯВКА!I625="строительно-монтажные работы",ЗАЯВКА!K625,0)</f>
        <v>0</v>
      </c>
      <c r="C618">
        <f>IF(ЗАЯВКА!N625="да",ЗАЯВКА!K625,0)</f>
        <v>0</v>
      </c>
    </row>
    <row r="619" spans="1:3" x14ac:dyDescent="0.25">
      <c r="A619">
        <f>IF(ЗАЯВКА!I626="проектирование",ЗАЯВКА!K626,0)</f>
        <v>0</v>
      </c>
      <c r="B619">
        <f>IF(ЗАЯВКА!I626="строительно-монтажные работы",ЗАЯВКА!K626,0)</f>
        <v>0</v>
      </c>
      <c r="C619">
        <f>IF(ЗАЯВКА!N626="да",ЗАЯВКА!K626,0)</f>
        <v>0</v>
      </c>
    </row>
    <row r="620" spans="1:3" x14ac:dyDescent="0.25">
      <c r="A620">
        <f>IF(ЗАЯВКА!I627="проектирование",ЗАЯВКА!K627,0)</f>
        <v>0</v>
      </c>
      <c r="B620">
        <f>IF(ЗАЯВКА!I627="строительно-монтажные работы",ЗАЯВКА!K627,0)</f>
        <v>0</v>
      </c>
      <c r="C620">
        <f>IF(ЗАЯВКА!N627="да",ЗАЯВКА!K627,0)</f>
        <v>0</v>
      </c>
    </row>
    <row r="621" spans="1:3" x14ac:dyDescent="0.25">
      <c r="A621">
        <f>IF(ЗАЯВКА!I628="проектирование",ЗАЯВКА!K628,0)</f>
        <v>0</v>
      </c>
      <c r="B621">
        <f>IF(ЗАЯВКА!I628="строительно-монтажные работы",ЗАЯВКА!K628,0)</f>
        <v>0</v>
      </c>
      <c r="C621">
        <f>IF(ЗАЯВКА!N628="да",ЗАЯВКА!K628,0)</f>
        <v>0</v>
      </c>
    </row>
    <row r="622" spans="1:3" x14ac:dyDescent="0.25">
      <c r="A622">
        <f>IF(ЗАЯВКА!I629="проектирование",ЗАЯВКА!K629,0)</f>
        <v>0</v>
      </c>
      <c r="B622">
        <f>IF(ЗАЯВКА!I629="строительно-монтажные работы",ЗАЯВКА!K629,0)</f>
        <v>0</v>
      </c>
      <c r="C622">
        <f>IF(ЗАЯВКА!N629="да",ЗАЯВКА!K629,0)</f>
        <v>0</v>
      </c>
    </row>
    <row r="623" spans="1:3" x14ac:dyDescent="0.25">
      <c r="A623">
        <f>IF(ЗАЯВКА!I630="проектирование",ЗАЯВКА!K630,0)</f>
        <v>0</v>
      </c>
      <c r="B623">
        <f>IF(ЗАЯВКА!I630="строительно-монтажные работы",ЗАЯВКА!K630,0)</f>
        <v>0</v>
      </c>
      <c r="C623">
        <f>IF(ЗАЯВКА!N630="да",ЗАЯВКА!K630,0)</f>
        <v>0</v>
      </c>
    </row>
    <row r="624" spans="1:3" x14ac:dyDescent="0.25">
      <c r="A624">
        <f>IF(ЗАЯВКА!I631="проектирование",ЗАЯВКА!K631,0)</f>
        <v>0</v>
      </c>
      <c r="B624">
        <f>IF(ЗАЯВКА!I631="строительно-монтажные работы",ЗАЯВКА!K631,0)</f>
        <v>0</v>
      </c>
      <c r="C624">
        <f>IF(ЗАЯВКА!N631="да",ЗАЯВКА!K631,0)</f>
        <v>0</v>
      </c>
    </row>
    <row r="625" spans="1:3" x14ac:dyDescent="0.25">
      <c r="A625">
        <f>IF(ЗАЯВКА!I632="проектирование",ЗАЯВКА!K632,0)</f>
        <v>0</v>
      </c>
      <c r="B625">
        <f>IF(ЗАЯВКА!I632="строительно-монтажные работы",ЗАЯВКА!K632,0)</f>
        <v>0</v>
      </c>
      <c r="C625">
        <f>IF(ЗАЯВКА!N632="да",ЗАЯВКА!K632,0)</f>
        <v>0</v>
      </c>
    </row>
    <row r="626" spans="1:3" x14ac:dyDescent="0.25">
      <c r="A626">
        <f>IF(ЗАЯВКА!I633="проектирование",ЗАЯВКА!K633,0)</f>
        <v>0</v>
      </c>
      <c r="B626">
        <f>IF(ЗАЯВКА!I633="строительно-монтажные работы",ЗАЯВКА!K633,0)</f>
        <v>0</v>
      </c>
      <c r="C626">
        <f>IF(ЗАЯВКА!N633="да",ЗАЯВКА!K633,0)</f>
        <v>0</v>
      </c>
    </row>
    <row r="627" spans="1:3" x14ac:dyDescent="0.25">
      <c r="A627">
        <f>IF(ЗАЯВКА!I634="проектирование",ЗАЯВКА!K634,0)</f>
        <v>0</v>
      </c>
      <c r="B627">
        <f>IF(ЗАЯВКА!I634="строительно-монтажные работы",ЗАЯВКА!K634,0)</f>
        <v>0</v>
      </c>
      <c r="C627">
        <f>IF(ЗАЯВКА!N634="да",ЗАЯВКА!K634,0)</f>
        <v>0</v>
      </c>
    </row>
    <row r="628" spans="1:3" x14ac:dyDescent="0.25">
      <c r="A628">
        <f>IF(ЗАЯВКА!I635="проектирование",ЗАЯВКА!K635,0)</f>
        <v>0</v>
      </c>
      <c r="B628">
        <f>IF(ЗАЯВКА!I635="строительно-монтажные работы",ЗАЯВКА!K635,0)</f>
        <v>0</v>
      </c>
      <c r="C628">
        <f>IF(ЗАЯВКА!N635="да",ЗАЯВКА!K635,0)</f>
        <v>0</v>
      </c>
    </row>
    <row r="629" spans="1:3" x14ac:dyDescent="0.25">
      <c r="A629">
        <f>IF(ЗАЯВКА!I636="проектирование",ЗАЯВКА!K636,0)</f>
        <v>0</v>
      </c>
      <c r="B629">
        <f>IF(ЗАЯВКА!I636="строительно-монтажные работы",ЗАЯВКА!K636,0)</f>
        <v>0</v>
      </c>
      <c r="C629">
        <f>IF(ЗАЯВКА!N636="да",ЗАЯВКА!K636,0)</f>
        <v>0</v>
      </c>
    </row>
    <row r="630" spans="1:3" x14ac:dyDescent="0.25">
      <c r="A630">
        <f>IF(ЗАЯВКА!I637="проектирование",ЗАЯВКА!K637,0)</f>
        <v>0</v>
      </c>
      <c r="B630">
        <f>IF(ЗАЯВКА!I637="строительно-монтажные работы",ЗАЯВКА!K637,0)</f>
        <v>0</v>
      </c>
      <c r="C630">
        <f>IF(ЗАЯВКА!N637="да",ЗАЯВКА!K637,0)</f>
        <v>0</v>
      </c>
    </row>
    <row r="631" spans="1:3" x14ac:dyDescent="0.25">
      <c r="A631">
        <f>IF(ЗАЯВКА!I638="проектирование",ЗАЯВКА!K638,0)</f>
        <v>0</v>
      </c>
      <c r="B631">
        <f>IF(ЗАЯВКА!I638="строительно-монтажные работы",ЗАЯВКА!K638,0)</f>
        <v>0</v>
      </c>
      <c r="C631">
        <f>IF(ЗАЯВКА!N638="да",ЗАЯВКА!K638,0)</f>
        <v>0</v>
      </c>
    </row>
    <row r="632" spans="1:3" x14ac:dyDescent="0.25">
      <c r="A632">
        <f>IF(ЗАЯВКА!I639="проектирование",ЗАЯВКА!K639,0)</f>
        <v>0</v>
      </c>
      <c r="B632">
        <f>IF(ЗАЯВКА!I639="строительно-монтажные работы",ЗАЯВКА!K639,0)</f>
        <v>0</v>
      </c>
      <c r="C632">
        <f>IF(ЗАЯВКА!N639="да",ЗАЯВКА!K639,0)</f>
        <v>0</v>
      </c>
    </row>
    <row r="633" spans="1:3" x14ac:dyDescent="0.25">
      <c r="A633">
        <f>IF(ЗАЯВКА!I640="проектирование",ЗАЯВКА!K640,0)</f>
        <v>0</v>
      </c>
      <c r="B633">
        <f>IF(ЗАЯВКА!I640="строительно-монтажные работы",ЗАЯВКА!K640,0)</f>
        <v>0</v>
      </c>
      <c r="C633">
        <f>IF(ЗАЯВКА!N640="да",ЗАЯВКА!K640,0)</f>
        <v>0</v>
      </c>
    </row>
    <row r="634" spans="1:3" x14ac:dyDescent="0.25">
      <c r="A634">
        <f>IF(ЗАЯВКА!I641="проектирование",ЗАЯВКА!K641,0)</f>
        <v>0</v>
      </c>
      <c r="B634">
        <f>IF(ЗАЯВКА!I641="строительно-монтажные работы",ЗАЯВКА!K641,0)</f>
        <v>0</v>
      </c>
      <c r="C634">
        <f>IF(ЗАЯВКА!N641="да",ЗАЯВКА!K641,0)</f>
        <v>0</v>
      </c>
    </row>
    <row r="635" spans="1:3" x14ac:dyDescent="0.25">
      <c r="A635">
        <f>IF(ЗАЯВКА!I642="проектирование",ЗАЯВКА!K642,0)</f>
        <v>0</v>
      </c>
      <c r="B635">
        <f>IF(ЗАЯВКА!I642="строительно-монтажные работы",ЗАЯВКА!K642,0)</f>
        <v>0</v>
      </c>
      <c r="C635">
        <f>IF(ЗАЯВКА!N642="да",ЗАЯВКА!K642,0)</f>
        <v>0</v>
      </c>
    </row>
    <row r="636" spans="1:3" x14ac:dyDescent="0.25">
      <c r="A636">
        <f>IF(ЗАЯВКА!I643="проектирование",ЗАЯВКА!K643,0)</f>
        <v>0</v>
      </c>
      <c r="B636">
        <f>IF(ЗАЯВКА!I643="строительно-монтажные работы",ЗАЯВКА!K643,0)</f>
        <v>0</v>
      </c>
      <c r="C636">
        <f>IF(ЗАЯВКА!N643="да",ЗАЯВКА!K643,0)</f>
        <v>0</v>
      </c>
    </row>
    <row r="637" spans="1:3" x14ac:dyDescent="0.25">
      <c r="A637">
        <f>IF(ЗАЯВКА!I644="проектирование",ЗАЯВКА!K644,0)</f>
        <v>0</v>
      </c>
      <c r="B637">
        <f>IF(ЗАЯВКА!I644="строительно-монтажные работы",ЗАЯВКА!K644,0)</f>
        <v>0</v>
      </c>
      <c r="C637">
        <f>IF(ЗАЯВКА!N644="да",ЗАЯВКА!K644,0)</f>
        <v>0</v>
      </c>
    </row>
    <row r="638" spans="1:3" x14ac:dyDescent="0.25">
      <c r="A638">
        <f>IF(ЗАЯВКА!I645="проектирование",ЗАЯВКА!K645,0)</f>
        <v>0</v>
      </c>
      <c r="B638">
        <f>IF(ЗАЯВКА!I645="строительно-монтажные работы",ЗАЯВКА!K645,0)</f>
        <v>0</v>
      </c>
      <c r="C638">
        <f>IF(ЗАЯВКА!N645="да",ЗАЯВКА!K645,0)</f>
        <v>0</v>
      </c>
    </row>
    <row r="639" spans="1:3" x14ac:dyDescent="0.25">
      <c r="A639">
        <f>IF(ЗАЯВКА!I646="проектирование",ЗАЯВКА!K646,0)</f>
        <v>0</v>
      </c>
      <c r="B639">
        <f>IF(ЗАЯВКА!I646="строительно-монтажные работы",ЗАЯВКА!K646,0)</f>
        <v>0</v>
      </c>
      <c r="C639">
        <f>IF(ЗАЯВКА!N646="да",ЗАЯВКА!K646,0)</f>
        <v>0</v>
      </c>
    </row>
    <row r="640" spans="1:3" x14ac:dyDescent="0.25">
      <c r="A640">
        <f>IF(ЗАЯВКА!I647="проектирование",ЗАЯВКА!K647,0)</f>
        <v>0</v>
      </c>
      <c r="B640">
        <f>IF(ЗАЯВКА!I647="строительно-монтажные работы",ЗАЯВКА!K647,0)</f>
        <v>0</v>
      </c>
      <c r="C640">
        <f>IF(ЗАЯВКА!N647="да",ЗАЯВКА!K647,0)</f>
        <v>0</v>
      </c>
    </row>
    <row r="641" spans="1:3" x14ac:dyDescent="0.25">
      <c r="A641">
        <f>IF(ЗАЯВКА!I648="проектирование",ЗАЯВКА!K648,0)</f>
        <v>0</v>
      </c>
      <c r="B641">
        <f>IF(ЗАЯВКА!I648="строительно-монтажные работы",ЗАЯВКА!K648,0)</f>
        <v>0</v>
      </c>
      <c r="C641">
        <f>IF(ЗАЯВКА!N648="да",ЗАЯВКА!K648,0)</f>
        <v>0</v>
      </c>
    </row>
    <row r="642" spans="1:3" x14ac:dyDescent="0.25">
      <c r="A642">
        <f>IF(ЗАЯВКА!I649="проектирование",ЗАЯВКА!K649,0)</f>
        <v>0</v>
      </c>
      <c r="B642">
        <f>IF(ЗАЯВКА!I649="строительно-монтажные работы",ЗАЯВКА!K649,0)</f>
        <v>0</v>
      </c>
      <c r="C642">
        <f>IF(ЗАЯВКА!N649="да",ЗАЯВКА!K649,0)</f>
        <v>0</v>
      </c>
    </row>
    <row r="643" spans="1:3" x14ac:dyDescent="0.25">
      <c r="A643">
        <f>IF(ЗАЯВКА!I650="проектирование",ЗАЯВКА!K650,0)</f>
        <v>0</v>
      </c>
      <c r="B643">
        <f>IF(ЗАЯВКА!I650="строительно-монтажные работы",ЗАЯВКА!K650,0)</f>
        <v>0</v>
      </c>
      <c r="C643">
        <f>IF(ЗАЯВКА!N650="да",ЗАЯВКА!K650,0)</f>
        <v>0</v>
      </c>
    </row>
    <row r="644" spans="1:3" x14ac:dyDescent="0.25">
      <c r="A644">
        <f>IF(ЗАЯВКА!I651="проектирование",ЗАЯВКА!K651,0)</f>
        <v>0</v>
      </c>
      <c r="B644">
        <f>IF(ЗАЯВКА!I651="строительно-монтажные работы",ЗАЯВКА!K651,0)</f>
        <v>0</v>
      </c>
      <c r="C644">
        <f>IF(ЗАЯВКА!N651="да",ЗАЯВКА!K651,0)</f>
        <v>0</v>
      </c>
    </row>
    <row r="645" spans="1:3" x14ac:dyDescent="0.25">
      <c r="A645">
        <f>IF(ЗАЯВКА!I652="проектирование",ЗАЯВКА!K652,0)</f>
        <v>0</v>
      </c>
      <c r="B645">
        <f>IF(ЗАЯВКА!I652="строительно-монтажные работы",ЗАЯВКА!K652,0)</f>
        <v>0</v>
      </c>
      <c r="C645">
        <f>IF(ЗАЯВКА!N652="да",ЗАЯВКА!K652,0)</f>
        <v>0</v>
      </c>
    </row>
    <row r="646" spans="1:3" x14ac:dyDescent="0.25">
      <c r="A646">
        <f>IF(ЗАЯВКА!I653="проектирование",ЗАЯВКА!K653,0)</f>
        <v>0</v>
      </c>
      <c r="B646">
        <f>IF(ЗАЯВКА!I653="строительно-монтажные работы",ЗАЯВКА!K653,0)</f>
        <v>0</v>
      </c>
      <c r="C646">
        <f>IF(ЗАЯВКА!N653="да",ЗАЯВКА!K653,0)</f>
        <v>0</v>
      </c>
    </row>
    <row r="647" spans="1:3" x14ac:dyDescent="0.25">
      <c r="A647">
        <f>IF(ЗАЯВКА!I654="проектирование",ЗАЯВКА!K654,0)</f>
        <v>0</v>
      </c>
      <c r="B647">
        <f>IF(ЗАЯВКА!I654="строительно-монтажные работы",ЗАЯВКА!K654,0)</f>
        <v>0</v>
      </c>
      <c r="C647">
        <f>IF(ЗАЯВКА!N654="да",ЗАЯВКА!K654,0)</f>
        <v>0</v>
      </c>
    </row>
    <row r="648" spans="1:3" x14ac:dyDescent="0.25">
      <c r="A648">
        <f>IF(ЗАЯВКА!I655="проектирование",ЗАЯВКА!K655,0)</f>
        <v>0</v>
      </c>
      <c r="B648">
        <f>IF(ЗАЯВКА!I655="строительно-монтажные работы",ЗАЯВКА!K655,0)</f>
        <v>0</v>
      </c>
      <c r="C648">
        <f>IF(ЗАЯВКА!N655="да",ЗАЯВКА!K655,0)</f>
        <v>0</v>
      </c>
    </row>
    <row r="649" spans="1:3" x14ac:dyDescent="0.25">
      <c r="A649">
        <f>IF(ЗАЯВКА!I656="проектирование",ЗАЯВКА!K656,0)</f>
        <v>0</v>
      </c>
      <c r="B649">
        <f>IF(ЗАЯВКА!I656="строительно-монтажные работы",ЗАЯВКА!K656,0)</f>
        <v>0</v>
      </c>
      <c r="C649">
        <f>IF(ЗАЯВКА!N656="да",ЗАЯВКА!K656,0)</f>
        <v>0</v>
      </c>
    </row>
    <row r="650" spans="1:3" x14ac:dyDescent="0.25">
      <c r="A650">
        <f>IF(ЗАЯВКА!I657="проектирование",ЗАЯВКА!K657,0)</f>
        <v>0</v>
      </c>
      <c r="B650">
        <f>IF(ЗАЯВКА!I657="строительно-монтажные работы",ЗАЯВКА!K657,0)</f>
        <v>0</v>
      </c>
      <c r="C650">
        <f>IF(ЗАЯВКА!N657="да",ЗАЯВКА!K657,0)</f>
        <v>0</v>
      </c>
    </row>
    <row r="651" spans="1:3" x14ac:dyDescent="0.25">
      <c r="A651">
        <f>IF(ЗАЯВКА!I658="проектирование",ЗАЯВКА!K658,0)</f>
        <v>0</v>
      </c>
      <c r="B651">
        <f>IF(ЗАЯВКА!I658="строительно-монтажные работы",ЗАЯВКА!K658,0)</f>
        <v>0</v>
      </c>
      <c r="C651">
        <f>IF(ЗАЯВКА!N658="да",ЗАЯВКА!K658,0)</f>
        <v>0</v>
      </c>
    </row>
    <row r="652" spans="1:3" x14ac:dyDescent="0.25">
      <c r="A652">
        <f>IF(ЗАЯВКА!I659="проектирование",ЗАЯВКА!K659,0)</f>
        <v>0</v>
      </c>
      <c r="B652">
        <f>IF(ЗАЯВКА!I659="строительно-монтажные работы",ЗАЯВКА!K659,0)</f>
        <v>0</v>
      </c>
      <c r="C652">
        <f>IF(ЗАЯВКА!N659="да",ЗАЯВКА!K659,0)</f>
        <v>0</v>
      </c>
    </row>
    <row r="653" spans="1:3" x14ac:dyDescent="0.25">
      <c r="A653">
        <f>IF(ЗАЯВКА!I660="проектирование",ЗАЯВКА!K660,0)</f>
        <v>0</v>
      </c>
      <c r="B653">
        <f>IF(ЗАЯВКА!I660="строительно-монтажные работы",ЗАЯВКА!K660,0)</f>
        <v>0</v>
      </c>
      <c r="C653">
        <f>IF(ЗАЯВКА!N660="да",ЗАЯВКА!K660,0)</f>
        <v>0</v>
      </c>
    </row>
    <row r="654" spans="1:3" x14ac:dyDescent="0.25">
      <c r="A654">
        <f>IF(ЗАЯВКА!I661="проектирование",ЗАЯВКА!K661,0)</f>
        <v>0</v>
      </c>
      <c r="B654">
        <f>IF(ЗАЯВКА!I661="строительно-монтажные работы",ЗАЯВКА!K661,0)</f>
        <v>0</v>
      </c>
      <c r="C654">
        <f>IF(ЗАЯВКА!N661="да",ЗАЯВКА!K661,0)</f>
        <v>0</v>
      </c>
    </row>
    <row r="655" spans="1:3" x14ac:dyDescent="0.25">
      <c r="A655">
        <f>IF(ЗАЯВКА!I662="проектирование",ЗАЯВКА!K662,0)</f>
        <v>0</v>
      </c>
      <c r="B655">
        <f>IF(ЗАЯВКА!I662="строительно-монтажные работы",ЗАЯВКА!K662,0)</f>
        <v>0</v>
      </c>
      <c r="C655">
        <f>IF(ЗАЯВКА!N662="да",ЗАЯВКА!K662,0)</f>
        <v>0</v>
      </c>
    </row>
    <row r="656" spans="1:3" x14ac:dyDescent="0.25">
      <c r="A656">
        <f>IF(ЗАЯВКА!I663="проектирование",ЗАЯВКА!K663,0)</f>
        <v>0</v>
      </c>
      <c r="B656">
        <f>IF(ЗАЯВКА!I663="строительно-монтажные работы",ЗАЯВКА!K663,0)</f>
        <v>0</v>
      </c>
      <c r="C656">
        <f>IF(ЗАЯВКА!N663="да",ЗАЯВКА!K663,0)</f>
        <v>0</v>
      </c>
    </row>
    <row r="657" spans="1:3" x14ac:dyDescent="0.25">
      <c r="A657">
        <f>IF(ЗАЯВКА!I664="проектирование",ЗАЯВКА!K664,0)</f>
        <v>0</v>
      </c>
      <c r="B657">
        <f>IF(ЗАЯВКА!I664="строительно-монтажные работы",ЗАЯВКА!K664,0)</f>
        <v>0</v>
      </c>
      <c r="C657">
        <f>IF(ЗАЯВКА!N664="да",ЗАЯВКА!K664,0)</f>
        <v>0</v>
      </c>
    </row>
    <row r="658" spans="1:3" x14ac:dyDescent="0.25">
      <c r="A658">
        <f>IF(ЗАЯВКА!I665="проектирование",ЗАЯВКА!K665,0)</f>
        <v>0</v>
      </c>
      <c r="B658">
        <f>IF(ЗАЯВКА!I665="строительно-монтажные работы",ЗАЯВКА!K665,0)</f>
        <v>0</v>
      </c>
      <c r="C658">
        <f>IF(ЗАЯВКА!N665="да",ЗАЯВКА!K665,0)</f>
        <v>0</v>
      </c>
    </row>
    <row r="659" spans="1:3" x14ac:dyDescent="0.25">
      <c r="A659">
        <f>IF(ЗАЯВКА!I666="проектирование",ЗАЯВКА!K666,0)</f>
        <v>0</v>
      </c>
      <c r="B659">
        <f>IF(ЗАЯВКА!I666="строительно-монтажные работы",ЗАЯВКА!K666,0)</f>
        <v>0</v>
      </c>
      <c r="C659">
        <f>IF(ЗАЯВКА!N666="да",ЗАЯВКА!K666,0)</f>
        <v>0</v>
      </c>
    </row>
    <row r="660" spans="1:3" x14ac:dyDescent="0.25">
      <c r="A660">
        <f>IF(ЗАЯВКА!I667="проектирование",ЗАЯВКА!K667,0)</f>
        <v>0</v>
      </c>
      <c r="B660">
        <f>IF(ЗАЯВКА!I667="строительно-монтажные работы",ЗАЯВКА!K667,0)</f>
        <v>0</v>
      </c>
      <c r="C660">
        <f>IF(ЗАЯВКА!N667="да",ЗАЯВКА!K667,0)</f>
        <v>0</v>
      </c>
    </row>
    <row r="661" spans="1:3" x14ac:dyDescent="0.25">
      <c r="A661">
        <f>IF(ЗАЯВКА!I668="проектирование",ЗАЯВКА!K668,0)</f>
        <v>0</v>
      </c>
      <c r="B661">
        <f>IF(ЗАЯВКА!I668="строительно-монтажные работы",ЗАЯВКА!K668,0)</f>
        <v>0</v>
      </c>
      <c r="C661">
        <f>IF(ЗАЯВКА!N668="да",ЗАЯВКА!K668,0)</f>
        <v>0</v>
      </c>
    </row>
    <row r="662" spans="1:3" x14ac:dyDescent="0.25">
      <c r="A662">
        <f>IF(ЗАЯВКА!I669="проектирование",ЗАЯВКА!K669,0)</f>
        <v>0</v>
      </c>
      <c r="B662">
        <f>IF(ЗАЯВКА!I669="строительно-монтажные работы",ЗАЯВКА!K669,0)</f>
        <v>0</v>
      </c>
      <c r="C662">
        <f>IF(ЗАЯВКА!N669="да",ЗАЯВКА!K669,0)</f>
        <v>0</v>
      </c>
    </row>
    <row r="663" spans="1:3" x14ac:dyDescent="0.25">
      <c r="A663">
        <f>IF(ЗАЯВКА!I670="проектирование",ЗАЯВКА!K670,0)</f>
        <v>0</v>
      </c>
      <c r="B663">
        <f>IF(ЗАЯВКА!I670="строительно-монтажные работы",ЗАЯВКА!K670,0)</f>
        <v>0</v>
      </c>
      <c r="C663">
        <f>IF(ЗАЯВКА!N670="да",ЗАЯВКА!K670,0)</f>
        <v>0</v>
      </c>
    </row>
    <row r="664" spans="1:3" x14ac:dyDescent="0.25">
      <c r="A664">
        <f>IF(ЗАЯВКА!I671="проектирование",ЗАЯВКА!K671,0)</f>
        <v>0</v>
      </c>
      <c r="B664">
        <f>IF(ЗАЯВКА!I671="строительно-монтажные работы",ЗАЯВКА!K671,0)</f>
        <v>0</v>
      </c>
      <c r="C664">
        <f>IF(ЗАЯВКА!N671="да",ЗАЯВКА!K671,0)</f>
        <v>0</v>
      </c>
    </row>
    <row r="665" spans="1:3" x14ac:dyDescent="0.25">
      <c r="A665">
        <f>IF(ЗАЯВКА!I672="проектирование",ЗАЯВКА!K672,0)</f>
        <v>0</v>
      </c>
      <c r="B665">
        <f>IF(ЗАЯВКА!I672="строительно-монтажные работы",ЗАЯВКА!K672,0)</f>
        <v>0</v>
      </c>
      <c r="C665">
        <f>IF(ЗАЯВКА!N672="да",ЗАЯВКА!K672,0)</f>
        <v>0</v>
      </c>
    </row>
    <row r="666" spans="1:3" x14ac:dyDescent="0.25">
      <c r="A666">
        <f>IF(ЗАЯВКА!I673="проектирование",ЗАЯВКА!K673,0)</f>
        <v>0</v>
      </c>
      <c r="B666">
        <f>IF(ЗАЯВКА!I673="строительно-монтажные работы",ЗАЯВКА!K673,0)</f>
        <v>0</v>
      </c>
      <c r="C666">
        <f>IF(ЗАЯВКА!N673="да",ЗАЯВКА!K673,0)</f>
        <v>0</v>
      </c>
    </row>
    <row r="667" spans="1:3" x14ac:dyDescent="0.25">
      <c r="A667">
        <f>IF(ЗАЯВКА!I674="проектирование",ЗАЯВКА!K674,0)</f>
        <v>0</v>
      </c>
      <c r="B667">
        <f>IF(ЗАЯВКА!I674="строительно-монтажные работы",ЗАЯВКА!K674,0)</f>
        <v>0</v>
      </c>
      <c r="C667">
        <f>IF(ЗАЯВКА!N674="да",ЗАЯВКА!K674,0)</f>
        <v>0</v>
      </c>
    </row>
    <row r="668" spans="1:3" x14ac:dyDescent="0.25">
      <c r="A668">
        <f>IF(ЗАЯВКА!I675="проектирование",ЗАЯВКА!K675,0)</f>
        <v>0</v>
      </c>
      <c r="B668">
        <f>IF(ЗАЯВКА!I675="строительно-монтажные работы",ЗАЯВКА!K675,0)</f>
        <v>0</v>
      </c>
      <c r="C668">
        <f>IF(ЗАЯВКА!N675="да",ЗАЯВКА!K675,0)</f>
        <v>0</v>
      </c>
    </row>
    <row r="669" spans="1:3" x14ac:dyDescent="0.25">
      <c r="A669">
        <f>IF(ЗАЯВКА!I676="проектирование",ЗАЯВКА!K676,0)</f>
        <v>0</v>
      </c>
      <c r="B669">
        <f>IF(ЗАЯВКА!I676="строительно-монтажные работы",ЗАЯВКА!K676,0)</f>
        <v>0</v>
      </c>
      <c r="C669">
        <f>IF(ЗАЯВКА!N676="да",ЗАЯВКА!K676,0)</f>
        <v>0</v>
      </c>
    </row>
    <row r="670" spans="1:3" x14ac:dyDescent="0.25">
      <c r="A670">
        <f>IF(ЗАЯВКА!I677="проектирование",ЗАЯВКА!K677,0)</f>
        <v>0</v>
      </c>
      <c r="B670">
        <f>IF(ЗАЯВКА!I677="строительно-монтажные работы",ЗАЯВКА!K677,0)</f>
        <v>0</v>
      </c>
      <c r="C670">
        <f>IF(ЗАЯВКА!N677="да",ЗАЯВКА!K677,0)</f>
        <v>0</v>
      </c>
    </row>
    <row r="671" spans="1:3" x14ac:dyDescent="0.25">
      <c r="A671">
        <f>IF(ЗАЯВКА!I678="проектирование",ЗАЯВКА!K678,0)</f>
        <v>0</v>
      </c>
      <c r="B671">
        <f>IF(ЗАЯВКА!I678="строительно-монтажные работы",ЗАЯВКА!K678,0)</f>
        <v>0</v>
      </c>
      <c r="C671">
        <f>IF(ЗАЯВКА!N678="да",ЗАЯВКА!K678,0)</f>
        <v>0</v>
      </c>
    </row>
    <row r="672" spans="1:3" x14ac:dyDescent="0.25">
      <c r="A672">
        <f>IF(ЗАЯВКА!I679="проектирование",ЗАЯВКА!K679,0)</f>
        <v>0</v>
      </c>
      <c r="B672">
        <f>IF(ЗАЯВКА!I679="строительно-монтажные работы",ЗАЯВКА!K679,0)</f>
        <v>0</v>
      </c>
      <c r="C672">
        <f>IF(ЗАЯВКА!N679="да",ЗАЯВКА!K679,0)</f>
        <v>0</v>
      </c>
    </row>
    <row r="673" spans="1:3" x14ac:dyDescent="0.25">
      <c r="A673">
        <f>IF(ЗАЯВКА!I680="проектирование",ЗАЯВКА!K680,0)</f>
        <v>0</v>
      </c>
      <c r="B673">
        <f>IF(ЗАЯВКА!I680="строительно-монтажные работы",ЗАЯВКА!K680,0)</f>
        <v>0</v>
      </c>
      <c r="C673">
        <f>IF(ЗАЯВКА!N680="да",ЗАЯВКА!K680,0)</f>
        <v>0</v>
      </c>
    </row>
    <row r="674" spans="1:3" x14ac:dyDescent="0.25">
      <c r="A674">
        <f>IF(ЗАЯВКА!I681="проектирование",ЗАЯВКА!K681,0)</f>
        <v>0</v>
      </c>
      <c r="B674">
        <f>IF(ЗАЯВКА!I681="строительно-монтажные работы",ЗАЯВКА!K681,0)</f>
        <v>0</v>
      </c>
      <c r="C674">
        <f>IF(ЗАЯВКА!N681="да",ЗАЯВКА!K681,0)</f>
        <v>0</v>
      </c>
    </row>
    <row r="675" spans="1:3" x14ac:dyDescent="0.25">
      <c r="A675">
        <f>IF(ЗАЯВКА!I682="проектирование",ЗАЯВКА!K682,0)</f>
        <v>0</v>
      </c>
      <c r="B675">
        <f>IF(ЗАЯВКА!I682="строительно-монтажные работы",ЗАЯВКА!K682,0)</f>
        <v>0</v>
      </c>
      <c r="C675">
        <f>IF(ЗАЯВКА!N682="да",ЗАЯВКА!K682,0)</f>
        <v>0</v>
      </c>
    </row>
    <row r="676" spans="1:3" x14ac:dyDescent="0.25">
      <c r="A676">
        <f>IF(ЗАЯВКА!I683="проектирование",ЗАЯВКА!K683,0)</f>
        <v>0</v>
      </c>
      <c r="B676">
        <f>IF(ЗАЯВКА!I683="строительно-монтажные работы",ЗАЯВКА!K683,0)</f>
        <v>0</v>
      </c>
      <c r="C676">
        <f>IF(ЗАЯВКА!N683="да",ЗАЯВКА!K683,0)</f>
        <v>0</v>
      </c>
    </row>
    <row r="677" spans="1:3" x14ac:dyDescent="0.25">
      <c r="A677">
        <f>IF(ЗАЯВКА!I684="проектирование",ЗАЯВКА!K684,0)</f>
        <v>0</v>
      </c>
      <c r="B677">
        <f>IF(ЗАЯВКА!I684="строительно-монтажные работы",ЗАЯВКА!K684,0)</f>
        <v>0</v>
      </c>
      <c r="C677">
        <f>IF(ЗАЯВКА!N684="да",ЗАЯВКА!K684,0)</f>
        <v>0</v>
      </c>
    </row>
    <row r="678" spans="1:3" x14ac:dyDescent="0.25">
      <c r="A678">
        <f>IF(ЗАЯВКА!I685="проектирование",ЗАЯВКА!K685,0)</f>
        <v>0</v>
      </c>
      <c r="B678">
        <f>IF(ЗАЯВКА!I685="строительно-монтажные работы",ЗАЯВКА!K685,0)</f>
        <v>0</v>
      </c>
      <c r="C678">
        <f>IF(ЗАЯВКА!N685="да",ЗАЯВКА!K685,0)</f>
        <v>0</v>
      </c>
    </row>
    <row r="679" spans="1:3" x14ac:dyDescent="0.25">
      <c r="A679">
        <f>IF(ЗАЯВКА!I686="проектирование",ЗАЯВКА!K686,0)</f>
        <v>0</v>
      </c>
      <c r="B679">
        <f>IF(ЗАЯВКА!I686="строительно-монтажные работы",ЗАЯВКА!K686,0)</f>
        <v>0</v>
      </c>
      <c r="C679">
        <f>IF(ЗАЯВКА!N686="да",ЗАЯВКА!K686,0)</f>
        <v>0</v>
      </c>
    </row>
    <row r="680" spans="1:3" x14ac:dyDescent="0.25">
      <c r="A680">
        <f>IF(ЗАЯВКА!I687="проектирование",ЗАЯВКА!K687,0)</f>
        <v>0</v>
      </c>
      <c r="B680">
        <f>IF(ЗАЯВКА!I687="строительно-монтажные работы",ЗАЯВКА!K687,0)</f>
        <v>0</v>
      </c>
      <c r="C680">
        <f>IF(ЗАЯВКА!N687="да",ЗАЯВКА!K687,0)</f>
        <v>0</v>
      </c>
    </row>
    <row r="681" spans="1:3" x14ac:dyDescent="0.25">
      <c r="A681">
        <f>IF(ЗАЯВКА!I688="проектирование",ЗАЯВКА!K688,0)</f>
        <v>0</v>
      </c>
      <c r="B681">
        <f>IF(ЗАЯВКА!I688="строительно-монтажные работы",ЗАЯВКА!K688,0)</f>
        <v>0</v>
      </c>
      <c r="C681">
        <f>IF(ЗАЯВКА!N688="да",ЗАЯВКА!K688,0)</f>
        <v>0</v>
      </c>
    </row>
    <row r="682" spans="1:3" x14ac:dyDescent="0.25">
      <c r="A682">
        <f>IF(ЗАЯВКА!I689="проектирование",ЗАЯВКА!K689,0)</f>
        <v>0</v>
      </c>
      <c r="B682">
        <f>IF(ЗАЯВКА!I689="строительно-монтажные работы",ЗАЯВКА!K689,0)</f>
        <v>0</v>
      </c>
      <c r="C682">
        <f>IF(ЗАЯВКА!N689="да",ЗАЯВКА!K689,0)</f>
        <v>0</v>
      </c>
    </row>
    <row r="683" spans="1:3" x14ac:dyDescent="0.25">
      <c r="A683">
        <f>IF(ЗАЯВКА!I690="проектирование",ЗАЯВКА!K690,0)</f>
        <v>0</v>
      </c>
      <c r="B683">
        <f>IF(ЗАЯВКА!I690="строительно-монтажные работы",ЗАЯВКА!K690,0)</f>
        <v>0</v>
      </c>
      <c r="C683">
        <f>IF(ЗАЯВКА!N690="да",ЗАЯВКА!K690,0)</f>
        <v>0</v>
      </c>
    </row>
    <row r="684" spans="1:3" x14ac:dyDescent="0.25">
      <c r="A684">
        <f>IF(ЗАЯВКА!I691="проектирование",ЗАЯВКА!K691,0)</f>
        <v>0</v>
      </c>
      <c r="B684">
        <f>IF(ЗАЯВКА!I691="строительно-монтажные работы",ЗАЯВКА!K691,0)</f>
        <v>0</v>
      </c>
      <c r="C684">
        <f>IF(ЗАЯВКА!N691="да",ЗАЯВКА!K691,0)</f>
        <v>0</v>
      </c>
    </row>
    <row r="685" spans="1:3" x14ac:dyDescent="0.25">
      <c r="A685">
        <f>IF(ЗАЯВКА!I692="проектирование",ЗАЯВКА!K692,0)</f>
        <v>0</v>
      </c>
      <c r="B685">
        <f>IF(ЗАЯВКА!I692="строительно-монтажные работы",ЗАЯВКА!K692,0)</f>
        <v>0</v>
      </c>
      <c r="C685">
        <f>IF(ЗАЯВКА!N692="да",ЗАЯВКА!K692,0)</f>
        <v>0</v>
      </c>
    </row>
    <row r="686" spans="1:3" x14ac:dyDescent="0.25">
      <c r="A686">
        <f>IF(ЗАЯВКА!I693="проектирование",ЗАЯВКА!K693,0)</f>
        <v>0</v>
      </c>
      <c r="B686">
        <f>IF(ЗАЯВКА!I693="строительно-монтажные работы",ЗАЯВКА!K693,0)</f>
        <v>0</v>
      </c>
      <c r="C686">
        <f>IF(ЗАЯВКА!N693="да",ЗАЯВКА!K693,0)</f>
        <v>0</v>
      </c>
    </row>
    <row r="687" spans="1:3" x14ac:dyDescent="0.25">
      <c r="A687">
        <f>IF(ЗАЯВКА!I694="проектирование",ЗАЯВКА!K694,0)</f>
        <v>0</v>
      </c>
      <c r="B687">
        <f>IF(ЗАЯВКА!I694="строительно-монтажные работы",ЗАЯВКА!K694,0)</f>
        <v>0</v>
      </c>
      <c r="C687">
        <f>IF(ЗАЯВКА!N694="да",ЗАЯВКА!K694,0)</f>
        <v>0</v>
      </c>
    </row>
    <row r="688" spans="1:3" x14ac:dyDescent="0.25">
      <c r="A688">
        <f>IF(ЗАЯВКА!I695="проектирование",ЗАЯВКА!K695,0)</f>
        <v>0</v>
      </c>
      <c r="B688">
        <f>IF(ЗАЯВКА!I695="строительно-монтажные работы",ЗАЯВКА!K695,0)</f>
        <v>0</v>
      </c>
      <c r="C688">
        <f>IF(ЗАЯВКА!N695="да",ЗАЯВКА!K695,0)</f>
        <v>0</v>
      </c>
    </row>
    <row r="689" spans="1:3" x14ac:dyDescent="0.25">
      <c r="A689">
        <f>IF(ЗАЯВКА!I696="проектирование",ЗАЯВКА!K696,0)</f>
        <v>0</v>
      </c>
      <c r="B689">
        <f>IF(ЗАЯВКА!I696="строительно-монтажные работы",ЗАЯВКА!K696,0)</f>
        <v>0</v>
      </c>
      <c r="C689">
        <f>IF(ЗАЯВКА!N696="да",ЗАЯВКА!K696,0)</f>
        <v>0</v>
      </c>
    </row>
    <row r="690" spans="1:3" x14ac:dyDescent="0.25">
      <c r="A690">
        <f>IF(ЗАЯВКА!I697="проектирование",ЗАЯВКА!K697,0)</f>
        <v>0</v>
      </c>
      <c r="B690">
        <f>IF(ЗАЯВКА!I697="строительно-монтажные работы",ЗАЯВКА!K697,0)</f>
        <v>0</v>
      </c>
      <c r="C690">
        <f>IF(ЗАЯВКА!N697="да",ЗАЯВКА!K697,0)</f>
        <v>0</v>
      </c>
    </row>
    <row r="691" spans="1:3" x14ac:dyDescent="0.25">
      <c r="A691">
        <f>IF(ЗАЯВКА!I698="проектирование",ЗАЯВКА!K698,0)</f>
        <v>0</v>
      </c>
      <c r="B691">
        <f>IF(ЗАЯВКА!I698="строительно-монтажные работы",ЗАЯВКА!K698,0)</f>
        <v>0</v>
      </c>
      <c r="C691">
        <f>IF(ЗАЯВКА!N698="да",ЗАЯВКА!K698,0)</f>
        <v>0</v>
      </c>
    </row>
    <row r="692" spans="1:3" x14ac:dyDescent="0.25">
      <c r="A692">
        <f>IF(ЗАЯВКА!I699="проектирование",ЗАЯВКА!K699,0)</f>
        <v>0</v>
      </c>
      <c r="B692">
        <f>IF(ЗАЯВКА!I699="строительно-монтажные работы",ЗАЯВКА!K699,0)</f>
        <v>0</v>
      </c>
      <c r="C692">
        <f>IF(ЗАЯВКА!N699="да",ЗАЯВКА!K699,0)</f>
        <v>0</v>
      </c>
    </row>
    <row r="693" spans="1:3" x14ac:dyDescent="0.25">
      <c r="A693">
        <f>IF(ЗАЯВКА!I700="проектирование",ЗАЯВКА!K700,0)</f>
        <v>0</v>
      </c>
      <c r="B693">
        <f>IF(ЗАЯВКА!I700="строительно-монтажные работы",ЗАЯВКА!K700,0)</f>
        <v>0</v>
      </c>
      <c r="C693">
        <f>IF(ЗАЯВКА!N700="да",ЗАЯВКА!K700,0)</f>
        <v>0</v>
      </c>
    </row>
    <row r="694" spans="1:3" x14ac:dyDescent="0.25">
      <c r="A694">
        <f>IF(ЗАЯВКА!I701="проектирование",ЗАЯВКА!K701,0)</f>
        <v>0</v>
      </c>
      <c r="B694">
        <f>IF(ЗАЯВКА!I701="строительно-монтажные работы",ЗАЯВКА!K701,0)</f>
        <v>0</v>
      </c>
      <c r="C694">
        <f>IF(ЗАЯВКА!N701="да",ЗАЯВКА!K701,0)</f>
        <v>0</v>
      </c>
    </row>
    <row r="695" spans="1:3" x14ac:dyDescent="0.25">
      <c r="A695">
        <f>IF(ЗАЯВКА!I702="проектирование",ЗАЯВКА!K702,0)</f>
        <v>0</v>
      </c>
      <c r="B695">
        <f>IF(ЗАЯВКА!I702="строительно-монтажные работы",ЗАЯВКА!K702,0)</f>
        <v>0</v>
      </c>
      <c r="C695">
        <f>IF(ЗАЯВКА!N702="да",ЗАЯВКА!K702,0)</f>
        <v>0</v>
      </c>
    </row>
    <row r="696" spans="1:3" x14ac:dyDescent="0.25">
      <c r="A696">
        <f>IF(ЗАЯВКА!I703="проектирование",ЗАЯВКА!K703,0)</f>
        <v>0</v>
      </c>
      <c r="B696">
        <f>IF(ЗАЯВКА!I703="строительно-монтажные работы",ЗАЯВКА!K703,0)</f>
        <v>0</v>
      </c>
      <c r="C696">
        <f>IF(ЗАЯВКА!N703="да",ЗАЯВКА!K703,0)</f>
        <v>0</v>
      </c>
    </row>
    <row r="697" spans="1:3" x14ac:dyDescent="0.25">
      <c r="A697">
        <f>IF(ЗАЯВКА!I704="проектирование",ЗАЯВКА!K704,0)</f>
        <v>0</v>
      </c>
      <c r="B697">
        <f>IF(ЗАЯВКА!I704="строительно-монтажные работы",ЗАЯВКА!K704,0)</f>
        <v>0</v>
      </c>
      <c r="C697">
        <f>IF(ЗАЯВКА!N704="да",ЗАЯВКА!K704,0)</f>
        <v>0</v>
      </c>
    </row>
    <row r="698" spans="1:3" x14ac:dyDescent="0.25">
      <c r="A698">
        <f>IF(ЗАЯВКА!I705="проектирование",ЗАЯВКА!K705,0)</f>
        <v>0</v>
      </c>
      <c r="B698">
        <f>IF(ЗАЯВКА!I705="строительно-монтажные работы",ЗАЯВКА!K705,0)</f>
        <v>0</v>
      </c>
      <c r="C698">
        <f>IF(ЗАЯВКА!N705="да",ЗАЯВКА!K705,0)</f>
        <v>0</v>
      </c>
    </row>
    <row r="699" spans="1:3" x14ac:dyDescent="0.25">
      <c r="A699">
        <f>IF(ЗАЯВКА!I706="проектирование",ЗАЯВКА!K706,0)</f>
        <v>0</v>
      </c>
      <c r="B699">
        <f>IF(ЗАЯВКА!I706="строительно-монтажные работы",ЗАЯВКА!K706,0)</f>
        <v>0</v>
      </c>
      <c r="C699">
        <f>IF(ЗАЯВКА!N706="да",ЗАЯВКА!K706,0)</f>
        <v>0</v>
      </c>
    </row>
    <row r="700" spans="1:3" x14ac:dyDescent="0.25">
      <c r="A700">
        <f>IF(ЗАЯВКА!I707="проектирование",ЗАЯВКА!K707,0)</f>
        <v>0</v>
      </c>
      <c r="B700">
        <f>IF(ЗАЯВКА!I707="строительно-монтажные работы",ЗАЯВКА!K707,0)</f>
        <v>0</v>
      </c>
      <c r="C700">
        <f>IF(ЗАЯВКА!N707="да",ЗАЯВКА!K707,0)</f>
        <v>0</v>
      </c>
    </row>
    <row r="701" spans="1:3" x14ac:dyDescent="0.25">
      <c r="A701">
        <f>IF(ЗАЯВКА!I708="проектирование",ЗАЯВКА!K708,0)</f>
        <v>0</v>
      </c>
      <c r="B701">
        <f>IF(ЗАЯВКА!I708="строительно-монтажные работы",ЗАЯВКА!K708,0)</f>
        <v>0</v>
      </c>
      <c r="C701">
        <f>IF(ЗАЯВКА!N708="да",ЗАЯВКА!K708,0)</f>
        <v>0</v>
      </c>
    </row>
    <row r="702" spans="1:3" x14ac:dyDescent="0.25">
      <c r="A702">
        <f>IF(ЗАЯВКА!I709="проектирование",ЗАЯВКА!K709,0)</f>
        <v>0</v>
      </c>
      <c r="B702">
        <f>IF(ЗАЯВКА!I709="строительно-монтажные работы",ЗАЯВКА!K709,0)</f>
        <v>0</v>
      </c>
      <c r="C702">
        <f>IF(ЗАЯВКА!N709="да",ЗАЯВКА!K709,0)</f>
        <v>0</v>
      </c>
    </row>
    <row r="703" spans="1:3" x14ac:dyDescent="0.25">
      <c r="A703">
        <f>IF(ЗАЯВКА!I710="проектирование",ЗАЯВКА!K710,0)</f>
        <v>0</v>
      </c>
      <c r="B703">
        <f>IF(ЗАЯВКА!I710="строительно-монтажные работы",ЗАЯВКА!K710,0)</f>
        <v>0</v>
      </c>
      <c r="C703">
        <f>IF(ЗАЯВКА!N710="да",ЗАЯВКА!K710,0)</f>
        <v>0</v>
      </c>
    </row>
    <row r="704" spans="1:3" x14ac:dyDescent="0.25">
      <c r="A704">
        <f>IF(ЗАЯВКА!I711="проектирование",ЗАЯВКА!K711,0)</f>
        <v>0</v>
      </c>
      <c r="B704">
        <f>IF(ЗАЯВКА!I711="строительно-монтажные работы",ЗАЯВКА!K711,0)</f>
        <v>0</v>
      </c>
      <c r="C704">
        <f>IF(ЗАЯВКА!N711="да",ЗАЯВКА!K711,0)</f>
        <v>0</v>
      </c>
    </row>
    <row r="705" spans="1:3" x14ac:dyDescent="0.25">
      <c r="A705">
        <f>IF(ЗАЯВКА!I712="проектирование",ЗАЯВКА!K712,0)</f>
        <v>0</v>
      </c>
      <c r="B705">
        <f>IF(ЗАЯВКА!I712="строительно-монтажные работы",ЗАЯВКА!K712,0)</f>
        <v>0</v>
      </c>
      <c r="C705">
        <f>IF(ЗАЯВКА!N712="да",ЗАЯВКА!K712,0)</f>
        <v>0</v>
      </c>
    </row>
    <row r="706" spans="1:3" x14ac:dyDescent="0.25">
      <c r="A706">
        <f>IF(ЗАЯВКА!I713="проектирование",ЗАЯВКА!K713,0)</f>
        <v>0</v>
      </c>
      <c r="B706">
        <f>IF(ЗАЯВКА!I713="строительно-монтажные работы",ЗАЯВКА!K713,0)</f>
        <v>0</v>
      </c>
      <c r="C706">
        <f>IF(ЗАЯВКА!N713="да",ЗАЯВКА!K713,0)</f>
        <v>0</v>
      </c>
    </row>
    <row r="707" spans="1:3" x14ac:dyDescent="0.25">
      <c r="A707">
        <f>IF(ЗАЯВКА!I714="проектирование",ЗАЯВКА!K714,0)</f>
        <v>0</v>
      </c>
      <c r="B707">
        <f>IF(ЗАЯВКА!I714="строительно-монтажные работы",ЗАЯВКА!K714,0)</f>
        <v>0</v>
      </c>
      <c r="C707">
        <f>IF(ЗАЯВКА!N714="да",ЗАЯВКА!K714,0)</f>
        <v>0</v>
      </c>
    </row>
    <row r="708" spans="1:3" x14ac:dyDescent="0.25">
      <c r="A708">
        <f>IF(ЗАЯВКА!I715="проектирование",ЗАЯВКА!K715,0)</f>
        <v>0</v>
      </c>
      <c r="B708">
        <f>IF(ЗАЯВКА!I715="строительно-монтажные работы",ЗАЯВКА!K715,0)</f>
        <v>0</v>
      </c>
      <c r="C708">
        <f>IF(ЗАЯВКА!N715="да",ЗАЯВКА!K715,0)</f>
        <v>0</v>
      </c>
    </row>
    <row r="709" spans="1:3" x14ac:dyDescent="0.25">
      <c r="A709">
        <f>IF(ЗАЯВКА!I716="проектирование",ЗАЯВКА!K716,0)</f>
        <v>0</v>
      </c>
      <c r="B709">
        <f>IF(ЗАЯВКА!I716="строительно-монтажные работы",ЗАЯВКА!K716,0)</f>
        <v>0</v>
      </c>
      <c r="C709">
        <f>IF(ЗАЯВКА!N716="да",ЗАЯВКА!K716,0)</f>
        <v>0</v>
      </c>
    </row>
    <row r="710" spans="1:3" x14ac:dyDescent="0.25">
      <c r="A710">
        <f>IF(ЗАЯВКА!I717="проектирование",ЗАЯВКА!K717,0)</f>
        <v>0</v>
      </c>
      <c r="B710">
        <f>IF(ЗАЯВКА!I717="строительно-монтажные работы",ЗАЯВКА!K717,0)</f>
        <v>0</v>
      </c>
      <c r="C710">
        <f>IF(ЗАЯВКА!N717="да",ЗАЯВКА!K717,0)</f>
        <v>0</v>
      </c>
    </row>
    <row r="711" spans="1:3" x14ac:dyDescent="0.25">
      <c r="A711">
        <f>IF(ЗАЯВКА!I718="проектирование",ЗАЯВКА!K718,0)</f>
        <v>0</v>
      </c>
      <c r="B711">
        <f>IF(ЗАЯВКА!I718="строительно-монтажные работы",ЗАЯВКА!K718,0)</f>
        <v>0</v>
      </c>
      <c r="C711">
        <f>IF(ЗАЯВКА!N718="да",ЗАЯВКА!K718,0)</f>
        <v>0</v>
      </c>
    </row>
    <row r="712" spans="1:3" x14ac:dyDescent="0.25">
      <c r="A712">
        <f>IF(ЗАЯВКА!I719="проектирование",ЗАЯВКА!K719,0)</f>
        <v>0</v>
      </c>
      <c r="B712">
        <f>IF(ЗАЯВКА!I719="строительно-монтажные работы",ЗАЯВКА!K719,0)</f>
        <v>0</v>
      </c>
      <c r="C712">
        <f>IF(ЗАЯВКА!N719="да",ЗАЯВКА!K719,0)</f>
        <v>0</v>
      </c>
    </row>
    <row r="713" spans="1:3" x14ac:dyDescent="0.25">
      <c r="A713">
        <f>IF(ЗАЯВКА!I720="проектирование",ЗАЯВКА!K720,0)</f>
        <v>0</v>
      </c>
      <c r="B713">
        <f>IF(ЗАЯВКА!I720="строительно-монтажные работы",ЗАЯВКА!K720,0)</f>
        <v>0</v>
      </c>
      <c r="C713">
        <f>IF(ЗАЯВКА!N720="да",ЗАЯВКА!K720,0)</f>
        <v>0</v>
      </c>
    </row>
    <row r="714" spans="1:3" x14ac:dyDescent="0.25">
      <c r="A714">
        <f>IF(ЗАЯВКА!I721="проектирование",ЗАЯВКА!K721,0)</f>
        <v>0</v>
      </c>
      <c r="B714">
        <f>IF(ЗАЯВКА!I721="строительно-монтажные работы",ЗАЯВКА!K721,0)</f>
        <v>0</v>
      </c>
      <c r="C714">
        <f>IF(ЗАЯВКА!N721="да",ЗАЯВКА!K721,0)</f>
        <v>0</v>
      </c>
    </row>
    <row r="715" spans="1:3" x14ac:dyDescent="0.25">
      <c r="A715">
        <f>IF(ЗАЯВКА!I722="проектирование",ЗАЯВКА!K722,0)</f>
        <v>0</v>
      </c>
      <c r="B715">
        <f>IF(ЗАЯВКА!I722="строительно-монтажные работы",ЗАЯВКА!K722,0)</f>
        <v>0</v>
      </c>
      <c r="C715">
        <f>IF(ЗАЯВКА!N722="да",ЗАЯВКА!K722,0)</f>
        <v>0</v>
      </c>
    </row>
    <row r="716" spans="1:3" x14ac:dyDescent="0.25">
      <c r="A716">
        <f>IF(ЗАЯВКА!I723="проектирование",ЗАЯВКА!K723,0)</f>
        <v>0</v>
      </c>
      <c r="B716">
        <f>IF(ЗАЯВКА!I723="строительно-монтажные работы",ЗАЯВКА!K723,0)</f>
        <v>0</v>
      </c>
      <c r="C716">
        <f>IF(ЗАЯВКА!N723="да",ЗАЯВКА!K723,0)</f>
        <v>0</v>
      </c>
    </row>
    <row r="717" spans="1:3" x14ac:dyDescent="0.25">
      <c r="A717">
        <f>IF(ЗАЯВКА!I724="проектирование",ЗАЯВКА!K724,0)</f>
        <v>0</v>
      </c>
      <c r="B717">
        <f>IF(ЗАЯВКА!I724="строительно-монтажные работы",ЗАЯВКА!K724,0)</f>
        <v>0</v>
      </c>
      <c r="C717">
        <f>IF(ЗАЯВКА!N724="да",ЗАЯВКА!K724,0)</f>
        <v>0</v>
      </c>
    </row>
    <row r="718" spans="1:3" x14ac:dyDescent="0.25">
      <c r="A718">
        <f>IF(ЗАЯВКА!I725="проектирование",ЗАЯВКА!K725,0)</f>
        <v>0</v>
      </c>
      <c r="B718">
        <f>IF(ЗАЯВКА!I725="строительно-монтажные работы",ЗАЯВКА!K725,0)</f>
        <v>0</v>
      </c>
      <c r="C718">
        <f>IF(ЗАЯВКА!N725="да",ЗАЯВКА!K725,0)</f>
        <v>0</v>
      </c>
    </row>
    <row r="719" spans="1:3" x14ac:dyDescent="0.25">
      <c r="A719">
        <f>IF(ЗАЯВКА!I726="проектирование",ЗАЯВКА!K726,0)</f>
        <v>0</v>
      </c>
      <c r="B719">
        <f>IF(ЗАЯВКА!I726="строительно-монтажные работы",ЗАЯВКА!K726,0)</f>
        <v>0</v>
      </c>
      <c r="C719">
        <f>IF(ЗАЯВКА!N726="да",ЗАЯВКА!K726,0)</f>
        <v>0</v>
      </c>
    </row>
    <row r="720" spans="1:3" x14ac:dyDescent="0.25">
      <c r="A720">
        <f>IF(ЗАЯВКА!I727="проектирование",ЗАЯВКА!K727,0)</f>
        <v>0</v>
      </c>
      <c r="B720">
        <f>IF(ЗАЯВКА!I727="строительно-монтажные работы",ЗАЯВКА!K727,0)</f>
        <v>0</v>
      </c>
      <c r="C720">
        <f>IF(ЗАЯВКА!N727="да",ЗАЯВКА!K727,0)</f>
        <v>0</v>
      </c>
    </row>
    <row r="721" spans="1:3" x14ac:dyDescent="0.25">
      <c r="A721">
        <f>IF(ЗАЯВКА!I728="проектирование",ЗАЯВКА!K728,0)</f>
        <v>0</v>
      </c>
      <c r="B721">
        <f>IF(ЗАЯВКА!I728="строительно-монтажные работы",ЗАЯВКА!K728,0)</f>
        <v>0</v>
      </c>
      <c r="C721">
        <f>IF(ЗАЯВКА!N728="да",ЗАЯВКА!K728,0)</f>
        <v>0</v>
      </c>
    </row>
    <row r="722" spans="1:3" x14ac:dyDescent="0.25">
      <c r="A722">
        <f>IF(ЗАЯВКА!I729="проектирование",ЗАЯВКА!K729,0)</f>
        <v>0</v>
      </c>
      <c r="B722">
        <f>IF(ЗАЯВКА!I729="строительно-монтажные работы",ЗАЯВКА!K729,0)</f>
        <v>0</v>
      </c>
      <c r="C722">
        <f>IF(ЗАЯВКА!N729="да",ЗАЯВКА!K729,0)</f>
        <v>0</v>
      </c>
    </row>
    <row r="723" spans="1:3" x14ac:dyDescent="0.25">
      <c r="A723">
        <f>IF(ЗАЯВКА!I730="проектирование",ЗАЯВКА!K730,0)</f>
        <v>0</v>
      </c>
      <c r="B723">
        <f>IF(ЗАЯВКА!I730="строительно-монтажные работы",ЗАЯВКА!K730,0)</f>
        <v>0</v>
      </c>
      <c r="C723">
        <f>IF(ЗАЯВКА!N730="да",ЗАЯВКА!K730,0)</f>
        <v>0</v>
      </c>
    </row>
    <row r="724" spans="1:3" x14ac:dyDescent="0.25">
      <c r="A724">
        <f>IF(ЗАЯВКА!I731="проектирование",ЗАЯВКА!K731,0)</f>
        <v>0</v>
      </c>
      <c r="B724">
        <f>IF(ЗАЯВКА!I731="строительно-монтажные работы",ЗАЯВКА!K731,0)</f>
        <v>0</v>
      </c>
      <c r="C724">
        <f>IF(ЗАЯВКА!N731="да",ЗАЯВКА!K731,0)</f>
        <v>0</v>
      </c>
    </row>
    <row r="725" spans="1:3" x14ac:dyDescent="0.25">
      <c r="A725">
        <f>IF(ЗАЯВКА!I732="проектирование",ЗАЯВКА!K732,0)</f>
        <v>0</v>
      </c>
      <c r="B725">
        <f>IF(ЗАЯВКА!I732="строительно-монтажные работы",ЗАЯВКА!K732,0)</f>
        <v>0</v>
      </c>
      <c r="C725">
        <f>IF(ЗАЯВКА!N732="да",ЗАЯВКА!K732,0)</f>
        <v>0</v>
      </c>
    </row>
    <row r="726" spans="1:3" x14ac:dyDescent="0.25">
      <c r="A726">
        <f>IF(ЗАЯВКА!I733="проектирование",ЗАЯВКА!K733,0)</f>
        <v>0</v>
      </c>
      <c r="B726">
        <f>IF(ЗАЯВКА!I733="строительно-монтажные работы",ЗАЯВКА!K733,0)</f>
        <v>0</v>
      </c>
      <c r="C726">
        <f>IF(ЗАЯВКА!N733="да",ЗАЯВКА!K733,0)</f>
        <v>0</v>
      </c>
    </row>
    <row r="727" spans="1:3" x14ac:dyDescent="0.25">
      <c r="A727">
        <f>IF(ЗАЯВКА!I734="проектирование",ЗАЯВКА!K734,0)</f>
        <v>0</v>
      </c>
      <c r="B727">
        <f>IF(ЗАЯВКА!I734="строительно-монтажные работы",ЗАЯВКА!K734,0)</f>
        <v>0</v>
      </c>
      <c r="C727">
        <f>IF(ЗАЯВКА!N734="да",ЗАЯВКА!K734,0)</f>
        <v>0</v>
      </c>
    </row>
    <row r="728" spans="1:3" x14ac:dyDescent="0.25">
      <c r="A728">
        <f>IF(ЗАЯВКА!I735="проектирование",ЗАЯВКА!K735,0)</f>
        <v>0</v>
      </c>
      <c r="B728">
        <f>IF(ЗАЯВКА!I735="строительно-монтажные работы",ЗАЯВКА!K735,0)</f>
        <v>0</v>
      </c>
      <c r="C728">
        <f>IF(ЗАЯВКА!N735="да",ЗАЯВКА!K735,0)</f>
        <v>0</v>
      </c>
    </row>
    <row r="729" spans="1:3" x14ac:dyDescent="0.25">
      <c r="A729">
        <f>IF(ЗАЯВКА!I736="проектирование",ЗАЯВКА!K736,0)</f>
        <v>0</v>
      </c>
      <c r="B729">
        <f>IF(ЗАЯВКА!I736="строительно-монтажные работы",ЗАЯВКА!K736,0)</f>
        <v>0</v>
      </c>
      <c r="C729">
        <f>IF(ЗАЯВКА!N736="да",ЗАЯВКА!K736,0)</f>
        <v>0</v>
      </c>
    </row>
    <row r="730" spans="1:3" x14ac:dyDescent="0.25">
      <c r="A730">
        <f>IF(ЗАЯВКА!I737="проектирование",ЗАЯВКА!K737,0)</f>
        <v>0</v>
      </c>
      <c r="B730">
        <f>IF(ЗАЯВКА!I737="строительно-монтажные работы",ЗАЯВКА!K737,0)</f>
        <v>0</v>
      </c>
      <c r="C730">
        <f>IF(ЗАЯВКА!N737="да",ЗАЯВКА!K737,0)</f>
        <v>0</v>
      </c>
    </row>
    <row r="731" spans="1:3" x14ac:dyDescent="0.25">
      <c r="A731">
        <f>IF(ЗАЯВКА!I738="проектирование",ЗАЯВКА!K738,0)</f>
        <v>0</v>
      </c>
      <c r="B731">
        <f>IF(ЗАЯВКА!I738="строительно-монтажные работы",ЗАЯВКА!K738,0)</f>
        <v>0</v>
      </c>
      <c r="C731">
        <f>IF(ЗАЯВКА!N738="да",ЗАЯВКА!K738,0)</f>
        <v>0</v>
      </c>
    </row>
    <row r="732" spans="1:3" x14ac:dyDescent="0.25">
      <c r="A732">
        <f>IF(ЗАЯВКА!I739="проектирование",ЗАЯВКА!K739,0)</f>
        <v>0</v>
      </c>
      <c r="B732">
        <f>IF(ЗАЯВКА!I739="строительно-монтажные работы",ЗАЯВКА!K739,0)</f>
        <v>0</v>
      </c>
      <c r="C732">
        <f>IF(ЗАЯВКА!N739="да",ЗАЯВКА!K739,0)</f>
        <v>0</v>
      </c>
    </row>
    <row r="733" spans="1:3" x14ac:dyDescent="0.25">
      <c r="A733">
        <f>IF(ЗАЯВКА!I740="проектирование",ЗАЯВКА!K740,0)</f>
        <v>0</v>
      </c>
      <c r="B733">
        <f>IF(ЗАЯВКА!I740="строительно-монтажные работы",ЗАЯВКА!K740,0)</f>
        <v>0</v>
      </c>
      <c r="C733">
        <f>IF(ЗАЯВКА!N740="да",ЗАЯВКА!K740,0)</f>
        <v>0</v>
      </c>
    </row>
    <row r="734" spans="1:3" x14ac:dyDescent="0.25">
      <c r="A734">
        <f>IF(ЗАЯВКА!I741="проектирование",ЗАЯВКА!K741,0)</f>
        <v>0</v>
      </c>
      <c r="B734">
        <f>IF(ЗАЯВКА!I741="строительно-монтажные работы",ЗАЯВКА!K741,0)</f>
        <v>0</v>
      </c>
      <c r="C734">
        <f>IF(ЗАЯВКА!N741="да",ЗАЯВКА!K741,0)</f>
        <v>0</v>
      </c>
    </row>
    <row r="735" spans="1:3" x14ac:dyDescent="0.25">
      <c r="A735">
        <f>IF(ЗАЯВКА!I742="проектирование",ЗАЯВКА!K742,0)</f>
        <v>0</v>
      </c>
      <c r="B735">
        <f>IF(ЗАЯВКА!I742="строительно-монтажные работы",ЗАЯВКА!K742,0)</f>
        <v>0</v>
      </c>
      <c r="C735">
        <f>IF(ЗАЯВКА!N742="да",ЗАЯВКА!K742,0)</f>
        <v>0</v>
      </c>
    </row>
    <row r="736" spans="1:3" x14ac:dyDescent="0.25">
      <c r="A736">
        <f>IF(ЗАЯВКА!I743="проектирование",ЗАЯВКА!K743,0)</f>
        <v>0</v>
      </c>
      <c r="B736">
        <f>IF(ЗАЯВКА!I743="строительно-монтажные работы",ЗАЯВКА!K743,0)</f>
        <v>0</v>
      </c>
      <c r="C736">
        <f>IF(ЗАЯВКА!N743="да",ЗАЯВКА!K743,0)</f>
        <v>0</v>
      </c>
    </row>
    <row r="737" spans="1:3" x14ac:dyDescent="0.25">
      <c r="A737">
        <f>IF(ЗАЯВКА!I744="проектирование",ЗАЯВКА!K744,0)</f>
        <v>0</v>
      </c>
      <c r="B737">
        <f>IF(ЗАЯВКА!I744="строительно-монтажные работы",ЗАЯВКА!K744,0)</f>
        <v>0</v>
      </c>
      <c r="C737">
        <f>IF(ЗАЯВКА!N744="да",ЗАЯВКА!K744,0)</f>
        <v>0</v>
      </c>
    </row>
    <row r="738" spans="1:3" x14ac:dyDescent="0.25">
      <c r="A738">
        <f>IF(ЗАЯВКА!I745="проектирование",ЗАЯВКА!K745,0)</f>
        <v>0</v>
      </c>
      <c r="B738">
        <f>IF(ЗАЯВКА!I745="строительно-монтажные работы",ЗАЯВКА!K745,0)</f>
        <v>0</v>
      </c>
      <c r="C738">
        <f>IF(ЗАЯВКА!N745="да",ЗАЯВКА!K745,0)</f>
        <v>0</v>
      </c>
    </row>
    <row r="739" spans="1:3" x14ac:dyDescent="0.25">
      <c r="A739">
        <f>IF(ЗАЯВКА!I746="проектирование",ЗАЯВКА!K746,0)</f>
        <v>0</v>
      </c>
      <c r="B739">
        <f>IF(ЗАЯВКА!I746="строительно-монтажные работы",ЗАЯВКА!K746,0)</f>
        <v>0</v>
      </c>
      <c r="C739">
        <f>IF(ЗАЯВКА!N746="да",ЗАЯВКА!K746,0)</f>
        <v>0</v>
      </c>
    </row>
    <row r="740" spans="1:3" x14ac:dyDescent="0.25">
      <c r="A740">
        <f>IF(ЗАЯВКА!I747="проектирование",ЗАЯВКА!K747,0)</f>
        <v>0</v>
      </c>
      <c r="B740">
        <f>IF(ЗАЯВКА!I747="строительно-монтажные работы",ЗАЯВКА!K747,0)</f>
        <v>0</v>
      </c>
      <c r="C740">
        <f>IF(ЗАЯВКА!N747="да",ЗАЯВКА!K747,0)</f>
        <v>0</v>
      </c>
    </row>
    <row r="741" spans="1:3" x14ac:dyDescent="0.25">
      <c r="A741">
        <f>IF(ЗАЯВКА!I748="проектирование",ЗАЯВКА!K748,0)</f>
        <v>0</v>
      </c>
      <c r="B741">
        <f>IF(ЗАЯВКА!I748="строительно-монтажные работы",ЗАЯВКА!K748,0)</f>
        <v>0</v>
      </c>
      <c r="C741">
        <f>IF(ЗАЯВКА!N748="да",ЗАЯВКА!K748,0)</f>
        <v>0</v>
      </c>
    </row>
    <row r="742" spans="1:3" x14ac:dyDescent="0.25">
      <c r="A742">
        <f>IF(ЗАЯВКА!I749="проектирование",ЗАЯВКА!K749,0)</f>
        <v>0</v>
      </c>
      <c r="B742">
        <f>IF(ЗАЯВКА!I749="строительно-монтажные работы",ЗАЯВКА!K749,0)</f>
        <v>0</v>
      </c>
      <c r="C742">
        <f>IF(ЗАЯВКА!N749="да",ЗАЯВКА!K749,0)</f>
        <v>0</v>
      </c>
    </row>
    <row r="743" spans="1:3" x14ac:dyDescent="0.25">
      <c r="A743">
        <f>IF(ЗАЯВКА!I750="проектирование",ЗАЯВКА!K750,0)</f>
        <v>0</v>
      </c>
      <c r="B743">
        <f>IF(ЗАЯВКА!I750="строительно-монтажные работы",ЗАЯВКА!K750,0)</f>
        <v>0</v>
      </c>
      <c r="C743">
        <f>IF(ЗАЯВКА!N750="да",ЗАЯВКА!K750,0)</f>
        <v>0</v>
      </c>
    </row>
    <row r="744" spans="1:3" x14ac:dyDescent="0.25">
      <c r="A744">
        <f>IF(ЗАЯВКА!I751="проектирование",ЗАЯВКА!K751,0)</f>
        <v>0</v>
      </c>
      <c r="B744">
        <f>IF(ЗАЯВКА!I751="строительно-монтажные работы",ЗАЯВКА!K751,0)</f>
        <v>0</v>
      </c>
      <c r="C744">
        <f>IF(ЗАЯВКА!N751="да",ЗАЯВКА!K751,0)</f>
        <v>0</v>
      </c>
    </row>
    <row r="745" spans="1:3" x14ac:dyDescent="0.25">
      <c r="A745">
        <f>IF(ЗАЯВКА!I752="проектирование",ЗАЯВКА!K752,0)</f>
        <v>0</v>
      </c>
      <c r="B745">
        <f>IF(ЗАЯВКА!I752="строительно-монтажные работы",ЗАЯВКА!K752,0)</f>
        <v>0</v>
      </c>
      <c r="C745">
        <f>IF(ЗАЯВКА!N752="да",ЗАЯВКА!K752,0)</f>
        <v>0</v>
      </c>
    </row>
    <row r="746" spans="1:3" x14ac:dyDescent="0.25">
      <c r="A746">
        <f>IF(ЗАЯВКА!I753="проектирование",ЗАЯВКА!K753,0)</f>
        <v>0</v>
      </c>
      <c r="B746">
        <f>IF(ЗАЯВКА!I753="строительно-монтажные работы",ЗАЯВКА!K753,0)</f>
        <v>0</v>
      </c>
      <c r="C746">
        <f>IF(ЗАЯВКА!N753="да",ЗАЯВКА!K753,0)</f>
        <v>0</v>
      </c>
    </row>
    <row r="747" spans="1:3" x14ac:dyDescent="0.25">
      <c r="A747">
        <f>IF(ЗАЯВКА!I754="проектирование",ЗАЯВКА!K754,0)</f>
        <v>0</v>
      </c>
      <c r="B747">
        <f>IF(ЗАЯВКА!I754="строительно-монтажные работы",ЗАЯВКА!K754,0)</f>
        <v>0</v>
      </c>
      <c r="C747">
        <f>IF(ЗАЯВКА!N754="да",ЗАЯВКА!K754,0)</f>
        <v>0</v>
      </c>
    </row>
    <row r="748" spans="1:3" x14ac:dyDescent="0.25">
      <c r="A748">
        <f>IF(ЗАЯВКА!I755="проектирование",ЗАЯВКА!K755,0)</f>
        <v>0</v>
      </c>
      <c r="B748">
        <f>IF(ЗАЯВКА!I755="строительно-монтажные работы",ЗАЯВКА!K755,0)</f>
        <v>0</v>
      </c>
      <c r="C748">
        <f>IF(ЗАЯВКА!N755="да",ЗАЯВКА!K755,0)</f>
        <v>0</v>
      </c>
    </row>
    <row r="749" spans="1:3" x14ac:dyDescent="0.25">
      <c r="A749">
        <f>IF(ЗАЯВКА!I756="проектирование",ЗАЯВКА!K756,0)</f>
        <v>0</v>
      </c>
      <c r="B749">
        <f>IF(ЗАЯВКА!I756="строительно-монтажные работы",ЗАЯВКА!K756,0)</f>
        <v>0</v>
      </c>
      <c r="C749">
        <f>IF(ЗАЯВКА!N756="да",ЗАЯВКА!K756,0)</f>
        <v>0</v>
      </c>
    </row>
    <row r="750" spans="1:3" x14ac:dyDescent="0.25">
      <c r="A750">
        <f>IF(ЗАЯВКА!I757="проектирование",ЗАЯВКА!K757,0)</f>
        <v>0</v>
      </c>
      <c r="B750">
        <f>IF(ЗАЯВКА!I757="строительно-монтажные работы",ЗАЯВКА!K757,0)</f>
        <v>0</v>
      </c>
      <c r="C750">
        <f>IF(ЗАЯВКА!N757="да",ЗАЯВКА!K757,0)</f>
        <v>0</v>
      </c>
    </row>
    <row r="751" spans="1:3" x14ac:dyDescent="0.25">
      <c r="A751">
        <f>IF(ЗАЯВКА!I758="проектирование",ЗАЯВКА!K758,0)</f>
        <v>0</v>
      </c>
      <c r="B751">
        <f>IF(ЗАЯВКА!I758="строительно-монтажные работы",ЗАЯВКА!K758,0)</f>
        <v>0</v>
      </c>
      <c r="C751">
        <f>IF(ЗАЯВКА!N758="да",ЗАЯВКА!K758,0)</f>
        <v>0</v>
      </c>
    </row>
    <row r="752" spans="1:3" x14ac:dyDescent="0.25">
      <c r="A752">
        <f>IF(ЗАЯВКА!I759="проектирование",ЗАЯВКА!K759,0)</f>
        <v>0</v>
      </c>
      <c r="B752">
        <f>IF(ЗАЯВКА!I759="строительно-монтажные работы",ЗАЯВКА!K759,0)</f>
        <v>0</v>
      </c>
      <c r="C752">
        <f>IF(ЗАЯВКА!N759="да",ЗАЯВКА!K759,0)</f>
        <v>0</v>
      </c>
    </row>
    <row r="753" spans="1:3" x14ac:dyDescent="0.25">
      <c r="A753">
        <f>IF(ЗАЯВКА!I760="проектирование",ЗАЯВКА!K760,0)</f>
        <v>0</v>
      </c>
      <c r="B753">
        <f>IF(ЗАЯВКА!I760="строительно-монтажные работы",ЗАЯВКА!K760,0)</f>
        <v>0</v>
      </c>
      <c r="C753">
        <f>IF(ЗАЯВКА!N760="да",ЗАЯВКА!K760,0)</f>
        <v>0</v>
      </c>
    </row>
    <row r="754" spans="1:3" x14ac:dyDescent="0.25">
      <c r="A754">
        <f>IF(ЗАЯВКА!I761="проектирование",ЗАЯВКА!K761,0)</f>
        <v>0</v>
      </c>
      <c r="B754">
        <f>IF(ЗАЯВКА!I761="строительно-монтажные работы",ЗАЯВКА!K761,0)</f>
        <v>0</v>
      </c>
      <c r="C754">
        <f>IF(ЗАЯВКА!N761="да",ЗАЯВКА!K761,0)</f>
        <v>0</v>
      </c>
    </row>
    <row r="755" spans="1:3" x14ac:dyDescent="0.25">
      <c r="A755">
        <f>IF(ЗАЯВКА!I762="проектирование",ЗАЯВКА!K762,0)</f>
        <v>0</v>
      </c>
      <c r="B755">
        <f>IF(ЗАЯВКА!I762="строительно-монтажные работы",ЗАЯВКА!K762,0)</f>
        <v>0</v>
      </c>
      <c r="C755">
        <f>IF(ЗАЯВКА!N762="да",ЗАЯВКА!K762,0)</f>
        <v>0</v>
      </c>
    </row>
    <row r="756" spans="1:3" x14ac:dyDescent="0.25">
      <c r="A756">
        <f>IF(ЗАЯВКА!I763="проектирование",ЗАЯВКА!K763,0)</f>
        <v>0</v>
      </c>
      <c r="B756">
        <f>IF(ЗАЯВКА!I763="строительно-монтажные работы",ЗАЯВКА!K763,0)</f>
        <v>0</v>
      </c>
      <c r="C756">
        <f>IF(ЗАЯВКА!N763="да",ЗАЯВКА!K763,0)</f>
        <v>0</v>
      </c>
    </row>
    <row r="757" spans="1:3" x14ac:dyDescent="0.25">
      <c r="A757">
        <f>IF(ЗАЯВКА!I764="проектирование",ЗАЯВКА!K764,0)</f>
        <v>0</v>
      </c>
      <c r="B757">
        <f>IF(ЗАЯВКА!I764="строительно-монтажные работы",ЗАЯВКА!K764,0)</f>
        <v>0</v>
      </c>
      <c r="C757">
        <f>IF(ЗАЯВКА!N764="да",ЗАЯВКА!K764,0)</f>
        <v>0</v>
      </c>
    </row>
    <row r="758" spans="1:3" x14ac:dyDescent="0.25">
      <c r="A758">
        <f>IF(ЗАЯВКА!I765="проектирование",ЗАЯВКА!K765,0)</f>
        <v>0</v>
      </c>
      <c r="B758">
        <f>IF(ЗАЯВКА!I765="строительно-монтажные работы",ЗАЯВКА!K765,0)</f>
        <v>0</v>
      </c>
      <c r="C758">
        <f>IF(ЗАЯВКА!N765="да",ЗАЯВКА!K765,0)</f>
        <v>0</v>
      </c>
    </row>
    <row r="759" spans="1:3" x14ac:dyDescent="0.25">
      <c r="A759">
        <f>IF(ЗАЯВКА!I766="проектирование",ЗАЯВКА!K766,0)</f>
        <v>0</v>
      </c>
      <c r="B759">
        <f>IF(ЗАЯВКА!I766="строительно-монтажные работы",ЗАЯВКА!K766,0)</f>
        <v>0</v>
      </c>
      <c r="C759">
        <f>IF(ЗАЯВКА!N766="да",ЗАЯВКА!K766,0)</f>
        <v>0</v>
      </c>
    </row>
    <row r="760" spans="1:3" x14ac:dyDescent="0.25">
      <c r="A760">
        <f>IF(ЗАЯВКА!I767="проектирование",ЗАЯВКА!K767,0)</f>
        <v>0</v>
      </c>
      <c r="B760">
        <f>IF(ЗАЯВКА!I767="строительно-монтажные работы",ЗАЯВКА!K767,0)</f>
        <v>0</v>
      </c>
      <c r="C760">
        <f>IF(ЗАЯВКА!N767="да",ЗАЯВКА!K767,0)</f>
        <v>0</v>
      </c>
    </row>
    <row r="761" spans="1:3" x14ac:dyDescent="0.25">
      <c r="A761">
        <f>IF(ЗАЯВКА!I768="проектирование",ЗАЯВКА!K768,0)</f>
        <v>0</v>
      </c>
      <c r="B761">
        <f>IF(ЗАЯВКА!I768="строительно-монтажные работы",ЗАЯВКА!K768,0)</f>
        <v>0</v>
      </c>
      <c r="C761">
        <f>IF(ЗАЯВКА!N768="да",ЗАЯВКА!K768,0)</f>
        <v>0</v>
      </c>
    </row>
    <row r="762" spans="1:3" x14ac:dyDescent="0.25">
      <c r="A762">
        <f>IF(ЗАЯВКА!I769="проектирование",ЗАЯВКА!K769,0)</f>
        <v>0</v>
      </c>
      <c r="B762">
        <f>IF(ЗАЯВКА!I769="строительно-монтажные работы",ЗАЯВКА!K769,0)</f>
        <v>0</v>
      </c>
      <c r="C762">
        <f>IF(ЗАЯВКА!N769="да",ЗАЯВКА!K769,0)</f>
        <v>0</v>
      </c>
    </row>
    <row r="763" spans="1:3" x14ac:dyDescent="0.25">
      <c r="A763">
        <f>IF(ЗАЯВКА!I770="проектирование",ЗАЯВКА!K770,0)</f>
        <v>0</v>
      </c>
      <c r="B763">
        <f>IF(ЗАЯВКА!I770="строительно-монтажные работы",ЗАЯВКА!K770,0)</f>
        <v>0</v>
      </c>
      <c r="C763">
        <f>IF(ЗАЯВКА!N770="да",ЗАЯВКА!K770,0)</f>
        <v>0</v>
      </c>
    </row>
    <row r="764" spans="1:3" x14ac:dyDescent="0.25">
      <c r="A764">
        <f>IF(ЗАЯВКА!I771="проектирование",ЗАЯВКА!K771,0)</f>
        <v>0</v>
      </c>
      <c r="B764">
        <f>IF(ЗАЯВКА!I771="строительно-монтажные работы",ЗАЯВКА!K771,0)</f>
        <v>0</v>
      </c>
      <c r="C764">
        <f>IF(ЗАЯВКА!N771="да",ЗАЯВКА!K771,0)</f>
        <v>0</v>
      </c>
    </row>
    <row r="765" spans="1:3" x14ac:dyDescent="0.25">
      <c r="A765">
        <f>IF(ЗАЯВКА!I772="проектирование",ЗАЯВКА!K772,0)</f>
        <v>0</v>
      </c>
      <c r="B765">
        <f>IF(ЗАЯВКА!I772="строительно-монтажные работы",ЗАЯВКА!K772,0)</f>
        <v>0</v>
      </c>
      <c r="C765">
        <f>IF(ЗАЯВКА!N772="да",ЗАЯВКА!K772,0)</f>
        <v>0</v>
      </c>
    </row>
    <row r="766" spans="1:3" x14ac:dyDescent="0.25">
      <c r="A766">
        <f>IF(ЗАЯВКА!I773="проектирование",ЗАЯВКА!K773,0)</f>
        <v>0</v>
      </c>
      <c r="B766">
        <f>IF(ЗАЯВКА!I773="строительно-монтажные работы",ЗАЯВКА!K773,0)</f>
        <v>0</v>
      </c>
      <c r="C766">
        <f>IF(ЗАЯВКА!N773="да",ЗАЯВКА!K773,0)</f>
        <v>0</v>
      </c>
    </row>
    <row r="767" spans="1:3" x14ac:dyDescent="0.25">
      <c r="A767">
        <f>IF(ЗАЯВКА!I774="проектирование",ЗАЯВКА!K774,0)</f>
        <v>0</v>
      </c>
      <c r="B767">
        <f>IF(ЗАЯВКА!I774="строительно-монтажные работы",ЗАЯВКА!K774,0)</f>
        <v>0</v>
      </c>
      <c r="C767">
        <f>IF(ЗАЯВКА!N774="да",ЗАЯВКА!K774,0)</f>
        <v>0</v>
      </c>
    </row>
    <row r="768" spans="1:3" x14ac:dyDescent="0.25">
      <c r="A768">
        <f>IF(ЗАЯВКА!I775="проектирование",ЗАЯВКА!K775,0)</f>
        <v>0</v>
      </c>
      <c r="B768">
        <f>IF(ЗАЯВКА!I775="строительно-монтажные работы",ЗАЯВКА!K775,0)</f>
        <v>0</v>
      </c>
      <c r="C768">
        <f>IF(ЗАЯВКА!N775="да",ЗАЯВКА!K775,0)</f>
        <v>0</v>
      </c>
    </row>
    <row r="769" spans="1:3" x14ac:dyDescent="0.25">
      <c r="A769">
        <f>IF(ЗАЯВКА!I776="проектирование",ЗАЯВКА!K776,0)</f>
        <v>0</v>
      </c>
      <c r="B769">
        <f>IF(ЗАЯВКА!I776="строительно-монтажные работы",ЗАЯВКА!K776,0)</f>
        <v>0</v>
      </c>
      <c r="C769">
        <f>IF(ЗАЯВКА!N776="да",ЗАЯВКА!K776,0)</f>
        <v>0</v>
      </c>
    </row>
    <row r="770" spans="1:3" x14ac:dyDescent="0.25">
      <c r="A770">
        <f>IF(ЗАЯВКА!I777="проектирование",ЗАЯВКА!K777,0)</f>
        <v>0</v>
      </c>
      <c r="B770">
        <f>IF(ЗАЯВКА!I777="строительно-монтажные работы",ЗАЯВКА!K777,0)</f>
        <v>0</v>
      </c>
      <c r="C770">
        <f>IF(ЗАЯВКА!N777="да",ЗАЯВКА!K777,0)</f>
        <v>0</v>
      </c>
    </row>
    <row r="771" spans="1:3" x14ac:dyDescent="0.25">
      <c r="A771">
        <f>IF(ЗАЯВКА!I778="проектирование",ЗАЯВКА!K778,0)</f>
        <v>0</v>
      </c>
      <c r="B771">
        <f>IF(ЗАЯВКА!I778="строительно-монтажные работы",ЗАЯВКА!K778,0)</f>
        <v>0</v>
      </c>
      <c r="C771">
        <f>IF(ЗАЯВКА!N778="да",ЗАЯВКА!K778,0)</f>
        <v>0</v>
      </c>
    </row>
    <row r="772" spans="1:3" x14ac:dyDescent="0.25">
      <c r="A772">
        <f>IF(ЗАЯВКА!I779="проектирование",ЗАЯВКА!K779,0)</f>
        <v>0</v>
      </c>
      <c r="B772">
        <f>IF(ЗАЯВКА!I779="строительно-монтажные работы",ЗАЯВКА!K779,0)</f>
        <v>0</v>
      </c>
      <c r="C772">
        <f>IF(ЗАЯВКА!N779="да",ЗАЯВКА!K779,0)</f>
        <v>0</v>
      </c>
    </row>
    <row r="773" spans="1:3" x14ac:dyDescent="0.25">
      <c r="A773">
        <f>IF(ЗАЯВКА!I780="проектирование",ЗАЯВКА!K780,0)</f>
        <v>0</v>
      </c>
      <c r="B773">
        <f>IF(ЗАЯВКА!I780="строительно-монтажные работы",ЗАЯВКА!K780,0)</f>
        <v>0</v>
      </c>
      <c r="C773">
        <f>IF(ЗАЯВКА!N780="да",ЗАЯВКА!K780,0)</f>
        <v>0</v>
      </c>
    </row>
    <row r="774" spans="1:3" x14ac:dyDescent="0.25">
      <c r="A774">
        <f>IF(ЗАЯВКА!I781="проектирование",ЗАЯВКА!K781,0)</f>
        <v>0</v>
      </c>
      <c r="B774">
        <f>IF(ЗАЯВКА!I781="строительно-монтажные работы",ЗАЯВКА!K781,0)</f>
        <v>0</v>
      </c>
      <c r="C774">
        <f>IF(ЗАЯВКА!N781="да",ЗАЯВКА!K781,0)</f>
        <v>0</v>
      </c>
    </row>
    <row r="775" spans="1:3" x14ac:dyDescent="0.25">
      <c r="A775">
        <f>IF(ЗАЯВКА!I782="проектирование",ЗАЯВКА!K782,0)</f>
        <v>0</v>
      </c>
      <c r="B775">
        <f>IF(ЗАЯВКА!I782="строительно-монтажные работы",ЗАЯВКА!K782,0)</f>
        <v>0</v>
      </c>
      <c r="C775">
        <f>IF(ЗАЯВКА!N782="да",ЗАЯВКА!K782,0)</f>
        <v>0</v>
      </c>
    </row>
    <row r="776" spans="1:3" x14ac:dyDescent="0.25">
      <c r="A776">
        <f>IF(ЗАЯВКА!I783="проектирование",ЗАЯВКА!K783,0)</f>
        <v>0</v>
      </c>
      <c r="B776">
        <f>IF(ЗАЯВКА!I783="строительно-монтажные работы",ЗАЯВКА!K783,0)</f>
        <v>0</v>
      </c>
      <c r="C776">
        <f>IF(ЗАЯВКА!N783="да",ЗАЯВКА!K783,0)</f>
        <v>0</v>
      </c>
    </row>
    <row r="777" spans="1:3" x14ac:dyDescent="0.25">
      <c r="A777">
        <f>IF(ЗАЯВКА!I784="проектирование",ЗАЯВКА!K784,0)</f>
        <v>0</v>
      </c>
      <c r="B777">
        <f>IF(ЗАЯВКА!I784="строительно-монтажные работы",ЗАЯВКА!K784,0)</f>
        <v>0</v>
      </c>
      <c r="C777">
        <f>IF(ЗАЯВКА!N784="да",ЗАЯВКА!K784,0)</f>
        <v>0</v>
      </c>
    </row>
    <row r="778" spans="1:3" x14ac:dyDescent="0.25">
      <c r="A778">
        <f>IF(ЗАЯВКА!I785="проектирование",ЗАЯВКА!K785,0)</f>
        <v>0</v>
      </c>
      <c r="B778">
        <f>IF(ЗАЯВКА!I785="строительно-монтажные работы",ЗАЯВКА!K785,0)</f>
        <v>0</v>
      </c>
      <c r="C778">
        <f>IF(ЗАЯВКА!N785="да",ЗАЯВКА!K785,0)</f>
        <v>0</v>
      </c>
    </row>
    <row r="779" spans="1:3" x14ac:dyDescent="0.25">
      <c r="A779">
        <f>IF(ЗАЯВКА!I786="проектирование",ЗАЯВКА!K786,0)</f>
        <v>0</v>
      </c>
      <c r="B779">
        <f>IF(ЗАЯВКА!I786="строительно-монтажные работы",ЗАЯВКА!K786,0)</f>
        <v>0</v>
      </c>
      <c r="C779">
        <f>IF(ЗАЯВКА!N786="да",ЗАЯВКА!K786,0)</f>
        <v>0</v>
      </c>
    </row>
    <row r="780" spans="1:3" x14ac:dyDescent="0.25">
      <c r="A780">
        <f>IF(ЗАЯВКА!I787="проектирование",ЗАЯВКА!K787,0)</f>
        <v>0</v>
      </c>
      <c r="B780">
        <f>IF(ЗАЯВКА!I787="строительно-монтажные работы",ЗАЯВКА!K787,0)</f>
        <v>0</v>
      </c>
      <c r="C780">
        <f>IF(ЗАЯВКА!N787="да",ЗАЯВКА!K787,0)</f>
        <v>0</v>
      </c>
    </row>
    <row r="781" spans="1:3" x14ac:dyDescent="0.25">
      <c r="A781">
        <f>IF(ЗАЯВКА!I788="проектирование",ЗАЯВКА!K788,0)</f>
        <v>0</v>
      </c>
      <c r="B781">
        <f>IF(ЗАЯВКА!I788="строительно-монтажные работы",ЗАЯВКА!K788,0)</f>
        <v>0</v>
      </c>
      <c r="C781">
        <f>IF(ЗАЯВКА!N788="да",ЗАЯВКА!K788,0)</f>
        <v>0</v>
      </c>
    </row>
    <row r="782" spans="1:3" x14ac:dyDescent="0.25">
      <c r="A782">
        <f>IF(ЗАЯВКА!I789="проектирование",ЗАЯВКА!K789,0)</f>
        <v>0</v>
      </c>
      <c r="B782">
        <f>IF(ЗАЯВКА!I789="строительно-монтажные работы",ЗАЯВКА!K789,0)</f>
        <v>0</v>
      </c>
      <c r="C782">
        <f>IF(ЗАЯВКА!N789="да",ЗАЯВКА!K789,0)</f>
        <v>0</v>
      </c>
    </row>
    <row r="783" spans="1:3" x14ac:dyDescent="0.25">
      <c r="A783">
        <f>IF(ЗАЯВКА!I790="проектирование",ЗАЯВКА!K790,0)</f>
        <v>0</v>
      </c>
      <c r="B783">
        <f>IF(ЗАЯВКА!I790="строительно-монтажные работы",ЗАЯВКА!K790,0)</f>
        <v>0</v>
      </c>
      <c r="C783">
        <f>IF(ЗАЯВКА!N790="да",ЗАЯВКА!K790,0)</f>
        <v>0</v>
      </c>
    </row>
    <row r="784" spans="1:3" x14ac:dyDescent="0.25">
      <c r="A784">
        <f>IF(ЗАЯВКА!I791="проектирование",ЗАЯВКА!K791,0)</f>
        <v>0</v>
      </c>
      <c r="B784">
        <f>IF(ЗАЯВКА!I791="строительно-монтажные работы",ЗАЯВКА!K791,0)</f>
        <v>0</v>
      </c>
      <c r="C784">
        <f>IF(ЗАЯВКА!N791="да",ЗАЯВКА!K791,0)</f>
        <v>0</v>
      </c>
    </row>
    <row r="785" spans="1:3" x14ac:dyDescent="0.25">
      <c r="A785">
        <f>IF(ЗАЯВКА!I792="проектирование",ЗАЯВКА!K792,0)</f>
        <v>0</v>
      </c>
      <c r="B785">
        <f>IF(ЗАЯВКА!I792="строительно-монтажные работы",ЗАЯВКА!K792,0)</f>
        <v>0</v>
      </c>
      <c r="C785">
        <f>IF(ЗАЯВКА!N792="да",ЗАЯВКА!K792,0)</f>
        <v>0</v>
      </c>
    </row>
    <row r="786" spans="1:3" x14ac:dyDescent="0.25">
      <c r="A786">
        <f>IF(ЗАЯВКА!I793="проектирование",ЗАЯВКА!K793,0)</f>
        <v>0</v>
      </c>
      <c r="B786">
        <f>IF(ЗАЯВКА!I793="строительно-монтажные работы",ЗАЯВКА!K793,0)</f>
        <v>0</v>
      </c>
      <c r="C786">
        <f>IF(ЗАЯВКА!N793="да",ЗАЯВКА!K793,0)</f>
        <v>0</v>
      </c>
    </row>
    <row r="787" spans="1:3" x14ac:dyDescent="0.25">
      <c r="A787">
        <f>IF(ЗАЯВКА!I794="проектирование",ЗАЯВКА!K794,0)</f>
        <v>0</v>
      </c>
      <c r="B787">
        <f>IF(ЗАЯВКА!I794="строительно-монтажные работы",ЗАЯВКА!K794,0)</f>
        <v>0</v>
      </c>
      <c r="C787">
        <f>IF(ЗАЯВКА!N794="да",ЗАЯВКА!K794,0)</f>
        <v>0</v>
      </c>
    </row>
    <row r="788" spans="1:3" x14ac:dyDescent="0.25">
      <c r="A788">
        <f>IF(ЗАЯВКА!I795="проектирование",ЗАЯВКА!K795,0)</f>
        <v>0</v>
      </c>
      <c r="B788">
        <f>IF(ЗАЯВКА!I795="строительно-монтажные работы",ЗАЯВКА!K795,0)</f>
        <v>0</v>
      </c>
      <c r="C788">
        <f>IF(ЗАЯВКА!N795="да",ЗАЯВКА!K795,0)</f>
        <v>0</v>
      </c>
    </row>
    <row r="789" spans="1:3" x14ac:dyDescent="0.25">
      <c r="A789">
        <f>IF(ЗАЯВКА!I796="проектирование",ЗАЯВКА!K796,0)</f>
        <v>0</v>
      </c>
      <c r="B789">
        <f>IF(ЗАЯВКА!I796="строительно-монтажные работы",ЗАЯВКА!K796,0)</f>
        <v>0</v>
      </c>
      <c r="C789">
        <f>IF(ЗАЯВКА!N796="да",ЗАЯВКА!K796,0)</f>
        <v>0</v>
      </c>
    </row>
    <row r="790" spans="1:3" x14ac:dyDescent="0.25">
      <c r="A790">
        <f>IF(ЗАЯВКА!I797="проектирование",ЗАЯВКА!K797,0)</f>
        <v>0</v>
      </c>
      <c r="B790">
        <f>IF(ЗАЯВКА!I797="строительно-монтажные работы",ЗАЯВКА!K797,0)</f>
        <v>0</v>
      </c>
      <c r="C790">
        <f>IF(ЗАЯВКА!N797="да",ЗАЯВКА!K797,0)</f>
        <v>0</v>
      </c>
    </row>
    <row r="791" spans="1:3" x14ac:dyDescent="0.25">
      <c r="A791">
        <f>IF(ЗАЯВКА!I798="проектирование",ЗАЯВКА!K798,0)</f>
        <v>0</v>
      </c>
      <c r="B791">
        <f>IF(ЗАЯВКА!I798="строительно-монтажные работы",ЗАЯВКА!K798,0)</f>
        <v>0</v>
      </c>
      <c r="C791">
        <f>IF(ЗАЯВКА!N798="да",ЗАЯВКА!K798,0)</f>
        <v>0</v>
      </c>
    </row>
    <row r="792" spans="1:3" x14ac:dyDescent="0.25">
      <c r="A792">
        <f>IF(ЗАЯВКА!I799="проектирование",ЗАЯВКА!K799,0)</f>
        <v>0</v>
      </c>
      <c r="B792">
        <f>IF(ЗАЯВКА!I799="строительно-монтажные работы",ЗАЯВКА!K799,0)</f>
        <v>0</v>
      </c>
      <c r="C792">
        <f>IF(ЗАЯВКА!N799="да",ЗАЯВКА!K799,0)</f>
        <v>0</v>
      </c>
    </row>
    <row r="793" spans="1:3" x14ac:dyDescent="0.25">
      <c r="A793">
        <f>IF(ЗАЯВКА!I800="проектирование",ЗАЯВКА!K800,0)</f>
        <v>0</v>
      </c>
      <c r="B793">
        <f>IF(ЗАЯВКА!I800="строительно-монтажные работы",ЗАЯВКА!K800,0)</f>
        <v>0</v>
      </c>
      <c r="C793">
        <f>IF(ЗАЯВКА!N800="да",ЗАЯВКА!K800,0)</f>
        <v>0</v>
      </c>
    </row>
    <row r="794" spans="1:3" x14ac:dyDescent="0.25">
      <c r="A794">
        <f>IF(ЗАЯВКА!I801="проектирование",ЗАЯВКА!K801,0)</f>
        <v>0</v>
      </c>
      <c r="B794">
        <f>IF(ЗАЯВКА!I801="строительно-монтажные работы",ЗАЯВКА!K801,0)</f>
        <v>0</v>
      </c>
      <c r="C794">
        <f>IF(ЗАЯВКА!N801="да",ЗАЯВКА!K801,0)</f>
        <v>0</v>
      </c>
    </row>
    <row r="795" spans="1:3" x14ac:dyDescent="0.25">
      <c r="A795">
        <f>IF(ЗАЯВКА!I802="проектирование",ЗАЯВКА!K802,0)</f>
        <v>0</v>
      </c>
      <c r="B795">
        <f>IF(ЗАЯВКА!I802="строительно-монтажные работы",ЗАЯВКА!K802,0)</f>
        <v>0</v>
      </c>
      <c r="C795">
        <f>IF(ЗАЯВКА!N802="да",ЗАЯВКА!K802,0)</f>
        <v>0</v>
      </c>
    </row>
    <row r="796" spans="1:3" x14ac:dyDescent="0.25">
      <c r="A796">
        <f>IF(ЗАЯВКА!I803="проектирование",ЗАЯВКА!K803,0)</f>
        <v>0</v>
      </c>
      <c r="B796">
        <f>IF(ЗАЯВКА!I803="строительно-монтажные работы",ЗАЯВКА!K803,0)</f>
        <v>0</v>
      </c>
      <c r="C796">
        <f>IF(ЗАЯВКА!N803="да",ЗАЯВКА!K803,0)</f>
        <v>0</v>
      </c>
    </row>
    <row r="797" spans="1:3" x14ac:dyDescent="0.25">
      <c r="A797">
        <f>IF(ЗАЯВКА!I804="проектирование",ЗАЯВКА!K804,0)</f>
        <v>0</v>
      </c>
      <c r="B797">
        <f>IF(ЗАЯВКА!I804="строительно-монтажные работы",ЗАЯВКА!K804,0)</f>
        <v>0</v>
      </c>
      <c r="C797">
        <f>IF(ЗАЯВКА!N804="да",ЗАЯВКА!K804,0)</f>
        <v>0</v>
      </c>
    </row>
    <row r="798" spans="1:3" x14ac:dyDescent="0.25">
      <c r="A798">
        <f>IF(ЗАЯВКА!I805="проектирование",ЗАЯВКА!K805,0)</f>
        <v>0</v>
      </c>
      <c r="B798">
        <f>IF(ЗАЯВКА!I805="строительно-монтажные работы",ЗАЯВКА!K805,0)</f>
        <v>0</v>
      </c>
      <c r="C798">
        <f>IF(ЗАЯВКА!N805="да",ЗАЯВКА!K805,0)</f>
        <v>0</v>
      </c>
    </row>
    <row r="799" spans="1:3" x14ac:dyDescent="0.25">
      <c r="A799">
        <f>IF(ЗАЯВКА!I806="проектирование",ЗАЯВКА!K806,0)</f>
        <v>0</v>
      </c>
      <c r="B799">
        <f>IF(ЗАЯВКА!I806="строительно-монтажные работы",ЗАЯВКА!K806,0)</f>
        <v>0</v>
      </c>
      <c r="C799">
        <f>IF(ЗАЯВКА!N806="да",ЗАЯВКА!K806,0)</f>
        <v>0</v>
      </c>
    </row>
    <row r="800" spans="1:3" x14ac:dyDescent="0.25">
      <c r="A800">
        <f>IF(ЗАЯВКА!I807="проектирование",ЗАЯВКА!K807,0)</f>
        <v>0</v>
      </c>
      <c r="B800">
        <f>IF(ЗАЯВКА!I807="строительно-монтажные работы",ЗАЯВКА!K807,0)</f>
        <v>0</v>
      </c>
      <c r="C800">
        <f>IF(ЗАЯВКА!N807="да",ЗАЯВКА!K807,0)</f>
        <v>0</v>
      </c>
    </row>
    <row r="801" spans="1:3" x14ac:dyDescent="0.25">
      <c r="A801">
        <f>IF(ЗАЯВКА!I808="проектирование",ЗАЯВКА!K808,0)</f>
        <v>0</v>
      </c>
      <c r="B801">
        <f>IF(ЗАЯВКА!I808="строительно-монтажные работы",ЗАЯВКА!K808,0)</f>
        <v>0</v>
      </c>
      <c r="C801">
        <f>IF(ЗАЯВКА!N808="да",ЗАЯВКА!K808,0)</f>
        <v>0</v>
      </c>
    </row>
    <row r="802" spans="1:3" x14ac:dyDescent="0.25">
      <c r="A802">
        <f>IF(ЗАЯВКА!I809="проектирование",ЗАЯВКА!K809,0)</f>
        <v>0</v>
      </c>
      <c r="B802">
        <f>IF(ЗАЯВКА!I809="строительно-монтажные работы",ЗАЯВКА!K809,0)</f>
        <v>0</v>
      </c>
      <c r="C802">
        <f>IF(ЗАЯВКА!N809="да",ЗАЯВКА!K809,0)</f>
        <v>0</v>
      </c>
    </row>
    <row r="803" spans="1:3" x14ac:dyDescent="0.25">
      <c r="A803">
        <f>IF(ЗАЯВКА!I810="проектирование",ЗАЯВКА!K810,0)</f>
        <v>0</v>
      </c>
      <c r="B803">
        <f>IF(ЗАЯВКА!I810="строительно-монтажные работы",ЗАЯВКА!K810,0)</f>
        <v>0</v>
      </c>
      <c r="C803">
        <f>IF(ЗАЯВКА!N810="да",ЗАЯВКА!K810,0)</f>
        <v>0</v>
      </c>
    </row>
    <row r="804" spans="1:3" x14ac:dyDescent="0.25">
      <c r="A804">
        <f>IF(ЗАЯВКА!I811="проектирование",ЗАЯВКА!K811,0)</f>
        <v>0</v>
      </c>
      <c r="B804">
        <f>IF(ЗАЯВКА!I811="строительно-монтажные работы",ЗАЯВКА!K811,0)</f>
        <v>0</v>
      </c>
      <c r="C804">
        <f>IF(ЗАЯВКА!N811="да",ЗАЯВКА!K811,0)</f>
        <v>0</v>
      </c>
    </row>
    <row r="805" spans="1:3" x14ac:dyDescent="0.25">
      <c r="A805">
        <f>IF(ЗАЯВКА!I812="проектирование",ЗАЯВКА!K812,0)</f>
        <v>0</v>
      </c>
      <c r="B805">
        <f>IF(ЗАЯВКА!I812="строительно-монтажные работы",ЗАЯВКА!K812,0)</f>
        <v>0</v>
      </c>
      <c r="C805">
        <f>IF(ЗАЯВКА!N812="да",ЗАЯВКА!K812,0)</f>
        <v>0</v>
      </c>
    </row>
    <row r="806" spans="1:3" x14ac:dyDescent="0.25">
      <c r="A806">
        <f>IF(ЗАЯВКА!I813="проектирование",ЗАЯВКА!K813,0)</f>
        <v>0</v>
      </c>
      <c r="B806">
        <f>IF(ЗАЯВКА!I813="строительно-монтажные работы",ЗАЯВКА!K813,0)</f>
        <v>0</v>
      </c>
      <c r="C806">
        <f>IF(ЗАЯВКА!N813="да",ЗАЯВКА!K813,0)</f>
        <v>0</v>
      </c>
    </row>
    <row r="807" spans="1:3" x14ac:dyDescent="0.25">
      <c r="A807">
        <f>IF(ЗАЯВКА!I814="проектирование",ЗАЯВКА!K814,0)</f>
        <v>0</v>
      </c>
      <c r="B807">
        <f>IF(ЗАЯВКА!I814="строительно-монтажные работы",ЗАЯВКА!K814,0)</f>
        <v>0</v>
      </c>
      <c r="C807">
        <f>IF(ЗАЯВКА!N814="да",ЗАЯВКА!K814,0)</f>
        <v>0</v>
      </c>
    </row>
    <row r="808" spans="1:3" x14ac:dyDescent="0.25">
      <c r="A808">
        <f>IF(ЗАЯВКА!I815="проектирование",ЗАЯВКА!K815,0)</f>
        <v>0</v>
      </c>
      <c r="B808">
        <f>IF(ЗАЯВКА!I815="строительно-монтажные работы",ЗАЯВКА!K815,0)</f>
        <v>0</v>
      </c>
      <c r="C808">
        <f>IF(ЗАЯВКА!N815="да",ЗАЯВКА!K815,0)</f>
        <v>0</v>
      </c>
    </row>
    <row r="809" spans="1:3" x14ac:dyDescent="0.25">
      <c r="A809">
        <f>IF(ЗАЯВКА!I816="проектирование",ЗАЯВКА!K816,0)</f>
        <v>0</v>
      </c>
      <c r="B809">
        <f>IF(ЗАЯВКА!I816="строительно-монтажные работы",ЗАЯВКА!K816,0)</f>
        <v>0</v>
      </c>
      <c r="C809">
        <f>IF(ЗАЯВКА!N816="да",ЗАЯВКА!K816,0)</f>
        <v>0</v>
      </c>
    </row>
    <row r="810" spans="1:3" x14ac:dyDescent="0.25">
      <c r="A810">
        <f>IF(ЗАЯВКА!I817="проектирование",ЗАЯВКА!K817,0)</f>
        <v>0</v>
      </c>
      <c r="B810">
        <f>IF(ЗАЯВКА!I817="строительно-монтажные работы",ЗАЯВКА!K817,0)</f>
        <v>0</v>
      </c>
      <c r="C810">
        <f>IF(ЗАЯВКА!N817="да",ЗАЯВКА!K817,0)</f>
        <v>0</v>
      </c>
    </row>
    <row r="811" spans="1:3" x14ac:dyDescent="0.25">
      <c r="A811">
        <f>IF(ЗАЯВКА!I818="проектирование",ЗАЯВКА!K818,0)</f>
        <v>0</v>
      </c>
      <c r="B811">
        <f>IF(ЗАЯВКА!I818="строительно-монтажные работы",ЗАЯВКА!K818,0)</f>
        <v>0</v>
      </c>
      <c r="C811">
        <f>IF(ЗАЯВКА!N818="да",ЗАЯВКА!K818,0)</f>
        <v>0</v>
      </c>
    </row>
    <row r="812" spans="1:3" x14ac:dyDescent="0.25">
      <c r="A812">
        <f>IF(ЗАЯВКА!I819="проектирование",ЗАЯВКА!K819,0)</f>
        <v>0</v>
      </c>
      <c r="B812">
        <f>IF(ЗАЯВКА!I819="строительно-монтажные работы",ЗАЯВКА!K819,0)</f>
        <v>0</v>
      </c>
      <c r="C812">
        <f>IF(ЗАЯВКА!N819="да",ЗАЯВКА!K819,0)</f>
        <v>0</v>
      </c>
    </row>
    <row r="813" spans="1:3" x14ac:dyDescent="0.25">
      <c r="A813">
        <f>IF(ЗАЯВКА!I820="проектирование",ЗАЯВКА!K820,0)</f>
        <v>0</v>
      </c>
      <c r="B813">
        <f>IF(ЗАЯВКА!I820="строительно-монтажные работы",ЗАЯВКА!K820,0)</f>
        <v>0</v>
      </c>
      <c r="C813">
        <f>IF(ЗАЯВКА!N820="да",ЗАЯВКА!K820,0)</f>
        <v>0</v>
      </c>
    </row>
    <row r="814" spans="1:3" x14ac:dyDescent="0.25">
      <c r="A814">
        <f>IF(ЗАЯВКА!I821="проектирование",ЗАЯВКА!K821,0)</f>
        <v>0</v>
      </c>
      <c r="B814">
        <f>IF(ЗАЯВКА!I821="строительно-монтажные работы",ЗАЯВКА!K821,0)</f>
        <v>0</v>
      </c>
      <c r="C814">
        <f>IF(ЗАЯВКА!N821="да",ЗАЯВКА!K821,0)</f>
        <v>0</v>
      </c>
    </row>
    <row r="815" spans="1:3" x14ac:dyDescent="0.25">
      <c r="A815">
        <f>IF(ЗАЯВКА!I822="проектирование",ЗАЯВКА!K822,0)</f>
        <v>0</v>
      </c>
      <c r="B815">
        <f>IF(ЗАЯВКА!I822="строительно-монтажные работы",ЗАЯВКА!K822,0)</f>
        <v>0</v>
      </c>
      <c r="C815">
        <f>IF(ЗАЯВКА!N822="да",ЗАЯВКА!K822,0)</f>
        <v>0</v>
      </c>
    </row>
    <row r="816" spans="1:3" x14ac:dyDescent="0.25">
      <c r="A816">
        <f>IF(ЗАЯВКА!I823="проектирование",ЗАЯВКА!K823,0)</f>
        <v>0</v>
      </c>
      <c r="B816">
        <f>IF(ЗАЯВКА!I823="строительно-монтажные работы",ЗАЯВКА!K823,0)</f>
        <v>0</v>
      </c>
      <c r="C816">
        <f>IF(ЗАЯВКА!N823="да",ЗАЯВКА!K823,0)</f>
        <v>0</v>
      </c>
    </row>
    <row r="817" spans="1:3" x14ac:dyDescent="0.25">
      <c r="A817">
        <f>IF(ЗАЯВКА!I824="проектирование",ЗАЯВКА!K824,0)</f>
        <v>0</v>
      </c>
      <c r="B817">
        <f>IF(ЗАЯВКА!I824="строительно-монтажные работы",ЗАЯВКА!K824,0)</f>
        <v>0</v>
      </c>
      <c r="C817">
        <f>IF(ЗАЯВКА!N824="да",ЗАЯВКА!K824,0)</f>
        <v>0</v>
      </c>
    </row>
    <row r="818" spans="1:3" x14ac:dyDescent="0.25">
      <c r="A818">
        <f>IF(ЗАЯВКА!I825="проектирование",ЗАЯВКА!K825,0)</f>
        <v>0</v>
      </c>
      <c r="B818">
        <f>IF(ЗАЯВКА!I825="строительно-монтажные работы",ЗАЯВКА!K825,0)</f>
        <v>0</v>
      </c>
      <c r="C818">
        <f>IF(ЗАЯВКА!N825="да",ЗАЯВКА!K825,0)</f>
        <v>0</v>
      </c>
    </row>
    <row r="819" spans="1:3" x14ac:dyDescent="0.25">
      <c r="A819">
        <f>IF(ЗАЯВКА!I826="проектирование",ЗАЯВКА!K826,0)</f>
        <v>0</v>
      </c>
      <c r="B819">
        <f>IF(ЗАЯВКА!I826="строительно-монтажные работы",ЗАЯВКА!K826,0)</f>
        <v>0</v>
      </c>
      <c r="C819">
        <f>IF(ЗАЯВКА!N826="да",ЗАЯВКА!K826,0)</f>
        <v>0</v>
      </c>
    </row>
    <row r="820" spans="1:3" x14ac:dyDescent="0.25">
      <c r="A820">
        <f>IF(ЗАЯВКА!I827="проектирование",ЗАЯВКА!K827,0)</f>
        <v>0</v>
      </c>
      <c r="B820">
        <f>IF(ЗАЯВКА!I827="строительно-монтажные работы",ЗАЯВКА!K827,0)</f>
        <v>0</v>
      </c>
      <c r="C820">
        <f>IF(ЗАЯВКА!N827="да",ЗАЯВКА!K827,0)</f>
        <v>0</v>
      </c>
    </row>
    <row r="821" spans="1:3" x14ac:dyDescent="0.25">
      <c r="A821">
        <f>IF(ЗАЯВКА!I828="проектирование",ЗАЯВКА!K828,0)</f>
        <v>0</v>
      </c>
      <c r="B821">
        <f>IF(ЗАЯВКА!I828="строительно-монтажные работы",ЗАЯВКА!K828,0)</f>
        <v>0</v>
      </c>
      <c r="C821">
        <f>IF(ЗАЯВКА!N828="да",ЗАЯВКА!K828,0)</f>
        <v>0</v>
      </c>
    </row>
    <row r="822" spans="1:3" x14ac:dyDescent="0.25">
      <c r="A822">
        <f>IF(ЗАЯВКА!I829="проектирование",ЗАЯВКА!K829,0)</f>
        <v>0</v>
      </c>
      <c r="B822">
        <f>IF(ЗАЯВКА!I829="строительно-монтажные работы",ЗАЯВКА!K829,0)</f>
        <v>0</v>
      </c>
      <c r="C822">
        <f>IF(ЗАЯВКА!N829="да",ЗАЯВКА!K829,0)</f>
        <v>0</v>
      </c>
    </row>
    <row r="823" spans="1:3" x14ac:dyDescent="0.25">
      <c r="A823">
        <f>IF(ЗАЯВКА!I830="проектирование",ЗАЯВКА!K830,0)</f>
        <v>0</v>
      </c>
      <c r="B823">
        <f>IF(ЗАЯВКА!I830="строительно-монтажные работы",ЗАЯВКА!K830,0)</f>
        <v>0</v>
      </c>
      <c r="C823">
        <f>IF(ЗАЯВКА!N830="да",ЗАЯВКА!K830,0)</f>
        <v>0</v>
      </c>
    </row>
    <row r="824" spans="1:3" x14ac:dyDescent="0.25">
      <c r="A824">
        <f>IF(ЗАЯВКА!I831="проектирование",ЗАЯВКА!K831,0)</f>
        <v>0</v>
      </c>
      <c r="B824">
        <f>IF(ЗАЯВКА!I831="строительно-монтажные работы",ЗАЯВКА!K831,0)</f>
        <v>0</v>
      </c>
      <c r="C824">
        <f>IF(ЗАЯВКА!N831="да",ЗАЯВКА!K831,0)</f>
        <v>0</v>
      </c>
    </row>
    <row r="825" spans="1:3" x14ac:dyDescent="0.25">
      <c r="A825">
        <f>IF(ЗАЯВКА!I832="проектирование",ЗАЯВКА!K832,0)</f>
        <v>0</v>
      </c>
      <c r="B825">
        <f>IF(ЗАЯВКА!I832="строительно-монтажные работы",ЗАЯВКА!K832,0)</f>
        <v>0</v>
      </c>
      <c r="C825">
        <f>IF(ЗАЯВКА!N832="да",ЗАЯВКА!K832,0)</f>
        <v>0</v>
      </c>
    </row>
    <row r="826" spans="1:3" x14ac:dyDescent="0.25">
      <c r="A826">
        <f>IF(ЗАЯВКА!I833="проектирование",ЗАЯВКА!K833,0)</f>
        <v>0</v>
      </c>
      <c r="B826">
        <f>IF(ЗАЯВКА!I833="строительно-монтажные работы",ЗАЯВКА!K833,0)</f>
        <v>0</v>
      </c>
      <c r="C826">
        <f>IF(ЗАЯВКА!N833="да",ЗАЯВКА!K833,0)</f>
        <v>0</v>
      </c>
    </row>
    <row r="827" spans="1:3" x14ac:dyDescent="0.25">
      <c r="A827">
        <f>IF(ЗАЯВКА!I834="проектирование",ЗАЯВКА!K834,0)</f>
        <v>0</v>
      </c>
      <c r="B827">
        <f>IF(ЗАЯВКА!I834="строительно-монтажные работы",ЗАЯВКА!K834,0)</f>
        <v>0</v>
      </c>
      <c r="C827">
        <f>IF(ЗАЯВКА!N834="да",ЗАЯВКА!K834,0)</f>
        <v>0</v>
      </c>
    </row>
    <row r="828" spans="1:3" x14ac:dyDescent="0.25">
      <c r="A828">
        <f>IF(ЗАЯВКА!I835="проектирование",ЗАЯВКА!K835,0)</f>
        <v>0</v>
      </c>
      <c r="B828">
        <f>IF(ЗАЯВКА!I835="строительно-монтажные работы",ЗАЯВКА!K835,0)</f>
        <v>0</v>
      </c>
      <c r="C828">
        <f>IF(ЗАЯВКА!N835="да",ЗАЯВКА!K835,0)</f>
        <v>0</v>
      </c>
    </row>
    <row r="829" spans="1:3" x14ac:dyDescent="0.25">
      <c r="A829">
        <f>IF(ЗАЯВКА!I836="проектирование",ЗАЯВКА!K836,0)</f>
        <v>0</v>
      </c>
      <c r="B829">
        <f>IF(ЗАЯВКА!I836="строительно-монтажные работы",ЗАЯВКА!K836,0)</f>
        <v>0</v>
      </c>
      <c r="C829">
        <f>IF(ЗАЯВКА!N836="да",ЗАЯВКА!K836,0)</f>
        <v>0</v>
      </c>
    </row>
    <row r="830" spans="1:3" x14ac:dyDescent="0.25">
      <c r="A830">
        <f>IF(ЗАЯВКА!I837="проектирование",ЗАЯВКА!K837,0)</f>
        <v>0</v>
      </c>
      <c r="B830">
        <f>IF(ЗАЯВКА!I837="строительно-монтажные работы",ЗАЯВКА!K837,0)</f>
        <v>0</v>
      </c>
      <c r="C830">
        <f>IF(ЗАЯВКА!N837="да",ЗАЯВКА!K837,0)</f>
        <v>0</v>
      </c>
    </row>
    <row r="831" spans="1:3" x14ac:dyDescent="0.25">
      <c r="A831">
        <f>IF(ЗАЯВКА!I838="проектирование",ЗАЯВКА!K838,0)</f>
        <v>0</v>
      </c>
      <c r="B831">
        <f>IF(ЗАЯВКА!I838="строительно-монтажные работы",ЗАЯВКА!K838,0)</f>
        <v>0</v>
      </c>
      <c r="C831">
        <f>IF(ЗАЯВКА!N838="да",ЗАЯВКА!K838,0)</f>
        <v>0</v>
      </c>
    </row>
    <row r="832" spans="1:3" x14ac:dyDescent="0.25">
      <c r="A832">
        <f>IF(ЗАЯВКА!I839="проектирование",ЗАЯВКА!K839,0)</f>
        <v>0</v>
      </c>
      <c r="B832">
        <f>IF(ЗАЯВКА!I839="строительно-монтажные работы",ЗАЯВКА!K839,0)</f>
        <v>0</v>
      </c>
      <c r="C832">
        <f>IF(ЗАЯВКА!N839="да",ЗАЯВКА!K839,0)</f>
        <v>0</v>
      </c>
    </row>
    <row r="833" spans="1:3" x14ac:dyDescent="0.25">
      <c r="A833">
        <f>IF(ЗАЯВКА!I840="проектирование",ЗАЯВКА!K840,0)</f>
        <v>0</v>
      </c>
      <c r="B833">
        <f>IF(ЗАЯВКА!I840="строительно-монтажные работы",ЗАЯВКА!K840,0)</f>
        <v>0</v>
      </c>
      <c r="C833">
        <f>IF(ЗАЯВКА!N840="да",ЗАЯВКА!K840,0)</f>
        <v>0</v>
      </c>
    </row>
    <row r="834" spans="1:3" x14ac:dyDescent="0.25">
      <c r="A834">
        <f>IF(ЗАЯВКА!I841="проектирование",ЗАЯВКА!K841,0)</f>
        <v>0</v>
      </c>
      <c r="B834">
        <f>IF(ЗАЯВКА!I841="строительно-монтажные работы",ЗАЯВКА!K841,0)</f>
        <v>0</v>
      </c>
      <c r="C834">
        <f>IF(ЗАЯВКА!N841="да",ЗАЯВКА!K841,0)</f>
        <v>0</v>
      </c>
    </row>
    <row r="835" spans="1:3" x14ac:dyDescent="0.25">
      <c r="A835">
        <f>IF(ЗАЯВКА!I842="проектирование",ЗАЯВКА!K842,0)</f>
        <v>0</v>
      </c>
      <c r="B835">
        <f>IF(ЗАЯВКА!I842="строительно-монтажные работы",ЗАЯВКА!K842,0)</f>
        <v>0</v>
      </c>
      <c r="C835">
        <f>IF(ЗАЯВКА!N842="да",ЗАЯВКА!K842,0)</f>
        <v>0</v>
      </c>
    </row>
    <row r="836" spans="1:3" x14ac:dyDescent="0.25">
      <c r="A836">
        <f>IF(ЗАЯВКА!I843="проектирование",ЗАЯВКА!K843,0)</f>
        <v>0</v>
      </c>
      <c r="B836">
        <f>IF(ЗАЯВКА!I843="строительно-монтажные работы",ЗАЯВКА!K843,0)</f>
        <v>0</v>
      </c>
      <c r="C836">
        <f>IF(ЗАЯВКА!N843="да",ЗАЯВКА!K843,0)</f>
        <v>0</v>
      </c>
    </row>
    <row r="837" spans="1:3" x14ac:dyDescent="0.25">
      <c r="A837">
        <f>IF(ЗАЯВКА!I844="проектирование",ЗАЯВКА!K844,0)</f>
        <v>0</v>
      </c>
      <c r="B837">
        <f>IF(ЗАЯВКА!I844="строительно-монтажные работы",ЗАЯВКА!K844,0)</f>
        <v>0</v>
      </c>
      <c r="C837">
        <f>IF(ЗАЯВКА!N844="да",ЗАЯВКА!K844,0)</f>
        <v>0</v>
      </c>
    </row>
    <row r="838" spans="1:3" x14ac:dyDescent="0.25">
      <c r="A838">
        <f>IF(ЗАЯВКА!I845="проектирование",ЗАЯВКА!K845,0)</f>
        <v>0</v>
      </c>
      <c r="B838">
        <f>IF(ЗАЯВКА!I845="строительно-монтажные работы",ЗАЯВКА!K845,0)</f>
        <v>0</v>
      </c>
      <c r="C838">
        <f>IF(ЗАЯВКА!N845="да",ЗАЯВКА!K845,0)</f>
        <v>0</v>
      </c>
    </row>
    <row r="839" spans="1:3" x14ac:dyDescent="0.25">
      <c r="A839">
        <f>IF(ЗАЯВКА!I846="проектирование",ЗАЯВКА!K846,0)</f>
        <v>0</v>
      </c>
      <c r="B839">
        <f>IF(ЗАЯВКА!I846="строительно-монтажные работы",ЗАЯВКА!K846,0)</f>
        <v>0</v>
      </c>
      <c r="C839">
        <f>IF(ЗАЯВКА!N846="да",ЗАЯВКА!K846,0)</f>
        <v>0</v>
      </c>
    </row>
    <row r="840" spans="1:3" x14ac:dyDescent="0.25">
      <c r="A840">
        <f>IF(ЗАЯВКА!I847="проектирование",ЗАЯВКА!K847,0)</f>
        <v>0</v>
      </c>
      <c r="B840">
        <f>IF(ЗАЯВКА!I847="строительно-монтажные работы",ЗАЯВКА!K847,0)</f>
        <v>0</v>
      </c>
      <c r="C840">
        <f>IF(ЗАЯВКА!N847="да",ЗАЯВКА!K847,0)</f>
        <v>0</v>
      </c>
    </row>
    <row r="841" spans="1:3" x14ac:dyDescent="0.25">
      <c r="A841">
        <f>IF(ЗАЯВКА!I848="проектирование",ЗАЯВКА!K848,0)</f>
        <v>0</v>
      </c>
      <c r="B841">
        <f>IF(ЗАЯВКА!I848="строительно-монтажные работы",ЗАЯВКА!K848,0)</f>
        <v>0</v>
      </c>
      <c r="C841">
        <f>IF(ЗАЯВКА!N848="да",ЗАЯВКА!K848,0)</f>
        <v>0</v>
      </c>
    </row>
    <row r="842" spans="1:3" x14ac:dyDescent="0.25">
      <c r="A842">
        <f>IF(ЗАЯВКА!I849="проектирование",ЗАЯВКА!K849,0)</f>
        <v>0</v>
      </c>
      <c r="B842">
        <f>IF(ЗАЯВКА!I849="строительно-монтажные работы",ЗАЯВКА!K849,0)</f>
        <v>0</v>
      </c>
      <c r="C842">
        <f>IF(ЗАЯВКА!N849="да",ЗАЯВКА!K849,0)</f>
        <v>0</v>
      </c>
    </row>
    <row r="843" spans="1:3" x14ac:dyDescent="0.25">
      <c r="A843">
        <f>IF(ЗАЯВКА!I850="проектирование",ЗАЯВКА!K850,0)</f>
        <v>0</v>
      </c>
      <c r="B843">
        <f>IF(ЗАЯВКА!I850="строительно-монтажные работы",ЗАЯВКА!K850,0)</f>
        <v>0</v>
      </c>
      <c r="C843">
        <f>IF(ЗАЯВКА!N850="да",ЗАЯВКА!K850,0)</f>
        <v>0</v>
      </c>
    </row>
    <row r="844" spans="1:3" x14ac:dyDescent="0.25">
      <c r="A844">
        <f>IF(ЗАЯВКА!I851="проектирование",ЗАЯВКА!K851,0)</f>
        <v>0</v>
      </c>
      <c r="B844">
        <f>IF(ЗАЯВКА!I851="строительно-монтажные работы",ЗАЯВКА!K851,0)</f>
        <v>0</v>
      </c>
      <c r="C844">
        <f>IF(ЗАЯВКА!N851="да",ЗАЯВКА!K851,0)</f>
        <v>0</v>
      </c>
    </row>
    <row r="845" spans="1:3" x14ac:dyDescent="0.25">
      <c r="A845">
        <f>IF(ЗАЯВКА!I852="проектирование",ЗАЯВКА!K852,0)</f>
        <v>0</v>
      </c>
      <c r="B845">
        <f>IF(ЗАЯВКА!I852="строительно-монтажные работы",ЗАЯВКА!K852,0)</f>
        <v>0</v>
      </c>
      <c r="C845">
        <f>IF(ЗАЯВКА!N852="да",ЗАЯВКА!K852,0)</f>
        <v>0</v>
      </c>
    </row>
    <row r="846" spans="1:3" x14ac:dyDescent="0.25">
      <c r="A846">
        <f>IF(ЗАЯВКА!I853="проектирование",ЗАЯВКА!K853,0)</f>
        <v>0</v>
      </c>
      <c r="B846">
        <f>IF(ЗАЯВКА!I853="строительно-монтажные работы",ЗАЯВКА!K853,0)</f>
        <v>0</v>
      </c>
      <c r="C846">
        <f>IF(ЗАЯВКА!N853="да",ЗАЯВКА!K853,0)</f>
        <v>0</v>
      </c>
    </row>
    <row r="847" spans="1:3" x14ac:dyDescent="0.25">
      <c r="A847">
        <f>IF(ЗАЯВКА!I854="проектирование",ЗАЯВКА!K854,0)</f>
        <v>0</v>
      </c>
      <c r="B847">
        <f>IF(ЗАЯВКА!I854="строительно-монтажные работы",ЗАЯВКА!K854,0)</f>
        <v>0</v>
      </c>
      <c r="C847">
        <f>IF(ЗАЯВКА!N854="да",ЗАЯВКА!K854,0)</f>
        <v>0</v>
      </c>
    </row>
    <row r="848" spans="1:3" x14ac:dyDescent="0.25">
      <c r="A848">
        <f>IF(ЗАЯВКА!I855="проектирование",ЗАЯВКА!K855,0)</f>
        <v>0</v>
      </c>
      <c r="B848">
        <f>IF(ЗАЯВКА!I855="строительно-монтажные работы",ЗАЯВКА!K855,0)</f>
        <v>0</v>
      </c>
      <c r="C848">
        <f>IF(ЗАЯВКА!N855="да",ЗАЯВКА!K855,0)</f>
        <v>0</v>
      </c>
    </row>
    <row r="849" spans="1:3" x14ac:dyDescent="0.25">
      <c r="A849">
        <f>IF(ЗАЯВКА!I856="проектирование",ЗАЯВКА!K856,0)</f>
        <v>0</v>
      </c>
      <c r="B849">
        <f>IF(ЗАЯВКА!I856="строительно-монтажные работы",ЗАЯВКА!K856,0)</f>
        <v>0</v>
      </c>
      <c r="C849">
        <f>IF(ЗАЯВКА!N856="да",ЗАЯВКА!K856,0)</f>
        <v>0</v>
      </c>
    </row>
    <row r="850" spans="1:3" x14ac:dyDescent="0.25">
      <c r="A850">
        <f>IF(ЗАЯВКА!I857="проектирование",ЗАЯВКА!K857,0)</f>
        <v>0</v>
      </c>
      <c r="B850">
        <f>IF(ЗАЯВКА!I857="строительно-монтажные работы",ЗАЯВКА!K857,0)</f>
        <v>0</v>
      </c>
      <c r="C850">
        <f>IF(ЗАЯВКА!N857="да",ЗАЯВКА!K857,0)</f>
        <v>0</v>
      </c>
    </row>
    <row r="851" spans="1:3" x14ac:dyDescent="0.25">
      <c r="A851">
        <f>IF(ЗАЯВКА!I858="проектирование",ЗАЯВКА!K858,0)</f>
        <v>0</v>
      </c>
      <c r="B851">
        <f>IF(ЗАЯВКА!I858="строительно-монтажные работы",ЗАЯВКА!K858,0)</f>
        <v>0</v>
      </c>
      <c r="C851">
        <f>IF(ЗАЯВКА!N858="да",ЗАЯВКА!K858,0)</f>
        <v>0</v>
      </c>
    </row>
    <row r="852" spans="1:3" x14ac:dyDescent="0.25">
      <c r="A852">
        <f>IF(ЗАЯВКА!I859="проектирование",ЗАЯВКА!K859,0)</f>
        <v>0</v>
      </c>
      <c r="B852">
        <f>IF(ЗАЯВКА!I859="строительно-монтажные работы",ЗАЯВКА!K859,0)</f>
        <v>0</v>
      </c>
      <c r="C852">
        <f>IF(ЗАЯВКА!N859="да",ЗАЯВКА!K859,0)</f>
        <v>0</v>
      </c>
    </row>
    <row r="853" spans="1:3" x14ac:dyDescent="0.25">
      <c r="A853">
        <f>IF(ЗАЯВКА!I860="проектирование",ЗАЯВКА!K860,0)</f>
        <v>0</v>
      </c>
      <c r="B853">
        <f>IF(ЗАЯВКА!I860="строительно-монтажные работы",ЗАЯВКА!K860,0)</f>
        <v>0</v>
      </c>
      <c r="C853">
        <f>IF(ЗАЯВКА!N860="да",ЗАЯВКА!K860,0)</f>
        <v>0</v>
      </c>
    </row>
    <row r="854" spans="1:3" x14ac:dyDescent="0.25">
      <c r="A854">
        <f>IF(ЗАЯВКА!I861="проектирование",ЗАЯВКА!K861,0)</f>
        <v>0</v>
      </c>
      <c r="B854">
        <f>IF(ЗАЯВКА!I861="строительно-монтажные работы",ЗАЯВКА!K861,0)</f>
        <v>0</v>
      </c>
      <c r="C854">
        <f>IF(ЗАЯВКА!N861="да",ЗАЯВКА!K861,0)</f>
        <v>0</v>
      </c>
    </row>
    <row r="855" spans="1:3" x14ac:dyDescent="0.25">
      <c r="A855">
        <f>IF(ЗАЯВКА!I862="проектирование",ЗАЯВКА!K862,0)</f>
        <v>0</v>
      </c>
      <c r="B855">
        <f>IF(ЗАЯВКА!I862="строительно-монтажные работы",ЗАЯВКА!K862,0)</f>
        <v>0</v>
      </c>
      <c r="C855">
        <f>IF(ЗАЯВКА!N862="да",ЗАЯВКА!K862,0)</f>
        <v>0</v>
      </c>
    </row>
    <row r="856" spans="1:3" x14ac:dyDescent="0.25">
      <c r="A856">
        <f>IF(ЗАЯВКА!I863="проектирование",ЗАЯВКА!K863,0)</f>
        <v>0</v>
      </c>
      <c r="B856">
        <f>IF(ЗАЯВКА!I863="строительно-монтажные работы",ЗАЯВКА!K863,0)</f>
        <v>0</v>
      </c>
      <c r="C856">
        <f>IF(ЗАЯВКА!N863="да",ЗАЯВКА!K863,0)</f>
        <v>0</v>
      </c>
    </row>
    <row r="857" spans="1:3" x14ac:dyDescent="0.25">
      <c r="A857">
        <f>IF(ЗАЯВКА!I864="проектирование",ЗАЯВКА!K864,0)</f>
        <v>0</v>
      </c>
      <c r="B857">
        <f>IF(ЗАЯВКА!I864="строительно-монтажные работы",ЗАЯВКА!K864,0)</f>
        <v>0</v>
      </c>
      <c r="C857">
        <f>IF(ЗАЯВКА!N864="да",ЗАЯВКА!K864,0)</f>
        <v>0</v>
      </c>
    </row>
    <row r="858" spans="1:3" x14ac:dyDescent="0.25">
      <c r="A858">
        <f>IF(ЗАЯВКА!I865="проектирование",ЗАЯВКА!K865,0)</f>
        <v>0</v>
      </c>
      <c r="B858">
        <f>IF(ЗАЯВКА!I865="строительно-монтажные работы",ЗАЯВКА!K865,0)</f>
        <v>0</v>
      </c>
      <c r="C858">
        <f>IF(ЗАЯВКА!N865="да",ЗАЯВКА!K865,0)</f>
        <v>0</v>
      </c>
    </row>
    <row r="859" spans="1:3" x14ac:dyDescent="0.25">
      <c r="A859">
        <f>IF(ЗАЯВКА!I866="проектирование",ЗАЯВКА!K866,0)</f>
        <v>0</v>
      </c>
      <c r="B859">
        <f>IF(ЗАЯВКА!I866="строительно-монтажные работы",ЗАЯВКА!K866,0)</f>
        <v>0</v>
      </c>
      <c r="C859">
        <f>IF(ЗАЯВКА!N866="да",ЗАЯВКА!K866,0)</f>
        <v>0</v>
      </c>
    </row>
    <row r="860" spans="1:3" x14ac:dyDescent="0.25">
      <c r="A860">
        <f>IF(ЗАЯВКА!I867="проектирование",ЗАЯВКА!K867,0)</f>
        <v>0</v>
      </c>
      <c r="B860">
        <f>IF(ЗАЯВКА!I867="строительно-монтажные работы",ЗАЯВКА!K867,0)</f>
        <v>0</v>
      </c>
      <c r="C860">
        <f>IF(ЗАЯВКА!N867="да",ЗАЯВКА!K867,0)</f>
        <v>0</v>
      </c>
    </row>
    <row r="861" spans="1:3" x14ac:dyDescent="0.25">
      <c r="A861">
        <f>IF(ЗАЯВКА!I868="проектирование",ЗАЯВКА!K868,0)</f>
        <v>0</v>
      </c>
      <c r="B861">
        <f>IF(ЗАЯВКА!I868="строительно-монтажные работы",ЗАЯВКА!K868,0)</f>
        <v>0</v>
      </c>
      <c r="C861">
        <f>IF(ЗАЯВКА!N868="да",ЗАЯВКА!K868,0)</f>
        <v>0</v>
      </c>
    </row>
    <row r="862" spans="1:3" x14ac:dyDescent="0.25">
      <c r="A862">
        <f>IF(ЗАЯВКА!I869="проектирование",ЗАЯВКА!K869,0)</f>
        <v>0</v>
      </c>
      <c r="B862">
        <f>IF(ЗАЯВКА!I869="строительно-монтажные работы",ЗАЯВКА!K869,0)</f>
        <v>0</v>
      </c>
      <c r="C862">
        <f>IF(ЗАЯВКА!N869="да",ЗАЯВКА!K869,0)</f>
        <v>0</v>
      </c>
    </row>
    <row r="863" spans="1:3" x14ac:dyDescent="0.25">
      <c r="A863">
        <f>IF(ЗАЯВКА!I870="проектирование",ЗАЯВКА!K870,0)</f>
        <v>0</v>
      </c>
      <c r="B863">
        <f>IF(ЗАЯВКА!I870="строительно-монтажные работы",ЗАЯВКА!K870,0)</f>
        <v>0</v>
      </c>
      <c r="C863">
        <f>IF(ЗАЯВКА!N870="да",ЗАЯВКА!K870,0)</f>
        <v>0</v>
      </c>
    </row>
    <row r="864" spans="1:3" x14ac:dyDescent="0.25">
      <c r="A864">
        <f>IF(ЗАЯВКА!I871="проектирование",ЗАЯВКА!K871,0)</f>
        <v>0</v>
      </c>
      <c r="B864">
        <f>IF(ЗАЯВКА!I871="строительно-монтажные работы",ЗАЯВКА!K871,0)</f>
        <v>0</v>
      </c>
      <c r="C864">
        <f>IF(ЗАЯВКА!N871="да",ЗАЯВКА!K871,0)</f>
        <v>0</v>
      </c>
    </row>
    <row r="865" spans="1:3" x14ac:dyDescent="0.25">
      <c r="A865">
        <f>IF(ЗАЯВКА!I872="проектирование",ЗАЯВКА!K872,0)</f>
        <v>0</v>
      </c>
      <c r="B865">
        <f>IF(ЗАЯВКА!I872="строительно-монтажные работы",ЗАЯВКА!K872,0)</f>
        <v>0</v>
      </c>
      <c r="C865">
        <f>IF(ЗАЯВКА!N872="да",ЗАЯВКА!K872,0)</f>
        <v>0</v>
      </c>
    </row>
    <row r="866" spans="1:3" x14ac:dyDescent="0.25">
      <c r="A866">
        <f>IF(ЗАЯВКА!I873="проектирование",ЗАЯВКА!K873,0)</f>
        <v>0</v>
      </c>
      <c r="B866">
        <f>IF(ЗАЯВКА!I873="строительно-монтажные работы",ЗАЯВКА!K873,0)</f>
        <v>0</v>
      </c>
      <c r="C866">
        <f>IF(ЗАЯВКА!N873="да",ЗАЯВКА!K873,0)</f>
        <v>0</v>
      </c>
    </row>
    <row r="867" spans="1:3" x14ac:dyDescent="0.25">
      <c r="A867">
        <f>IF(ЗАЯВКА!I874="проектирование",ЗАЯВКА!K874,0)</f>
        <v>0</v>
      </c>
      <c r="B867">
        <f>IF(ЗАЯВКА!I874="строительно-монтажные работы",ЗАЯВКА!K874,0)</f>
        <v>0</v>
      </c>
      <c r="C867">
        <f>IF(ЗАЯВКА!N874="да",ЗАЯВКА!K874,0)</f>
        <v>0</v>
      </c>
    </row>
    <row r="868" spans="1:3" x14ac:dyDescent="0.25">
      <c r="A868">
        <f>IF(ЗАЯВКА!I875="проектирование",ЗАЯВКА!K875,0)</f>
        <v>0</v>
      </c>
      <c r="B868">
        <f>IF(ЗАЯВКА!I875="строительно-монтажные работы",ЗАЯВКА!K875,0)</f>
        <v>0</v>
      </c>
      <c r="C868">
        <f>IF(ЗАЯВКА!N875="да",ЗАЯВКА!K875,0)</f>
        <v>0</v>
      </c>
    </row>
    <row r="869" spans="1:3" x14ac:dyDescent="0.25">
      <c r="A869">
        <f>IF(ЗАЯВКА!I876="проектирование",ЗАЯВКА!K876,0)</f>
        <v>0</v>
      </c>
      <c r="B869">
        <f>IF(ЗАЯВКА!I876="строительно-монтажные работы",ЗАЯВКА!K876,0)</f>
        <v>0</v>
      </c>
      <c r="C869">
        <f>IF(ЗАЯВКА!N876="да",ЗАЯВКА!K876,0)</f>
        <v>0</v>
      </c>
    </row>
    <row r="870" spans="1:3" x14ac:dyDescent="0.25">
      <c r="A870">
        <f>IF(ЗАЯВКА!I877="проектирование",ЗАЯВКА!K877,0)</f>
        <v>0</v>
      </c>
      <c r="B870">
        <f>IF(ЗАЯВКА!I877="строительно-монтажные работы",ЗАЯВКА!K877,0)</f>
        <v>0</v>
      </c>
      <c r="C870">
        <f>IF(ЗАЯВКА!N877="да",ЗАЯВКА!K877,0)</f>
        <v>0</v>
      </c>
    </row>
    <row r="871" spans="1:3" x14ac:dyDescent="0.25">
      <c r="A871">
        <f>IF(ЗАЯВКА!I878="проектирование",ЗАЯВКА!K878,0)</f>
        <v>0</v>
      </c>
      <c r="B871">
        <f>IF(ЗАЯВКА!I878="строительно-монтажные работы",ЗАЯВКА!K878,0)</f>
        <v>0</v>
      </c>
      <c r="C871">
        <f>IF(ЗАЯВКА!N878="да",ЗАЯВКА!K878,0)</f>
        <v>0</v>
      </c>
    </row>
    <row r="872" spans="1:3" x14ac:dyDescent="0.25">
      <c r="A872">
        <f>IF(ЗАЯВКА!I879="проектирование",ЗАЯВКА!K879,0)</f>
        <v>0</v>
      </c>
      <c r="B872">
        <f>IF(ЗАЯВКА!I879="строительно-монтажные работы",ЗАЯВКА!K879,0)</f>
        <v>0</v>
      </c>
      <c r="C872">
        <f>IF(ЗАЯВКА!N879="да",ЗАЯВКА!K879,0)</f>
        <v>0</v>
      </c>
    </row>
    <row r="873" spans="1:3" x14ac:dyDescent="0.25">
      <c r="A873">
        <f>IF(ЗАЯВКА!I880="проектирование",ЗАЯВКА!K880,0)</f>
        <v>0</v>
      </c>
      <c r="B873">
        <f>IF(ЗАЯВКА!I880="строительно-монтажные работы",ЗАЯВКА!K880,0)</f>
        <v>0</v>
      </c>
      <c r="C873">
        <f>IF(ЗАЯВКА!N880="да",ЗАЯВКА!K880,0)</f>
        <v>0</v>
      </c>
    </row>
    <row r="874" spans="1:3" x14ac:dyDescent="0.25">
      <c r="A874">
        <f>IF(ЗАЯВКА!I881="проектирование",ЗАЯВКА!K881,0)</f>
        <v>0</v>
      </c>
      <c r="B874">
        <f>IF(ЗАЯВКА!I881="строительно-монтажные работы",ЗАЯВКА!K881,0)</f>
        <v>0</v>
      </c>
      <c r="C874">
        <f>IF(ЗАЯВКА!N881="да",ЗАЯВКА!K881,0)</f>
        <v>0</v>
      </c>
    </row>
    <row r="875" spans="1:3" x14ac:dyDescent="0.25">
      <c r="A875">
        <f>IF(ЗАЯВКА!I882="проектирование",ЗАЯВКА!K882,0)</f>
        <v>0</v>
      </c>
      <c r="B875">
        <f>IF(ЗАЯВКА!I882="строительно-монтажные работы",ЗАЯВКА!K882,0)</f>
        <v>0</v>
      </c>
      <c r="C875">
        <f>IF(ЗАЯВКА!N882="да",ЗАЯВКА!K882,0)</f>
        <v>0</v>
      </c>
    </row>
    <row r="876" spans="1:3" x14ac:dyDescent="0.25">
      <c r="A876">
        <f>IF(ЗАЯВКА!I883="проектирование",ЗАЯВКА!K883,0)</f>
        <v>0</v>
      </c>
      <c r="B876">
        <f>IF(ЗАЯВКА!I883="строительно-монтажные работы",ЗАЯВКА!K883,0)</f>
        <v>0</v>
      </c>
      <c r="C876">
        <f>IF(ЗАЯВКА!N883="да",ЗАЯВКА!K883,0)</f>
        <v>0</v>
      </c>
    </row>
    <row r="877" spans="1:3" x14ac:dyDescent="0.25">
      <c r="A877">
        <f>IF(ЗАЯВКА!I884="проектирование",ЗАЯВКА!K884,0)</f>
        <v>0</v>
      </c>
      <c r="B877">
        <f>IF(ЗАЯВКА!I884="строительно-монтажные работы",ЗАЯВКА!K884,0)</f>
        <v>0</v>
      </c>
      <c r="C877">
        <f>IF(ЗАЯВКА!N884="да",ЗАЯВКА!K884,0)</f>
        <v>0</v>
      </c>
    </row>
    <row r="878" spans="1:3" x14ac:dyDescent="0.25">
      <c r="A878">
        <f>IF(ЗАЯВКА!I885="проектирование",ЗАЯВКА!K885,0)</f>
        <v>0</v>
      </c>
      <c r="B878">
        <f>IF(ЗАЯВКА!I885="строительно-монтажные работы",ЗАЯВКА!K885,0)</f>
        <v>0</v>
      </c>
      <c r="C878">
        <f>IF(ЗАЯВКА!N885="да",ЗАЯВКА!K885,0)</f>
        <v>0</v>
      </c>
    </row>
    <row r="879" spans="1:3" x14ac:dyDescent="0.25">
      <c r="A879">
        <f>IF(ЗАЯВКА!I886="проектирование",ЗАЯВКА!K886,0)</f>
        <v>0</v>
      </c>
      <c r="B879">
        <f>IF(ЗАЯВКА!I886="строительно-монтажные работы",ЗАЯВКА!K886,0)</f>
        <v>0</v>
      </c>
      <c r="C879">
        <f>IF(ЗАЯВКА!N886="да",ЗАЯВКА!K886,0)</f>
        <v>0</v>
      </c>
    </row>
    <row r="880" spans="1:3" x14ac:dyDescent="0.25">
      <c r="A880">
        <f>IF(ЗАЯВКА!I887="проектирование",ЗАЯВКА!K887,0)</f>
        <v>0</v>
      </c>
      <c r="B880">
        <f>IF(ЗАЯВКА!I887="строительно-монтажные работы",ЗАЯВКА!K887,0)</f>
        <v>0</v>
      </c>
      <c r="C880">
        <f>IF(ЗАЯВКА!N887="да",ЗАЯВКА!K887,0)</f>
        <v>0</v>
      </c>
    </row>
    <row r="881" spans="1:3" x14ac:dyDescent="0.25">
      <c r="A881">
        <f>IF(ЗАЯВКА!I888="проектирование",ЗАЯВКА!K888,0)</f>
        <v>0</v>
      </c>
      <c r="B881">
        <f>IF(ЗАЯВКА!I888="строительно-монтажные работы",ЗАЯВКА!K888,0)</f>
        <v>0</v>
      </c>
      <c r="C881">
        <f>IF(ЗАЯВКА!N888="да",ЗАЯВКА!K888,0)</f>
        <v>0</v>
      </c>
    </row>
    <row r="882" spans="1:3" x14ac:dyDescent="0.25">
      <c r="A882">
        <f>IF(ЗАЯВКА!I889="проектирование",ЗАЯВКА!K889,0)</f>
        <v>0</v>
      </c>
      <c r="B882">
        <f>IF(ЗАЯВКА!I889="строительно-монтажные работы",ЗАЯВКА!K889,0)</f>
        <v>0</v>
      </c>
      <c r="C882">
        <f>IF(ЗАЯВКА!N889="да",ЗАЯВКА!K889,0)</f>
        <v>0</v>
      </c>
    </row>
    <row r="883" spans="1:3" x14ac:dyDescent="0.25">
      <c r="A883">
        <f>IF(ЗАЯВКА!I890="проектирование",ЗАЯВКА!K890,0)</f>
        <v>0</v>
      </c>
      <c r="B883">
        <f>IF(ЗАЯВКА!I890="строительно-монтажные работы",ЗАЯВКА!K890,0)</f>
        <v>0</v>
      </c>
      <c r="C883">
        <f>IF(ЗАЯВКА!N890="да",ЗАЯВКА!K890,0)</f>
        <v>0</v>
      </c>
    </row>
    <row r="884" spans="1:3" x14ac:dyDescent="0.25">
      <c r="A884">
        <f>IF(ЗАЯВКА!I891="проектирование",ЗАЯВКА!K891,0)</f>
        <v>0</v>
      </c>
      <c r="B884">
        <f>IF(ЗАЯВКА!I891="строительно-монтажные работы",ЗАЯВКА!K891,0)</f>
        <v>0</v>
      </c>
      <c r="C884">
        <f>IF(ЗАЯВКА!N891="да",ЗАЯВКА!K891,0)</f>
        <v>0</v>
      </c>
    </row>
    <row r="885" spans="1:3" x14ac:dyDescent="0.25">
      <c r="A885">
        <f>IF(ЗАЯВКА!I892="проектирование",ЗАЯВКА!K892,0)</f>
        <v>0</v>
      </c>
      <c r="B885">
        <f>IF(ЗАЯВКА!I892="строительно-монтажные работы",ЗАЯВКА!K892,0)</f>
        <v>0</v>
      </c>
      <c r="C885">
        <f>IF(ЗАЯВКА!N892="да",ЗАЯВКА!K892,0)</f>
        <v>0</v>
      </c>
    </row>
    <row r="886" spans="1:3" x14ac:dyDescent="0.25">
      <c r="A886">
        <f>IF(ЗАЯВКА!I893="проектирование",ЗАЯВКА!K893,0)</f>
        <v>0</v>
      </c>
      <c r="B886">
        <f>IF(ЗАЯВКА!I893="строительно-монтажные работы",ЗАЯВКА!K893,0)</f>
        <v>0</v>
      </c>
      <c r="C886">
        <f>IF(ЗАЯВКА!N893="да",ЗАЯВКА!K893,0)</f>
        <v>0</v>
      </c>
    </row>
    <row r="887" spans="1:3" x14ac:dyDescent="0.25">
      <c r="A887">
        <f>IF(ЗАЯВКА!I894="проектирование",ЗАЯВКА!K894,0)</f>
        <v>0</v>
      </c>
      <c r="B887">
        <f>IF(ЗАЯВКА!I894="строительно-монтажные работы",ЗАЯВКА!K894,0)</f>
        <v>0</v>
      </c>
      <c r="C887">
        <f>IF(ЗАЯВКА!N894="да",ЗАЯВКА!K894,0)</f>
        <v>0</v>
      </c>
    </row>
    <row r="888" spans="1:3" x14ac:dyDescent="0.25">
      <c r="A888">
        <f>IF(ЗАЯВКА!I895="проектирование",ЗАЯВКА!K895,0)</f>
        <v>0</v>
      </c>
      <c r="B888">
        <f>IF(ЗАЯВКА!I895="строительно-монтажные работы",ЗАЯВКА!K895,0)</f>
        <v>0</v>
      </c>
      <c r="C888">
        <f>IF(ЗАЯВКА!N895="да",ЗАЯВКА!K895,0)</f>
        <v>0</v>
      </c>
    </row>
    <row r="889" spans="1:3" x14ac:dyDescent="0.25">
      <c r="A889">
        <f>IF(ЗАЯВКА!I896="проектирование",ЗАЯВКА!K896,0)</f>
        <v>0</v>
      </c>
      <c r="B889">
        <f>IF(ЗАЯВКА!I896="строительно-монтажные работы",ЗАЯВКА!K896,0)</f>
        <v>0</v>
      </c>
      <c r="C889">
        <f>IF(ЗАЯВКА!N896="да",ЗАЯВКА!K896,0)</f>
        <v>0</v>
      </c>
    </row>
    <row r="890" spans="1:3" x14ac:dyDescent="0.25">
      <c r="A890">
        <f>IF(ЗАЯВКА!I897="проектирование",ЗАЯВКА!K897,0)</f>
        <v>0</v>
      </c>
      <c r="B890">
        <f>IF(ЗАЯВКА!I897="строительно-монтажные работы",ЗАЯВКА!K897,0)</f>
        <v>0</v>
      </c>
      <c r="C890">
        <f>IF(ЗАЯВКА!N897="да",ЗАЯВКА!K897,0)</f>
        <v>0</v>
      </c>
    </row>
    <row r="891" spans="1:3" x14ac:dyDescent="0.25">
      <c r="A891">
        <f>IF(ЗАЯВКА!I898="проектирование",ЗАЯВКА!K898,0)</f>
        <v>0</v>
      </c>
      <c r="B891">
        <f>IF(ЗАЯВКА!I898="строительно-монтажные работы",ЗАЯВКА!K898,0)</f>
        <v>0</v>
      </c>
      <c r="C891">
        <f>IF(ЗАЯВКА!N898="да",ЗАЯВКА!K898,0)</f>
        <v>0</v>
      </c>
    </row>
    <row r="892" spans="1:3" x14ac:dyDescent="0.25">
      <c r="A892">
        <f>IF(ЗАЯВКА!I899="проектирование",ЗАЯВКА!K899,0)</f>
        <v>0</v>
      </c>
      <c r="B892">
        <f>IF(ЗАЯВКА!I899="строительно-монтажные работы",ЗАЯВКА!K899,0)</f>
        <v>0</v>
      </c>
      <c r="C892">
        <f>IF(ЗАЯВКА!N899="да",ЗАЯВКА!K899,0)</f>
        <v>0</v>
      </c>
    </row>
    <row r="893" spans="1:3" x14ac:dyDescent="0.25">
      <c r="A893">
        <f>IF(ЗАЯВКА!I900="проектирование",ЗАЯВКА!K900,0)</f>
        <v>0</v>
      </c>
      <c r="B893">
        <f>IF(ЗАЯВКА!I900="строительно-монтажные работы",ЗАЯВКА!K900,0)</f>
        <v>0</v>
      </c>
      <c r="C893">
        <f>IF(ЗАЯВКА!N900="да",ЗАЯВКА!K900,0)</f>
        <v>0</v>
      </c>
    </row>
    <row r="894" spans="1:3" x14ac:dyDescent="0.25">
      <c r="A894">
        <f>IF(ЗАЯВКА!I901="проектирование",ЗАЯВКА!K901,0)</f>
        <v>0</v>
      </c>
      <c r="B894">
        <f>IF(ЗАЯВКА!I901="строительно-монтажные работы",ЗАЯВКА!K901,0)</f>
        <v>0</v>
      </c>
      <c r="C894">
        <f>IF(ЗАЯВКА!N901="да",ЗАЯВКА!K901,0)</f>
        <v>0</v>
      </c>
    </row>
    <row r="895" spans="1:3" x14ac:dyDescent="0.25">
      <c r="A895">
        <f>IF(ЗАЯВКА!I902="проектирование",ЗАЯВКА!K902,0)</f>
        <v>0</v>
      </c>
      <c r="B895">
        <f>IF(ЗАЯВКА!I902="строительно-монтажные работы",ЗАЯВКА!K902,0)</f>
        <v>0</v>
      </c>
      <c r="C895">
        <f>IF(ЗАЯВКА!N902="да",ЗАЯВКА!K902,0)</f>
        <v>0</v>
      </c>
    </row>
    <row r="896" spans="1:3" x14ac:dyDescent="0.25">
      <c r="A896">
        <f>IF(ЗАЯВКА!I903="проектирование",ЗАЯВКА!K903,0)</f>
        <v>0</v>
      </c>
      <c r="B896">
        <f>IF(ЗАЯВКА!I903="строительно-монтажные работы",ЗАЯВКА!K903,0)</f>
        <v>0</v>
      </c>
      <c r="C896">
        <f>IF(ЗАЯВКА!N903="да",ЗАЯВКА!K903,0)</f>
        <v>0</v>
      </c>
    </row>
    <row r="897" spans="1:3" x14ac:dyDescent="0.25">
      <c r="A897">
        <f>IF(ЗАЯВКА!I904="проектирование",ЗАЯВКА!K904,0)</f>
        <v>0</v>
      </c>
      <c r="B897">
        <f>IF(ЗАЯВКА!I904="строительно-монтажные работы",ЗАЯВКА!K904,0)</f>
        <v>0</v>
      </c>
      <c r="C897">
        <f>IF(ЗАЯВКА!N904="да",ЗАЯВКА!K904,0)</f>
        <v>0</v>
      </c>
    </row>
    <row r="898" spans="1:3" x14ac:dyDescent="0.25">
      <c r="A898">
        <f>IF(ЗАЯВКА!I905="проектирование",ЗАЯВКА!K905,0)</f>
        <v>0</v>
      </c>
      <c r="B898">
        <f>IF(ЗАЯВКА!I905="строительно-монтажные работы",ЗАЯВКА!K905,0)</f>
        <v>0</v>
      </c>
      <c r="C898">
        <f>IF(ЗАЯВКА!N905="да",ЗАЯВКА!K905,0)</f>
        <v>0</v>
      </c>
    </row>
    <row r="899" spans="1:3" x14ac:dyDescent="0.25">
      <c r="A899">
        <f>IF(ЗАЯВКА!I906="проектирование",ЗАЯВКА!K906,0)</f>
        <v>0</v>
      </c>
      <c r="B899">
        <f>IF(ЗАЯВКА!I906="строительно-монтажные работы",ЗАЯВКА!K906,0)</f>
        <v>0</v>
      </c>
      <c r="C899">
        <f>IF(ЗАЯВКА!N906="да",ЗАЯВКА!K906,0)</f>
        <v>0</v>
      </c>
    </row>
    <row r="900" spans="1:3" x14ac:dyDescent="0.25">
      <c r="A900">
        <f>IF(ЗАЯВКА!I907="проектирование",ЗАЯВКА!K907,0)</f>
        <v>0</v>
      </c>
      <c r="B900">
        <f>IF(ЗАЯВКА!I907="строительно-монтажные работы",ЗАЯВКА!K907,0)</f>
        <v>0</v>
      </c>
      <c r="C900">
        <f>IF(ЗАЯВКА!N907="да",ЗАЯВКА!K907,0)</f>
        <v>0</v>
      </c>
    </row>
    <row r="901" spans="1:3" x14ac:dyDescent="0.25">
      <c r="A901">
        <f>IF(ЗАЯВКА!I908="проектирование",ЗАЯВКА!K908,0)</f>
        <v>0</v>
      </c>
      <c r="B901">
        <f>IF(ЗАЯВКА!I908="строительно-монтажные работы",ЗАЯВКА!K908,0)</f>
        <v>0</v>
      </c>
      <c r="C901">
        <f>IF(ЗАЯВКА!N908="да",ЗАЯВКА!K908,0)</f>
        <v>0</v>
      </c>
    </row>
    <row r="902" spans="1:3" x14ac:dyDescent="0.25">
      <c r="A902">
        <f>IF(ЗАЯВКА!I909="проектирование",ЗАЯВКА!K909,0)</f>
        <v>0</v>
      </c>
      <c r="B902">
        <f>IF(ЗАЯВКА!I909="строительно-монтажные работы",ЗАЯВКА!K909,0)</f>
        <v>0</v>
      </c>
      <c r="C902">
        <f>IF(ЗАЯВКА!N909="да",ЗАЯВКА!K909,0)</f>
        <v>0</v>
      </c>
    </row>
    <row r="903" spans="1:3" x14ac:dyDescent="0.25">
      <c r="A903">
        <f>IF(ЗАЯВКА!I910="проектирование",ЗАЯВКА!K910,0)</f>
        <v>0</v>
      </c>
      <c r="B903">
        <f>IF(ЗАЯВКА!I910="строительно-монтажные работы",ЗАЯВКА!K910,0)</f>
        <v>0</v>
      </c>
      <c r="C903">
        <f>IF(ЗАЯВКА!N910="да",ЗАЯВКА!K910,0)</f>
        <v>0</v>
      </c>
    </row>
    <row r="904" spans="1:3" x14ac:dyDescent="0.25">
      <c r="A904">
        <f>IF(ЗАЯВКА!I911="проектирование",ЗАЯВКА!K911,0)</f>
        <v>0</v>
      </c>
      <c r="B904">
        <f>IF(ЗАЯВКА!I911="строительно-монтажные работы",ЗАЯВКА!K911,0)</f>
        <v>0</v>
      </c>
      <c r="C904">
        <f>IF(ЗАЯВКА!N911="да",ЗАЯВКА!K911,0)</f>
        <v>0</v>
      </c>
    </row>
    <row r="905" spans="1:3" x14ac:dyDescent="0.25">
      <c r="A905">
        <f>IF(ЗАЯВКА!I912="проектирование",ЗАЯВКА!K912,0)</f>
        <v>0</v>
      </c>
      <c r="B905">
        <f>IF(ЗАЯВКА!I912="строительно-монтажные работы",ЗАЯВКА!K912,0)</f>
        <v>0</v>
      </c>
      <c r="C905">
        <f>IF(ЗАЯВКА!N912="да",ЗАЯВКА!K912,0)</f>
        <v>0</v>
      </c>
    </row>
    <row r="906" spans="1:3" x14ac:dyDescent="0.25">
      <c r="A906">
        <f>IF(ЗАЯВКА!I913="проектирование",ЗАЯВКА!K913,0)</f>
        <v>0</v>
      </c>
      <c r="B906">
        <f>IF(ЗАЯВКА!I913="строительно-монтажные работы",ЗАЯВКА!K913,0)</f>
        <v>0</v>
      </c>
      <c r="C906">
        <f>IF(ЗАЯВКА!N913="да",ЗАЯВКА!K913,0)</f>
        <v>0</v>
      </c>
    </row>
    <row r="907" spans="1:3" x14ac:dyDescent="0.25">
      <c r="A907">
        <f>IF(ЗАЯВКА!I914="проектирование",ЗАЯВКА!K914,0)</f>
        <v>0</v>
      </c>
      <c r="B907">
        <f>IF(ЗАЯВКА!I914="строительно-монтажные работы",ЗАЯВКА!K914,0)</f>
        <v>0</v>
      </c>
      <c r="C907">
        <f>IF(ЗАЯВКА!N914="да",ЗАЯВКА!K914,0)</f>
        <v>0</v>
      </c>
    </row>
    <row r="908" spans="1:3" x14ac:dyDescent="0.25">
      <c r="A908">
        <f>IF(ЗАЯВКА!I915="проектирование",ЗАЯВКА!K915,0)</f>
        <v>0</v>
      </c>
      <c r="B908">
        <f>IF(ЗАЯВКА!I915="строительно-монтажные работы",ЗАЯВКА!K915,0)</f>
        <v>0</v>
      </c>
      <c r="C908">
        <f>IF(ЗАЯВКА!N915="да",ЗАЯВКА!K915,0)</f>
        <v>0</v>
      </c>
    </row>
    <row r="909" spans="1:3" x14ac:dyDescent="0.25">
      <c r="A909">
        <f>IF(ЗАЯВКА!I916="проектирование",ЗАЯВКА!K916,0)</f>
        <v>0</v>
      </c>
      <c r="B909">
        <f>IF(ЗАЯВКА!I916="строительно-монтажные работы",ЗАЯВКА!K916,0)</f>
        <v>0</v>
      </c>
      <c r="C909">
        <f>IF(ЗАЯВКА!N916="да",ЗАЯВКА!K916,0)</f>
        <v>0</v>
      </c>
    </row>
    <row r="910" spans="1:3" x14ac:dyDescent="0.25">
      <c r="A910">
        <f>IF(ЗАЯВКА!I917="проектирование",ЗАЯВКА!K917,0)</f>
        <v>0</v>
      </c>
      <c r="B910">
        <f>IF(ЗАЯВКА!I917="строительно-монтажные работы",ЗАЯВКА!K917,0)</f>
        <v>0</v>
      </c>
      <c r="C910">
        <f>IF(ЗАЯВКА!N917="да",ЗАЯВКА!K917,0)</f>
        <v>0</v>
      </c>
    </row>
    <row r="911" spans="1:3" x14ac:dyDescent="0.25">
      <c r="A911">
        <f>IF(ЗАЯВКА!I918="проектирование",ЗАЯВКА!K918,0)</f>
        <v>0</v>
      </c>
      <c r="B911">
        <f>IF(ЗАЯВКА!I918="строительно-монтажные работы",ЗАЯВКА!K918,0)</f>
        <v>0</v>
      </c>
      <c r="C911">
        <f>IF(ЗАЯВКА!N918="да",ЗАЯВКА!K918,0)</f>
        <v>0</v>
      </c>
    </row>
    <row r="912" spans="1:3" x14ac:dyDescent="0.25">
      <c r="A912">
        <f>IF(ЗАЯВКА!I919="проектирование",ЗАЯВКА!K919,0)</f>
        <v>0</v>
      </c>
      <c r="B912">
        <f>IF(ЗАЯВКА!I919="строительно-монтажные работы",ЗАЯВКА!K919,0)</f>
        <v>0</v>
      </c>
      <c r="C912">
        <f>IF(ЗАЯВКА!N919="да",ЗАЯВКА!K919,0)</f>
        <v>0</v>
      </c>
    </row>
    <row r="913" spans="1:3" x14ac:dyDescent="0.25">
      <c r="A913">
        <f>IF(ЗАЯВКА!I920="проектирование",ЗАЯВКА!K920,0)</f>
        <v>0</v>
      </c>
      <c r="B913">
        <f>IF(ЗАЯВКА!I920="строительно-монтажные работы",ЗАЯВКА!K920,0)</f>
        <v>0</v>
      </c>
      <c r="C913">
        <f>IF(ЗАЯВКА!N920="да",ЗАЯВКА!K920,0)</f>
        <v>0</v>
      </c>
    </row>
    <row r="914" spans="1:3" x14ac:dyDescent="0.25">
      <c r="A914">
        <f>IF(ЗАЯВКА!I921="проектирование",ЗАЯВКА!K921,0)</f>
        <v>0</v>
      </c>
      <c r="B914">
        <f>IF(ЗАЯВКА!I921="строительно-монтажные работы",ЗАЯВКА!K921,0)</f>
        <v>0</v>
      </c>
      <c r="C914">
        <f>IF(ЗАЯВКА!N921="да",ЗАЯВКА!K921,0)</f>
        <v>0</v>
      </c>
    </row>
    <row r="915" spans="1:3" x14ac:dyDescent="0.25">
      <c r="A915">
        <f>IF(ЗАЯВКА!I922="проектирование",ЗАЯВКА!K922,0)</f>
        <v>0</v>
      </c>
      <c r="B915">
        <f>IF(ЗАЯВКА!I922="строительно-монтажные работы",ЗАЯВКА!K922,0)</f>
        <v>0</v>
      </c>
      <c r="C915">
        <f>IF(ЗАЯВКА!N922="да",ЗАЯВКА!K922,0)</f>
        <v>0</v>
      </c>
    </row>
    <row r="916" spans="1:3" x14ac:dyDescent="0.25">
      <c r="A916">
        <f>IF(ЗАЯВКА!I923="проектирование",ЗАЯВКА!K923,0)</f>
        <v>0</v>
      </c>
      <c r="B916">
        <f>IF(ЗАЯВКА!I923="строительно-монтажные работы",ЗАЯВКА!K923,0)</f>
        <v>0</v>
      </c>
      <c r="C916">
        <f>IF(ЗАЯВКА!N923="да",ЗАЯВКА!K923,0)</f>
        <v>0</v>
      </c>
    </row>
    <row r="917" spans="1:3" x14ac:dyDescent="0.25">
      <c r="A917">
        <f>IF(ЗАЯВКА!I924="проектирование",ЗАЯВКА!K924,0)</f>
        <v>0</v>
      </c>
      <c r="B917">
        <f>IF(ЗАЯВКА!I924="строительно-монтажные работы",ЗАЯВКА!K924,0)</f>
        <v>0</v>
      </c>
      <c r="C917">
        <f>IF(ЗАЯВКА!N924="да",ЗАЯВКА!K924,0)</f>
        <v>0</v>
      </c>
    </row>
    <row r="918" spans="1:3" x14ac:dyDescent="0.25">
      <c r="A918">
        <f>IF(ЗАЯВКА!I925="проектирование",ЗАЯВКА!K925,0)</f>
        <v>0</v>
      </c>
      <c r="B918">
        <f>IF(ЗАЯВКА!I925="строительно-монтажные работы",ЗАЯВКА!K925,0)</f>
        <v>0</v>
      </c>
      <c r="C918">
        <f>IF(ЗАЯВКА!N925="да",ЗАЯВКА!K925,0)</f>
        <v>0</v>
      </c>
    </row>
    <row r="919" spans="1:3" x14ac:dyDescent="0.25">
      <c r="A919">
        <f>IF(ЗАЯВКА!I926="проектирование",ЗАЯВКА!K926,0)</f>
        <v>0</v>
      </c>
      <c r="B919">
        <f>IF(ЗАЯВКА!I926="строительно-монтажные работы",ЗАЯВКА!K926,0)</f>
        <v>0</v>
      </c>
      <c r="C919">
        <f>IF(ЗАЯВКА!N926="да",ЗАЯВКА!K926,0)</f>
        <v>0</v>
      </c>
    </row>
    <row r="920" spans="1:3" x14ac:dyDescent="0.25">
      <c r="A920">
        <f>IF(ЗАЯВКА!I927="проектирование",ЗАЯВКА!K927,0)</f>
        <v>0</v>
      </c>
      <c r="B920">
        <f>IF(ЗАЯВКА!I927="строительно-монтажные работы",ЗАЯВКА!K927,0)</f>
        <v>0</v>
      </c>
      <c r="C920">
        <f>IF(ЗАЯВКА!N927="да",ЗАЯВКА!K927,0)</f>
        <v>0</v>
      </c>
    </row>
    <row r="921" spans="1:3" x14ac:dyDescent="0.25">
      <c r="A921">
        <f>IF(ЗАЯВКА!I928="проектирование",ЗАЯВКА!K928,0)</f>
        <v>0</v>
      </c>
      <c r="B921">
        <f>IF(ЗАЯВКА!I928="строительно-монтажные работы",ЗАЯВКА!K928,0)</f>
        <v>0</v>
      </c>
      <c r="C921">
        <f>IF(ЗАЯВКА!N928="да",ЗАЯВКА!K928,0)</f>
        <v>0</v>
      </c>
    </row>
    <row r="922" spans="1:3" x14ac:dyDescent="0.25">
      <c r="A922">
        <f>IF(ЗАЯВКА!I929="проектирование",ЗАЯВКА!K929,0)</f>
        <v>0</v>
      </c>
      <c r="B922">
        <f>IF(ЗАЯВКА!I929="строительно-монтажные работы",ЗАЯВКА!K929,0)</f>
        <v>0</v>
      </c>
      <c r="C922">
        <f>IF(ЗАЯВКА!N929="да",ЗАЯВКА!K929,0)</f>
        <v>0</v>
      </c>
    </row>
    <row r="923" spans="1:3" x14ac:dyDescent="0.25">
      <c r="A923">
        <f>IF(ЗАЯВКА!I930="проектирование",ЗАЯВКА!K930,0)</f>
        <v>0</v>
      </c>
      <c r="B923">
        <f>IF(ЗАЯВКА!I930="строительно-монтажные работы",ЗАЯВКА!K930,0)</f>
        <v>0</v>
      </c>
      <c r="C923">
        <f>IF(ЗАЯВКА!N930="да",ЗАЯВКА!K930,0)</f>
        <v>0</v>
      </c>
    </row>
    <row r="924" spans="1:3" x14ac:dyDescent="0.25">
      <c r="A924">
        <f>IF(ЗАЯВКА!I931="проектирование",ЗАЯВКА!K931,0)</f>
        <v>0</v>
      </c>
      <c r="B924">
        <f>IF(ЗАЯВКА!I931="строительно-монтажные работы",ЗАЯВКА!K931,0)</f>
        <v>0</v>
      </c>
      <c r="C924">
        <f>IF(ЗАЯВКА!N931="да",ЗАЯВКА!K931,0)</f>
        <v>0</v>
      </c>
    </row>
    <row r="925" spans="1:3" x14ac:dyDescent="0.25">
      <c r="A925">
        <f>IF(ЗАЯВКА!I932="проектирование",ЗАЯВКА!K932,0)</f>
        <v>0</v>
      </c>
      <c r="B925">
        <f>IF(ЗАЯВКА!I932="строительно-монтажные работы",ЗАЯВКА!K932,0)</f>
        <v>0</v>
      </c>
      <c r="C925">
        <f>IF(ЗАЯВКА!N932="да",ЗАЯВКА!K932,0)</f>
        <v>0</v>
      </c>
    </row>
    <row r="926" spans="1:3" x14ac:dyDescent="0.25">
      <c r="A926">
        <f>IF(ЗАЯВКА!I933="проектирование",ЗАЯВКА!K933,0)</f>
        <v>0</v>
      </c>
      <c r="B926">
        <f>IF(ЗАЯВКА!I933="строительно-монтажные работы",ЗАЯВКА!K933,0)</f>
        <v>0</v>
      </c>
      <c r="C926">
        <f>IF(ЗАЯВКА!N933="да",ЗАЯВКА!K933,0)</f>
        <v>0</v>
      </c>
    </row>
    <row r="927" spans="1:3" x14ac:dyDescent="0.25">
      <c r="A927">
        <f>IF(ЗАЯВКА!I934="проектирование",ЗАЯВКА!K934,0)</f>
        <v>0</v>
      </c>
      <c r="B927">
        <f>IF(ЗАЯВКА!I934="строительно-монтажные работы",ЗАЯВКА!K934,0)</f>
        <v>0</v>
      </c>
      <c r="C927">
        <f>IF(ЗАЯВКА!N934="да",ЗАЯВКА!K934,0)</f>
        <v>0</v>
      </c>
    </row>
    <row r="928" spans="1:3" x14ac:dyDescent="0.25">
      <c r="A928">
        <f>IF(ЗАЯВКА!I935="проектирование",ЗАЯВКА!K935,0)</f>
        <v>0</v>
      </c>
      <c r="B928">
        <f>IF(ЗАЯВКА!I935="строительно-монтажные работы",ЗАЯВКА!K935,0)</f>
        <v>0</v>
      </c>
      <c r="C928">
        <f>IF(ЗАЯВКА!N935="да",ЗАЯВКА!K935,0)</f>
        <v>0</v>
      </c>
    </row>
    <row r="929" spans="1:3" x14ac:dyDescent="0.25">
      <c r="A929">
        <f>IF(ЗАЯВКА!I936="проектирование",ЗАЯВКА!K936,0)</f>
        <v>0</v>
      </c>
      <c r="B929">
        <f>IF(ЗАЯВКА!I936="строительно-монтажные работы",ЗАЯВКА!K936,0)</f>
        <v>0</v>
      </c>
      <c r="C929">
        <f>IF(ЗАЯВКА!N936="да",ЗАЯВКА!K936,0)</f>
        <v>0</v>
      </c>
    </row>
    <row r="930" spans="1:3" x14ac:dyDescent="0.25">
      <c r="A930">
        <f>IF(ЗАЯВКА!I937="проектирование",ЗАЯВКА!K937,0)</f>
        <v>0</v>
      </c>
      <c r="B930">
        <f>IF(ЗАЯВКА!I937="строительно-монтажные работы",ЗАЯВКА!K937,0)</f>
        <v>0</v>
      </c>
      <c r="C930">
        <f>IF(ЗАЯВКА!N937="да",ЗАЯВКА!K937,0)</f>
        <v>0</v>
      </c>
    </row>
    <row r="931" spans="1:3" x14ac:dyDescent="0.25">
      <c r="A931">
        <f>IF(ЗАЯВКА!I938="проектирование",ЗАЯВКА!K938,0)</f>
        <v>0</v>
      </c>
      <c r="B931">
        <f>IF(ЗАЯВКА!I938="строительно-монтажные работы",ЗАЯВКА!K938,0)</f>
        <v>0</v>
      </c>
      <c r="C931">
        <f>IF(ЗАЯВКА!N938="да",ЗАЯВКА!K938,0)</f>
        <v>0</v>
      </c>
    </row>
    <row r="932" spans="1:3" x14ac:dyDescent="0.25">
      <c r="A932">
        <f>IF(ЗАЯВКА!I939="проектирование",ЗАЯВКА!K939,0)</f>
        <v>0</v>
      </c>
      <c r="B932">
        <f>IF(ЗАЯВКА!I939="строительно-монтажные работы",ЗАЯВКА!K939,0)</f>
        <v>0</v>
      </c>
      <c r="C932">
        <f>IF(ЗАЯВКА!N939="да",ЗАЯВКА!K939,0)</f>
        <v>0</v>
      </c>
    </row>
    <row r="933" spans="1:3" x14ac:dyDescent="0.25">
      <c r="A933">
        <f>IF(ЗАЯВКА!I940="проектирование",ЗАЯВКА!K940,0)</f>
        <v>0</v>
      </c>
      <c r="B933">
        <f>IF(ЗАЯВКА!I940="строительно-монтажные работы",ЗАЯВКА!K940,0)</f>
        <v>0</v>
      </c>
      <c r="C933">
        <f>IF(ЗАЯВКА!N940="да",ЗАЯВКА!K940,0)</f>
        <v>0</v>
      </c>
    </row>
    <row r="934" spans="1:3" x14ac:dyDescent="0.25">
      <c r="A934">
        <f>IF(ЗАЯВКА!I941="проектирование",ЗАЯВКА!K941,0)</f>
        <v>0</v>
      </c>
      <c r="B934">
        <f>IF(ЗАЯВКА!I941="строительно-монтажные работы",ЗАЯВКА!K941,0)</f>
        <v>0</v>
      </c>
      <c r="C934">
        <f>IF(ЗАЯВКА!N941="да",ЗАЯВКА!K941,0)</f>
        <v>0</v>
      </c>
    </row>
    <row r="935" spans="1:3" x14ac:dyDescent="0.25">
      <c r="A935">
        <f>IF(ЗАЯВКА!I942="проектирование",ЗАЯВКА!K942,0)</f>
        <v>0</v>
      </c>
      <c r="B935">
        <f>IF(ЗАЯВКА!I942="строительно-монтажные работы",ЗАЯВКА!K942,0)</f>
        <v>0</v>
      </c>
      <c r="C935">
        <f>IF(ЗАЯВКА!N942="да",ЗАЯВКА!K942,0)</f>
        <v>0</v>
      </c>
    </row>
    <row r="936" spans="1:3" x14ac:dyDescent="0.25">
      <c r="A936">
        <f>IF(ЗАЯВКА!I943="проектирование",ЗАЯВКА!K943,0)</f>
        <v>0</v>
      </c>
      <c r="B936">
        <f>IF(ЗАЯВКА!I943="строительно-монтажные работы",ЗАЯВКА!K943,0)</f>
        <v>0</v>
      </c>
      <c r="C936">
        <f>IF(ЗАЯВКА!N943="да",ЗАЯВКА!K943,0)</f>
        <v>0</v>
      </c>
    </row>
    <row r="937" spans="1:3" x14ac:dyDescent="0.25">
      <c r="A937">
        <f>IF(ЗАЯВКА!I944="проектирование",ЗАЯВКА!K944,0)</f>
        <v>0</v>
      </c>
      <c r="B937">
        <f>IF(ЗАЯВКА!I944="строительно-монтажные работы",ЗАЯВКА!K944,0)</f>
        <v>0</v>
      </c>
      <c r="C937">
        <f>IF(ЗАЯВКА!N944="да",ЗАЯВКА!K944,0)</f>
        <v>0</v>
      </c>
    </row>
    <row r="938" spans="1:3" x14ac:dyDescent="0.25">
      <c r="A938">
        <f>IF(ЗАЯВКА!I945="проектирование",ЗАЯВКА!K945,0)</f>
        <v>0</v>
      </c>
      <c r="B938">
        <f>IF(ЗАЯВКА!I945="строительно-монтажные работы",ЗАЯВКА!K945,0)</f>
        <v>0</v>
      </c>
      <c r="C938">
        <f>IF(ЗАЯВКА!N945="да",ЗАЯВКА!K945,0)</f>
        <v>0</v>
      </c>
    </row>
    <row r="939" spans="1:3" x14ac:dyDescent="0.25">
      <c r="A939">
        <f>IF(ЗАЯВКА!I946="проектирование",ЗАЯВКА!K946,0)</f>
        <v>0</v>
      </c>
      <c r="B939">
        <f>IF(ЗАЯВКА!I946="строительно-монтажные работы",ЗАЯВКА!K946,0)</f>
        <v>0</v>
      </c>
      <c r="C939">
        <f>IF(ЗАЯВКА!N946="да",ЗАЯВКА!K946,0)</f>
        <v>0</v>
      </c>
    </row>
    <row r="940" spans="1:3" x14ac:dyDescent="0.25">
      <c r="A940">
        <f>IF(ЗАЯВКА!I947="проектирование",ЗАЯВКА!K947,0)</f>
        <v>0</v>
      </c>
      <c r="B940">
        <f>IF(ЗАЯВКА!I947="строительно-монтажные работы",ЗАЯВКА!K947,0)</f>
        <v>0</v>
      </c>
      <c r="C940">
        <f>IF(ЗАЯВКА!N947="да",ЗАЯВКА!K947,0)</f>
        <v>0</v>
      </c>
    </row>
    <row r="941" spans="1:3" x14ac:dyDescent="0.25">
      <c r="A941">
        <f>IF(ЗАЯВКА!I948="проектирование",ЗАЯВКА!K948,0)</f>
        <v>0</v>
      </c>
      <c r="B941">
        <f>IF(ЗАЯВКА!I948="строительно-монтажные работы",ЗАЯВКА!K948,0)</f>
        <v>0</v>
      </c>
      <c r="C941">
        <f>IF(ЗАЯВКА!N948="да",ЗАЯВКА!K948,0)</f>
        <v>0</v>
      </c>
    </row>
    <row r="942" spans="1:3" x14ac:dyDescent="0.25">
      <c r="A942">
        <f>IF(ЗАЯВКА!I949="проектирование",ЗАЯВКА!K949,0)</f>
        <v>0</v>
      </c>
      <c r="B942">
        <f>IF(ЗАЯВКА!I949="строительно-монтажные работы",ЗАЯВКА!K949,0)</f>
        <v>0</v>
      </c>
      <c r="C942">
        <f>IF(ЗАЯВКА!N949="да",ЗАЯВКА!K949,0)</f>
        <v>0</v>
      </c>
    </row>
    <row r="943" spans="1:3" x14ac:dyDescent="0.25">
      <c r="A943">
        <f>IF(ЗАЯВКА!I950="проектирование",ЗАЯВКА!K950,0)</f>
        <v>0</v>
      </c>
      <c r="B943">
        <f>IF(ЗАЯВКА!I950="строительно-монтажные работы",ЗАЯВКА!K950,0)</f>
        <v>0</v>
      </c>
      <c r="C943">
        <f>IF(ЗАЯВКА!N950="да",ЗАЯВКА!K950,0)</f>
        <v>0</v>
      </c>
    </row>
    <row r="944" spans="1:3" x14ac:dyDescent="0.25">
      <c r="A944">
        <f>IF(ЗАЯВКА!I951="проектирование",ЗАЯВКА!K951,0)</f>
        <v>0</v>
      </c>
      <c r="B944">
        <f>IF(ЗАЯВКА!I951="строительно-монтажные работы",ЗАЯВКА!K951,0)</f>
        <v>0</v>
      </c>
      <c r="C944">
        <f>IF(ЗАЯВКА!N951="да",ЗАЯВКА!K951,0)</f>
        <v>0</v>
      </c>
    </row>
    <row r="945" spans="1:3" x14ac:dyDescent="0.25">
      <c r="A945">
        <f>IF(ЗАЯВКА!I952="проектирование",ЗАЯВКА!K952,0)</f>
        <v>0</v>
      </c>
      <c r="B945">
        <f>IF(ЗАЯВКА!I952="строительно-монтажные работы",ЗАЯВКА!K952,0)</f>
        <v>0</v>
      </c>
      <c r="C945">
        <f>IF(ЗАЯВКА!N952="да",ЗАЯВКА!K952,0)</f>
        <v>0</v>
      </c>
    </row>
    <row r="946" spans="1:3" x14ac:dyDescent="0.25">
      <c r="A946">
        <f>IF(ЗАЯВКА!I953="проектирование",ЗАЯВКА!K953,0)</f>
        <v>0</v>
      </c>
      <c r="B946">
        <f>IF(ЗАЯВКА!I953="строительно-монтажные работы",ЗАЯВКА!K953,0)</f>
        <v>0</v>
      </c>
      <c r="C946">
        <f>IF(ЗАЯВКА!N953="да",ЗАЯВКА!K953,0)</f>
        <v>0</v>
      </c>
    </row>
    <row r="947" spans="1:3" x14ac:dyDescent="0.25">
      <c r="A947">
        <f>IF(ЗАЯВКА!I954="проектирование",ЗАЯВКА!K954,0)</f>
        <v>0</v>
      </c>
      <c r="B947">
        <f>IF(ЗАЯВКА!I954="строительно-монтажные работы",ЗАЯВКА!K954,0)</f>
        <v>0</v>
      </c>
      <c r="C947">
        <f>IF(ЗАЯВКА!N954="да",ЗАЯВКА!K954,0)</f>
        <v>0</v>
      </c>
    </row>
    <row r="948" spans="1:3" x14ac:dyDescent="0.25">
      <c r="A948">
        <f>IF(ЗАЯВКА!I955="проектирование",ЗАЯВКА!K955,0)</f>
        <v>0</v>
      </c>
      <c r="B948">
        <f>IF(ЗАЯВКА!I955="строительно-монтажные работы",ЗАЯВКА!K955,0)</f>
        <v>0</v>
      </c>
      <c r="C948">
        <f>IF(ЗАЯВКА!N955="да",ЗАЯВКА!K955,0)</f>
        <v>0</v>
      </c>
    </row>
    <row r="949" spans="1:3" x14ac:dyDescent="0.25">
      <c r="A949">
        <f>IF(ЗАЯВКА!I956="проектирование",ЗАЯВКА!K956,0)</f>
        <v>0</v>
      </c>
      <c r="B949">
        <f>IF(ЗАЯВКА!I956="строительно-монтажные работы",ЗАЯВКА!K956,0)</f>
        <v>0</v>
      </c>
      <c r="C949">
        <f>IF(ЗАЯВКА!N956="да",ЗАЯВКА!K956,0)</f>
        <v>0</v>
      </c>
    </row>
    <row r="950" spans="1:3" x14ac:dyDescent="0.25">
      <c r="A950">
        <f>IF(ЗАЯВКА!I957="проектирование",ЗАЯВКА!K957,0)</f>
        <v>0</v>
      </c>
      <c r="B950">
        <f>IF(ЗАЯВКА!I957="строительно-монтажные работы",ЗАЯВКА!K957,0)</f>
        <v>0</v>
      </c>
      <c r="C950">
        <f>IF(ЗАЯВКА!N957="да",ЗАЯВКА!K957,0)</f>
        <v>0</v>
      </c>
    </row>
    <row r="951" spans="1:3" x14ac:dyDescent="0.25">
      <c r="A951">
        <f>IF(ЗАЯВКА!I958="проектирование",ЗАЯВКА!K958,0)</f>
        <v>0</v>
      </c>
      <c r="B951">
        <f>IF(ЗАЯВКА!I958="строительно-монтажные работы",ЗАЯВКА!K958,0)</f>
        <v>0</v>
      </c>
      <c r="C951">
        <f>IF(ЗАЯВКА!N958="да",ЗАЯВКА!K958,0)</f>
        <v>0</v>
      </c>
    </row>
    <row r="952" spans="1:3" x14ac:dyDescent="0.25">
      <c r="A952">
        <f>IF(ЗАЯВКА!I959="проектирование",ЗАЯВКА!K959,0)</f>
        <v>0</v>
      </c>
      <c r="B952">
        <f>IF(ЗАЯВКА!I959="строительно-монтажные работы",ЗАЯВКА!K959,0)</f>
        <v>0</v>
      </c>
      <c r="C952">
        <f>IF(ЗАЯВКА!N959="да",ЗАЯВКА!K959,0)</f>
        <v>0</v>
      </c>
    </row>
    <row r="953" spans="1:3" x14ac:dyDescent="0.25">
      <c r="A953">
        <f>IF(ЗАЯВКА!I960="проектирование",ЗАЯВКА!K960,0)</f>
        <v>0</v>
      </c>
      <c r="B953">
        <f>IF(ЗАЯВКА!I960="строительно-монтажные работы",ЗАЯВКА!K960,0)</f>
        <v>0</v>
      </c>
      <c r="C953">
        <f>IF(ЗАЯВКА!N960="да",ЗАЯВКА!K960,0)</f>
        <v>0</v>
      </c>
    </row>
    <row r="954" spans="1:3" x14ac:dyDescent="0.25">
      <c r="A954">
        <f>IF(ЗАЯВКА!I961="проектирование",ЗАЯВКА!K961,0)</f>
        <v>0</v>
      </c>
      <c r="B954">
        <f>IF(ЗАЯВКА!I961="строительно-монтажные работы",ЗАЯВКА!K961,0)</f>
        <v>0</v>
      </c>
      <c r="C954">
        <f>IF(ЗАЯВКА!N961="да",ЗАЯВКА!K961,0)</f>
        <v>0</v>
      </c>
    </row>
    <row r="955" spans="1:3" x14ac:dyDescent="0.25">
      <c r="A955">
        <f>IF(ЗАЯВКА!I962="проектирование",ЗАЯВКА!K962,0)</f>
        <v>0</v>
      </c>
      <c r="B955">
        <f>IF(ЗАЯВКА!I962="строительно-монтажные работы",ЗАЯВКА!K962,0)</f>
        <v>0</v>
      </c>
      <c r="C955">
        <f>IF(ЗАЯВКА!N962="да",ЗАЯВКА!K962,0)</f>
        <v>0</v>
      </c>
    </row>
    <row r="956" spans="1:3" x14ac:dyDescent="0.25">
      <c r="A956">
        <f>IF(ЗАЯВКА!I963="проектирование",ЗАЯВКА!K963,0)</f>
        <v>0</v>
      </c>
      <c r="B956">
        <f>IF(ЗАЯВКА!I963="строительно-монтажные работы",ЗАЯВКА!K963,0)</f>
        <v>0</v>
      </c>
      <c r="C956">
        <f>IF(ЗАЯВКА!N963="да",ЗАЯВКА!K963,0)</f>
        <v>0</v>
      </c>
    </row>
    <row r="957" spans="1:3" x14ac:dyDescent="0.25">
      <c r="A957">
        <f>IF(ЗАЯВКА!I964="проектирование",ЗАЯВКА!K964,0)</f>
        <v>0</v>
      </c>
      <c r="B957">
        <f>IF(ЗАЯВКА!I964="строительно-монтажные работы",ЗАЯВКА!K964,0)</f>
        <v>0</v>
      </c>
      <c r="C957">
        <f>IF(ЗАЯВКА!N964="да",ЗАЯВКА!K964,0)</f>
        <v>0</v>
      </c>
    </row>
    <row r="958" spans="1:3" x14ac:dyDescent="0.25">
      <c r="A958">
        <f>IF(ЗАЯВКА!I965="проектирование",ЗАЯВКА!K965,0)</f>
        <v>0</v>
      </c>
      <c r="B958">
        <f>IF(ЗАЯВКА!I965="строительно-монтажные работы",ЗАЯВКА!K965,0)</f>
        <v>0</v>
      </c>
      <c r="C958">
        <f>IF(ЗАЯВКА!N965="да",ЗАЯВКА!K965,0)</f>
        <v>0</v>
      </c>
    </row>
    <row r="959" spans="1:3" x14ac:dyDescent="0.25">
      <c r="A959">
        <f>IF(ЗАЯВКА!I966="проектирование",ЗАЯВКА!K966,0)</f>
        <v>0</v>
      </c>
      <c r="B959">
        <f>IF(ЗАЯВКА!I966="строительно-монтажные работы",ЗАЯВКА!K966,0)</f>
        <v>0</v>
      </c>
      <c r="C959">
        <f>IF(ЗАЯВКА!N966="да",ЗАЯВКА!K966,0)</f>
        <v>0</v>
      </c>
    </row>
    <row r="960" spans="1:3" x14ac:dyDescent="0.25">
      <c r="A960">
        <f>IF(ЗАЯВКА!I967="проектирование",ЗАЯВКА!K967,0)</f>
        <v>0</v>
      </c>
      <c r="B960">
        <f>IF(ЗАЯВКА!I967="строительно-монтажные работы",ЗАЯВКА!K967,0)</f>
        <v>0</v>
      </c>
      <c r="C960">
        <f>IF(ЗАЯВКА!N967="да",ЗАЯВКА!K967,0)</f>
        <v>0</v>
      </c>
    </row>
    <row r="961" spans="1:3" x14ac:dyDescent="0.25">
      <c r="A961">
        <f>IF(ЗАЯВКА!I968="проектирование",ЗАЯВКА!K968,0)</f>
        <v>0</v>
      </c>
      <c r="B961">
        <f>IF(ЗАЯВКА!I968="строительно-монтажные работы",ЗАЯВКА!K968,0)</f>
        <v>0</v>
      </c>
      <c r="C961">
        <f>IF(ЗАЯВКА!N968="да",ЗАЯВКА!K968,0)</f>
        <v>0</v>
      </c>
    </row>
    <row r="962" spans="1:3" x14ac:dyDescent="0.25">
      <c r="A962">
        <f>IF(ЗАЯВКА!I969="проектирование",ЗАЯВКА!K969,0)</f>
        <v>0</v>
      </c>
      <c r="B962">
        <f>IF(ЗАЯВКА!I969="строительно-монтажные работы",ЗАЯВКА!K969,0)</f>
        <v>0</v>
      </c>
      <c r="C962">
        <f>IF(ЗАЯВКА!N969="да",ЗАЯВКА!K969,0)</f>
        <v>0</v>
      </c>
    </row>
    <row r="963" spans="1:3" x14ac:dyDescent="0.25">
      <c r="A963">
        <f>IF(ЗАЯВКА!I970="проектирование",ЗАЯВКА!K970,0)</f>
        <v>0</v>
      </c>
      <c r="B963">
        <f>IF(ЗАЯВКА!I970="строительно-монтажные работы",ЗАЯВКА!K970,0)</f>
        <v>0</v>
      </c>
      <c r="C963">
        <f>IF(ЗАЯВКА!N970="да",ЗАЯВКА!K970,0)</f>
        <v>0</v>
      </c>
    </row>
    <row r="964" spans="1:3" x14ac:dyDescent="0.25">
      <c r="A964">
        <f>IF(ЗАЯВКА!I971="проектирование",ЗАЯВКА!K971,0)</f>
        <v>0</v>
      </c>
      <c r="B964">
        <f>IF(ЗАЯВКА!I971="строительно-монтажные работы",ЗАЯВКА!K971,0)</f>
        <v>0</v>
      </c>
      <c r="C964">
        <f>IF(ЗАЯВКА!N971="да",ЗАЯВКА!K971,0)</f>
        <v>0</v>
      </c>
    </row>
    <row r="965" spans="1:3" x14ac:dyDescent="0.25">
      <c r="A965">
        <f>IF(ЗАЯВКА!I972="проектирование",ЗАЯВКА!K972,0)</f>
        <v>0</v>
      </c>
      <c r="B965">
        <f>IF(ЗАЯВКА!I972="строительно-монтажные работы",ЗАЯВКА!K972,0)</f>
        <v>0</v>
      </c>
      <c r="C965">
        <f>IF(ЗАЯВКА!N972="да",ЗАЯВКА!K972,0)</f>
        <v>0</v>
      </c>
    </row>
    <row r="966" spans="1:3" x14ac:dyDescent="0.25">
      <c r="A966">
        <f>IF(ЗАЯВКА!I973="проектирование",ЗАЯВКА!K973,0)</f>
        <v>0</v>
      </c>
      <c r="B966">
        <f>IF(ЗАЯВКА!I973="строительно-монтажные работы",ЗАЯВКА!K973,0)</f>
        <v>0</v>
      </c>
      <c r="C966">
        <f>IF(ЗАЯВКА!N973="да",ЗАЯВКА!K973,0)</f>
        <v>0</v>
      </c>
    </row>
    <row r="967" spans="1:3" x14ac:dyDescent="0.25">
      <c r="A967">
        <f>IF(ЗАЯВКА!I974="проектирование",ЗАЯВКА!K974,0)</f>
        <v>0</v>
      </c>
      <c r="B967">
        <f>IF(ЗАЯВКА!I974="строительно-монтажные работы",ЗАЯВКА!K974,0)</f>
        <v>0</v>
      </c>
      <c r="C967">
        <f>IF(ЗАЯВКА!N974="да",ЗАЯВКА!K974,0)</f>
        <v>0</v>
      </c>
    </row>
    <row r="968" spans="1:3" x14ac:dyDescent="0.25">
      <c r="A968">
        <f>IF(ЗАЯВКА!I975="проектирование",ЗАЯВКА!K975,0)</f>
        <v>0</v>
      </c>
      <c r="B968">
        <f>IF(ЗАЯВКА!I975="строительно-монтажные работы",ЗАЯВКА!K975,0)</f>
        <v>0</v>
      </c>
      <c r="C968">
        <f>IF(ЗАЯВКА!N975="да",ЗАЯВКА!K975,0)</f>
        <v>0</v>
      </c>
    </row>
    <row r="969" spans="1:3" x14ac:dyDescent="0.25">
      <c r="A969">
        <f>IF(ЗАЯВКА!I976="проектирование",ЗАЯВКА!K976,0)</f>
        <v>0</v>
      </c>
      <c r="B969">
        <f>IF(ЗАЯВКА!I976="строительно-монтажные работы",ЗАЯВКА!K976,0)</f>
        <v>0</v>
      </c>
      <c r="C969">
        <f>IF(ЗАЯВКА!N976="да",ЗАЯВКА!K976,0)</f>
        <v>0</v>
      </c>
    </row>
    <row r="970" spans="1:3" x14ac:dyDescent="0.25">
      <c r="A970">
        <f>IF(ЗАЯВКА!I977="проектирование",ЗАЯВКА!K977,0)</f>
        <v>0</v>
      </c>
      <c r="B970">
        <f>IF(ЗАЯВКА!I977="строительно-монтажные работы",ЗАЯВКА!K977,0)</f>
        <v>0</v>
      </c>
      <c r="C970">
        <f>IF(ЗАЯВКА!N977="да",ЗАЯВКА!K977,0)</f>
        <v>0</v>
      </c>
    </row>
    <row r="971" spans="1:3" x14ac:dyDescent="0.25">
      <c r="A971">
        <f>IF(ЗАЯВКА!I978="проектирование",ЗАЯВКА!K978,0)</f>
        <v>0</v>
      </c>
      <c r="B971">
        <f>IF(ЗАЯВКА!I978="строительно-монтажные работы",ЗАЯВКА!K978,0)</f>
        <v>0</v>
      </c>
      <c r="C971">
        <f>IF(ЗАЯВКА!N978="да",ЗАЯВКА!K978,0)</f>
        <v>0</v>
      </c>
    </row>
    <row r="972" spans="1:3" x14ac:dyDescent="0.25">
      <c r="A972">
        <f>IF(ЗАЯВКА!I979="проектирование",ЗАЯВКА!K979,0)</f>
        <v>0</v>
      </c>
      <c r="B972">
        <f>IF(ЗАЯВКА!I979="строительно-монтажные работы",ЗАЯВКА!K979,0)</f>
        <v>0</v>
      </c>
      <c r="C972">
        <f>IF(ЗАЯВКА!N979="да",ЗАЯВКА!K979,0)</f>
        <v>0</v>
      </c>
    </row>
    <row r="973" spans="1:3" x14ac:dyDescent="0.25">
      <c r="A973">
        <f>IF(ЗАЯВКА!I980="проектирование",ЗАЯВКА!K980,0)</f>
        <v>0</v>
      </c>
      <c r="B973">
        <f>IF(ЗАЯВКА!I980="строительно-монтажные работы",ЗАЯВКА!K980,0)</f>
        <v>0</v>
      </c>
      <c r="C973">
        <f>IF(ЗАЯВКА!N980="да",ЗАЯВКА!K980,0)</f>
        <v>0</v>
      </c>
    </row>
    <row r="974" spans="1:3" x14ac:dyDescent="0.25">
      <c r="A974">
        <f>IF(ЗАЯВКА!I981="проектирование",ЗАЯВКА!K981,0)</f>
        <v>0</v>
      </c>
      <c r="B974">
        <f>IF(ЗАЯВКА!I981="строительно-монтажные работы",ЗАЯВКА!K981,0)</f>
        <v>0</v>
      </c>
      <c r="C974">
        <f>IF(ЗАЯВКА!N981="да",ЗАЯВКА!K981,0)</f>
        <v>0</v>
      </c>
    </row>
    <row r="975" spans="1:3" x14ac:dyDescent="0.25">
      <c r="A975">
        <f>IF(ЗАЯВКА!I982="проектирование",ЗАЯВКА!K982,0)</f>
        <v>0</v>
      </c>
      <c r="B975">
        <f>IF(ЗАЯВКА!I982="строительно-монтажные работы",ЗАЯВКА!K982,0)</f>
        <v>0</v>
      </c>
      <c r="C975">
        <f>IF(ЗАЯВКА!N982="да",ЗАЯВКА!K982,0)</f>
        <v>0</v>
      </c>
    </row>
    <row r="976" spans="1:3" x14ac:dyDescent="0.25">
      <c r="A976">
        <f>IF(ЗАЯВКА!I983="проектирование",ЗАЯВКА!K983,0)</f>
        <v>0</v>
      </c>
      <c r="B976">
        <f>IF(ЗАЯВКА!I983="строительно-монтажные работы",ЗАЯВКА!K983,0)</f>
        <v>0</v>
      </c>
      <c r="C976">
        <f>IF(ЗАЯВКА!N983="да",ЗАЯВКА!K983,0)</f>
        <v>0</v>
      </c>
    </row>
    <row r="977" spans="1:3" x14ac:dyDescent="0.25">
      <c r="A977">
        <f>IF(ЗАЯВКА!I984="проектирование",ЗАЯВКА!K984,0)</f>
        <v>0</v>
      </c>
      <c r="B977">
        <f>IF(ЗАЯВКА!I984="строительно-монтажные работы",ЗАЯВКА!K984,0)</f>
        <v>0</v>
      </c>
      <c r="C977">
        <f>IF(ЗАЯВКА!N984="да",ЗАЯВКА!K984,0)</f>
        <v>0</v>
      </c>
    </row>
    <row r="978" spans="1:3" x14ac:dyDescent="0.25">
      <c r="A978">
        <f>IF(ЗАЯВКА!I985="проектирование",ЗАЯВКА!K985,0)</f>
        <v>0</v>
      </c>
      <c r="B978">
        <f>IF(ЗАЯВКА!I985="строительно-монтажные работы",ЗАЯВКА!K985,0)</f>
        <v>0</v>
      </c>
      <c r="C978">
        <f>IF(ЗАЯВКА!N985="да",ЗАЯВКА!K985,0)</f>
        <v>0</v>
      </c>
    </row>
    <row r="979" spans="1:3" x14ac:dyDescent="0.25">
      <c r="A979">
        <f>IF(ЗАЯВКА!I986="проектирование",ЗАЯВКА!K986,0)</f>
        <v>0</v>
      </c>
      <c r="B979">
        <f>IF(ЗАЯВКА!I986="строительно-монтажные работы",ЗАЯВКА!K986,0)</f>
        <v>0</v>
      </c>
      <c r="C979">
        <f>IF(ЗАЯВКА!N986="да",ЗАЯВКА!K986,0)</f>
        <v>0</v>
      </c>
    </row>
    <row r="980" spans="1:3" x14ac:dyDescent="0.25">
      <c r="A980">
        <f>IF(ЗАЯВКА!I987="проектирование",ЗАЯВКА!K987,0)</f>
        <v>0</v>
      </c>
      <c r="B980">
        <f>IF(ЗАЯВКА!I987="строительно-монтажные работы",ЗАЯВКА!K987,0)</f>
        <v>0</v>
      </c>
      <c r="C980">
        <f>IF(ЗАЯВКА!N987="да",ЗАЯВКА!K987,0)</f>
        <v>0</v>
      </c>
    </row>
    <row r="981" spans="1:3" x14ac:dyDescent="0.25">
      <c r="A981">
        <f>IF(ЗАЯВКА!I988="проектирование",ЗАЯВКА!K988,0)</f>
        <v>0</v>
      </c>
      <c r="B981">
        <f>IF(ЗАЯВКА!I988="строительно-монтажные работы",ЗАЯВКА!K988,0)</f>
        <v>0</v>
      </c>
      <c r="C981">
        <f>IF(ЗАЯВКА!N988="да",ЗАЯВКА!K988,0)</f>
        <v>0</v>
      </c>
    </row>
    <row r="982" spans="1:3" x14ac:dyDescent="0.25">
      <c r="A982">
        <f>IF(ЗАЯВКА!I989="проектирование",ЗАЯВКА!K989,0)</f>
        <v>0</v>
      </c>
      <c r="B982">
        <f>IF(ЗАЯВКА!I989="строительно-монтажные работы",ЗАЯВКА!K989,0)</f>
        <v>0</v>
      </c>
      <c r="C982">
        <f>IF(ЗАЯВКА!N989="да",ЗАЯВКА!K989,0)</f>
        <v>0</v>
      </c>
    </row>
    <row r="983" spans="1:3" x14ac:dyDescent="0.25">
      <c r="A983">
        <f>IF(ЗАЯВКА!I990="проектирование",ЗАЯВКА!K990,0)</f>
        <v>0</v>
      </c>
      <c r="B983">
        <f>IF(ЗАЯВКА!I990="строительно-монтажные работы",ЗАЯВКА!K990,0)</f>
        <v>0</v>
      </c>
      <c r="C983">
        <f>IF(ЗАЯВКА!N990="да",ЗАЯВКА!K990,0)</f>
        <v>0</v>
      </c>
    </row>
    <row r="984" spans="1:3" x14ac:dyDescent="0.25">
      <c r="A984">
        <f>IF(ЗАЯВКА!I991="проектирование",ЗАЯВКА!K991,0)</f>
        <v>0</v>
      </c>
      <c r="B984">
        <f>IF(ЗАЯВКА!I991="строительно-монтажные работы",ЗАЯВКА!K991,0)</f>
        <v>0</v>
      </c>
      <c r="C984">
        <f>IF(ЗАЯВКА!N991="да",ЗАЯВКА!K991,0)</f>
        <v>0</v>
      </c>
    </row>
    <row r="985" spans="1:3" x14ac:dyDescent="0.25">
      <c r="A985">
        <f>IF(ЗАЯВКА!I992="проектирование",ЗАЯВКА!K992,0)</f>
        <v>0</v>
      </c>
      <c r="B985">
        <f>IF(ЗАЯВКА!I992="строительно-монтажные работы",ЗАЯВКА!K992,0)</f>
        <v>0</v>
      </c>
      <c r="C985">
        <f>IF(ЗАЯВКА!N992="да",ЗАЯВКА!K992,0)</f>
        <v>0</v>
      </c>
    </row>
    <row r="986" spans="1:3" x14ac:dyDescent="0.25">
      <c r="A986">
        <f>IF(ЗАЯВКА!I993="проектирование",ЗАЯВКА!K993,0)</f>
        <v>0</v>
      </c>
      <c r="B986">
        <f>IF(ЗАЯВКА!I993="строительно-монтажные работы",ЗАЯВКА!K993,0)</f>
        <v>0</v>
      </c>
      <c r="C986">
        <f>IF(ЗАЯВКА!N993="да",ЗАЯВКА!K993,0)</f>
        <v>0</v>
      </c>
    </row>
    <row r="987" spans="1:3" x14ac:dyDescent="0.25">
      <c r="A987">
        <f>IF(ЗАЯВКА!I994="проектирование",ЗАЯВКА!K994,0)</f>
        <v>0</v>
      </c>
      <c r="B987">
        <f>IF(ЗАЯВКА!I994="строительно-монтажные работы",ЗАЯВКА!K994,0)</f>
        <v>0</v>
      </c>
      <c r="C987">
        <f>IF(ЗАЯВКА!N994="да",ЗАЯВКА!K994,0)</f>
        <v>0</v>
      </c>
    </row>
    <row r="988" spans="1:3" x14ac:dyDescent="0.25">
      <c r="A988">
        <f>IF(ЗАЯВКА!I995="проектирование",ЗАЯВКА!K995,0)</f>
        <v>0</v>
      </c>
      <c r="B988">
        <f>IF(ЗАЯВКА!I995="строительно-монтажные работы",ЗАЯВКА!K995,0)</f>
        <v>0</v>
      </c>
      <c r="C988">
        <f>IF(ЗАЯВКА!N995="да",ЗАЯВКА!K995,0)</f>
        <v>0</v>
      </c>
    </row>
    <row r="989" spans="1:3" x14ac:dyDescent="0.25">
      <c r="A989">
        <f>IF(ЗАЯВКА!I996="проектирование",ЗАЯВКА!K996,0)</f>
        <v>0</v>
      </c>
      <c r="B989">
        <f>IF(ЗАЯВКА!I996="строительно-монтажные работы",ЗАЯВКА!K996,0)</f>
        <v>0</v>
      </c>
      <c r="C989">
        <f>IF(ЗАЯВКА!N996="да",ЗАЯВКА!K996,0)</f>
        <v>0</v>
      </c>
    </row>
    <row r="990" spans="1:3" x14ac:dyDescent="0.25">
      <c r="A990">
        <f>IF(ЗАЯВКА!I997="проектирование",ЗАЯВКА!K997,0)</f>
        <v>0</v>
      </c>
      <c r="B990">
        <f>IF(ЗАЯВКА!I997="строительно-монтажные работы",ЗАЯВКА!K997,0)</f>
        <v>0</v>
      </c>
      <c r="C990">
        <f>IF(ЗАЯВКА!N997="да",ЗАЯВКА!K997,0)</f>
        <v>0</v>
      </c>
    </row>
    <row r="991" spans="1:3" x14ac:dyDescent="0.25">
      <c r="A991">
        <f>IF(ЗАЯВКА!I998="проектирование",ЗАЯВКА!K998,0)</f>
        <v>0</v>
      </c>
      <c r="B991">
        <f>IF(ЗАЯВКА!I998="строительно-монтажные работы",ЗАЯВКА!K998,0)</f>
        <v>0</v>
      </c>
      <c r="C991">
        <f>IF(ЗАЯВКА!N998="да",ЗАЯВКА!K998,0)</f>
        <v>0</v>
      </c>
    </row>
    <row r="992" spans="1:3" x14ac:dyDescent="0.25">
      <c r="A992">
        <f>IF(ЗАЯВКА!I999="проектирование",ЗАЯВКА!K999,0)</f>
        <v>0</v>
      </c>
      <c r="B992">
        <f>IF(ЗАЯВКА!I999="строительно-монтажные работы",ЗАЯВКА!K999,0)</f>
        <v>0</v>
      </c>
      <c r="C992">
        <f>IF(ЗАЯВКА!N999="да",ЗАЯВКА!K999,0)</f>
        <v>0</v>
      </c>
    </row>
    <row r="993" spans="1:3" x14ac:dyDescent="0.25">
      <c r="A993">
        <f>IF(ЗАЯВКА!I1000="проектирование",ЗАЯВКА!K1000,0)</f>
        <v>0</v>
      </c>
      <c r="B993">
        <f>IF(ЗАЯВКА!I1000="строительно-монтажные работы",ЗАЯВКА!K1000,0)</f>
        <v>0</v>
      </c>
      <c r="C993">
        <f>IF(ЗАЯВКА!N1000="да",ЗАЯВКА!K1000,0)</f>
        <v>0</v>
      </c>
    </row>
    <row r="994" spans="1:3" x14ac:dyDescent="0.25">
      <c r="A994">
        <f>IF(ЗАЯВКА!I1001="проектирование",ЗАЯВКА!K1001,0)</f>
        <v>0</v>
      </c>
      <c r="B994">
        <f>IF(ЗАЯВКА!I1001="строительно-монтажные работы",ЗАЯВКА!K1001,0)</f>
        <v>0</v>
      </c>
      <c r="C994">
        <f>IF(ЗАЯВКА!N1001="да",ЗАЯВКА!K1001,0)</f>
        <v>0</v>
      </c>
    </row>
    <row r="995" spans="1:3" x14ac:dyDescent="0.25">
      <c r="A995">
        <f>IF(ЗАЯВКА!I1002="проектирование",ЗАЯВКА!K1002,0)</f>
        <v>0</v>
      </c>
      <c r="B995">
        <f>IF(ЗАЯВКА!I1002="строительно-монтажные работы",ЗАЯВКА!K1002,0)</f>
        <v>0</v>
      </c>
      <c r="C995">
        <f>IF(ЗАЯВКА!N1002="да",ЗАЯВКА!K1002,0)</f>
        <v>0</v>
      </c>
    </row>
    <row r="996" spans="1:3" x14ac:dyDescent="0.25">
      <c r="A996">
        <f>IF(ЗАЯВКА!I1003="проектирование",ЗАЯВКА!K1003,0)</f>
        <v>0</v>
      </c>
      <c r="B996">
        <f>IF(ЗАЯВКА!I1003="строительно-монтажные работы",ЗАЯВКА!K1003,0)</f>
        <v>0</v>
      </c>
      <c r="C996">
        <f>IF(ЗАЯВКА!N1003="да",ЗАЯВКА!K1003,0)</f>
        <v>0</v>
      </c>
    </row>
    <row r="997" spans="1:3" x14ac:dyDescent="0.25">
      <c r="A997">
        <f>IF(ЗАЯВКА!I1004="проектирование",ЗАЯВКА!K1004,0)</f>
        <v>0</v>
      </c>
      <c r="B997">
        <f>IF(ЗАЯВКА!I1004="строительно-монтажные работы",ЗАЯВКА!K1004,0)</f>
        <v>0</v>
      </c>
      <c r="C997">
        <f>IF(ЗАЯВКА!N1004="да",ЗАЯВКА!K1004,0)</f>
        <v>0</v>
      </c>
    </row>
    <row r="998" spans="1:3" x14ac:dyDescent="0.25">
      <c r="A998">
        <f>IF(ЗАЯВКА!I1005="проектирование",ЗАЯВКА!K1005,0)</f>
        <v>0</v>
      </c>
      <c r="B998">
        <f>IF(ЗАЯВКА!I1005="строительно-монтажные работы",ЗАЯВКА!K1005,0)</f>
        <v>0</v>
      </c>
      <c r="C998">
        <f>IF(ЗАЯВКА!N1005="да",ЗАЯВКА!K1005,0)</f>
        <v>0</v>
      </c>
    </row>
    <row r="999" spans="1:3" x14ac:dyDescent="0.25">
      <c r="A999">
        <f>IF(ЗАЯВКА!I1006="проектирование",ЗАЯВКА!K1006,0)</f>
        <v>0</v>
      </c>
      <c r="B999">
        <f>IF(ЗАЯВКА!I1006="строительно-монтажные работы",ЗАЯВКА!K1006,0)</f>
        <v>0</v>
      </c>
      <c r="C999">
        <f>IF(ЗАЯВКА!N1006="да",ЗАЯВКА!K1006,0)</f>
        <v>0</v>
      </c>
    </row>
    <row r="1000" spans="1:3" x14ac:dyDescent="0.25">
      <c r="A1000">
        <f>IF(ЗАЯВКА!I1007="проектирование",ЗАЯВКА!K1007,0)</f>
        <v>0</v>
      </c>
      <c r="B1000">
        <f>IF(ЗАЯВКА!I1007="строительно-монтажные работы",ЗАЯВКА!K1007,0)</f>
        <v>0</v>
      </c>
      <c r="C1000">
        <f>IF(ЗАЯВКА!N1007="да",ЗАЯВКА!K1007,0)</f>
        <v>0</v>
      </c>
    </row>
    <row r="1001" spans="1:3" x14ac:dyDescent="0.25">
      <c r="A1001">
        <f>IF(ЗАЯВКА!I1008="проектирование",ЗАЯВКА!K1008,0)</f>
        <v>0</v>
      </c>
      <c r="B1001">
        <f>IF(ЗАЯВКА!I1008="строительно-монтажные работы",ЗАЯВКА!K1008,0)</f>
        <v>0</v>
      </c>
      <c r="C1001">
        <f>IF(ЗАЯВКА!N1008="да",ЗАЯВКА!K1008,0)</f>
        <v>0</v>
      </c>
    </row>
    <row r="1002" spans="1:3" x14ac:dyDescent="0.25">
      <c r="A1002">
        <f>IF(ЗАЯВКА!I1009="проектирование",ЗАЯВКА!K1009,0)</f>
        <v>0</v>
      </c>
      <c r="B1002">
        <f>IF(ЗАЯВКА!I1009="строительно-монтажные работы",ЗАЯВКА!K1009,0)</f>
        <v>0</v>
      </c>
      <c r="C1002">
        <f>IF(ЗАЯВКА!N1009="да",ЗАЯВКА!K1009,0)</f>
        <v>0</v>
      </c>
    </row>
    <row r="1003" spans="1:3" x14ac:dyDescent="0.25">
      <c r="A1003">
        <f>IF(ЗАЯВКА!I1010="проектирование",ЗАЯВКА!K1010,0)</f>
        <v>0</v>
      </c>
      <c r="B1003">
        <f>IF(ЗАЯВКА!I1010="строительно-монтажные работы",ЗАЯВКА!K1010,0)</f>
        <v>0</v>
      </c>
      <c r="C1003">
        <f>IF(ЗАЯВКА!N1010="да",ЗАЯВКА!K1010,0)</f>
        <v>0</v>
      </c>
    </row>
    <row r="1004" spans="1:3" x14ac:dyDescent="0.25">
      <c r="A1004">
        <f>IF(ЗАЯВКА!I1011="проектирование",ЗАЯВКА!K1011,0)</f>
        <v>0</v>
      </c>
      <c r="B1004">
        <f>IF(ЗАЯВКА!I1011="строительно-монтажные работы",ЗАЯВКА!K1011,0)</f>
        <v>0</v>
      </c>
      <c r="C1004">
        <f>IF(ЗАЯВКА!N1011="да",ЗАЯВКА!K1011,0)</f>
        <v>0</v>
      </c>
    </row>
    <row r="1005" spans="1:3" x14ac:dyDescent="0.25">
      <c r="A1005">
        <f>IF(ЗАЯВКА!I1012="проектирование",ЗАЯВКА!K1012,0)</f>
        <v>0</v>
      </c>
      <c r="B1005">
        <f>IF(ЗАЯВКА!I1012="строительно-монтажные работы",ЗАЯВКА!K1012,0)</f>
        <v>0</v>
      </c>
      <c r="C1005">
        <f>IF(ЗАЯВКА!N1012="да",ЗАЯВКА!K1012,0)</f>
        <v>0</v>
      </c>
    </row>
    <row r="1006" spans="1:3" x14ac:dyDescent="0.25">
      <c r="A1006">
        <f>IF(ЗАЯВКА!I1013="проектирование",ЗАЯВКА!K1013,0)</f>
        <v>0</v>
      </c>
      <c r="B1006">
        <f>IF(ЗАЯВКА!I1013="строительно-монтажные работы",ЗАЯВКА!K1013,0)</f>
        <v>0</v>
      </c>
      <c r="C1006">
        <f>IF(ЗАЯВКА!N1013="да",ЗАЯВКА!K1013,0)</f>
        <v>0</v>
      </c>
    </row>
    <row r="1007" spans="1:3" x14ac:dyDescent="0.25">
      <c r="A1007">
        <f>IF(ЗАЯВКА!I1014="проектирование",ЗАЯВКА!K1014,0)</f>
        <v>0</v>
      </c>
      <c r="B1007">
        <f>IF(ЗАЯВКА!I1014="строительно-монтажные работы",ЗАЯВКА!K1014,0)</f>
        <v>0</v>
      </c>
      <c r="C1007">
        <f>IF(ЗАЯВКА!N1014="да",ЗАЯВКА!K1014,0)</f>
        <v>0</v>
      </c>
    </row>
    <row r="1008" spans="1:3" x14ac:dyDescent="0.25">
      <c r="A1008">
        <f>IF(ЗАЯВКА!I1015="проектирование",ЗАЯВКА!K1015,0)</f>
        <v>0</v>
      </c>
      <c r="B1008">
        <f>IF(ЗАЯВКА!I1015="строительно-монтажные работы",ЗАЯВКА!K1015,0)</f>
        <v>0</v>
      </c>
      <c r="C1008">
        <f>IF(ЗАЯВКА!N1015="да",ЗАЯВКА!K1015,0)</f>
        <v>0</v>
      </c>
    </row>
    <row r="1009" spans="1:3" x14ac:dyDescent="0.25">
      <c r="A1009">
        <f>IF(ЗАЯВКА!I1016="проектирование",ЗАЯВКА!K1016,0)</f>
        <v>0</v>
      </c>
      <c r="B1009">
        <f>IF(ЗАЯВКА!I1016="строительно-монтажные работы",ЗАЯВКА!K1016,0)</f>
        <v>0</v>
      </c>
      <c r="C1009">
        <f>IF(ЗАЯВКА!N1016="да",ЗАЯВКА!K1016,0)</f>
        <v>0</v>
      </c>
    </row>
    <row r="1010" spans="1:3" x14ac:dyDescent="0.25">
      <c r="A1010">
        <f>IF(ЗАЯВКА!I1017="проектирование",ЗАЯВКА!K1017,0)</f>
        <v>0</v>
      </c>
      <c r="B1010">
        <f>IF(ЗАЯВКА!I1017="строительно-монтажные работы",ЗАЯВКА!K1017,0)</f>
        <v>0</v>
      </c>
      <c r="C1010">
        <f>IF(ЗАЯВКА!N1017="да",ЗАЯВКА!K1017,0)</f>
        <v>0</v>
      </c>
    </row>
    <row r="1011" spans="1:3" x14ac:dyDescent="0.25">
      <c r="A1011">
        <f>IF(ЗАЯВКА!I1018="проектирование",ЗАЯВКА!K1018,0)</f>
        <v>0</v>
      </c>
      <c r="B1011">
        <f>IF(ЗАЯВКА!I1018="строительно-монтажные работы",ЗАЯВКА!K1018,0)</f>
        <v>0</v>
      </c>
      <c r="C1011">
        <f>IF(ЗАЯВКА!N1018="да",ЗАЯВКА!K1018,0)</f>
        <v>0</v>
      </c>
    </row>
    <row r="1012" spans="1:3" x14ac:dyDescent="0.25">
      <c r="A1012">
        <f>IF(ЗАЯВКА!I1019="проектирование",ЗАЯВКА!K1019,0)</f>
        <v>0</v>
      </c>
      <c r="B1012">
        <f>IF(ЗАЯВКА!I1019="строительно-монтажные работы",ЗАЯВКА!K1019,0)</f>
        <v>0</v>
      </c>
      <c r="C1012">
        <f>IF(ЗАЯВКА!N1019="да",ЗАЯВКА!K1019,0)</f>
        <v>0</v>
      </c>
    </row>
    <row r="1013" spans="1:3" x14ac:dyDescent="0.25">
      <c r="A1013">
        <f>IF(ЗАЯВКА!I1020="проектирование",ЗАЯВКА!K1020,0)</f>
        <v>0</v>
      </c>
      <c r="B1013">
        <f>IF(ЗАЯВКА!I1020="строительно-монтажные работы",ЗАЯВКА!K1020,0)</f>
        <v>0</v>
      </c>
      <c r="C1013">
        <f>IF(ЗАЯВКА!N1020="да",ЗАЯВКА!K1020,0)</f>
        <v>0</v>
      </c>
    </row>
    <row r="1014" spans="1:3" x14ac:dyDescent="0.25">
      <c r="A1014">
        <f>IF(ЗАЯВКА!I1021="проектирование",ЗАЯВКА!K1021,0)</f>
        <v>0</v>
      </c>
      <c r="B1014">
        <f>IF(ЗАЯВКА!I1021="строительно-монтажные работы",ЗАЯВКА!K1021,0)</f>
        <v>0</v>
      </c>
      <c r="C1014">
        <f>IF(ЗАЯВКА!N1021="да",ЗАЯВКА!K1021,0)</f>
        <v>0</v>
      </c>
    </row>
    <row r="1015" spans="1:3" x14ac:dyDescent="0.25">
      <c r="A1015">
        <f>IF(ЗАЯВКА!I1022="проектирование",ЗАЯВКА!K1022,0)</f>
        <v>0</v>
      </c>
      <c r="B1015">
        <f>IF(ЗАЯВКА!I1022="строительно-монтажные работы",ЗАЯВКА!K1022,0)</f>
        <v>0</v>
      </c>
      <c r="C1015">
        <f>IF(ЗАЯВКА!N1022="да",ЗАЯВКА!K1022,0)</f>
        <v>0</v>
      </c>
    </row>
    <row r="1016" spans="1:3" x14ac:dyDescent="0.25">
      <c r="A1016">
        <f>IF(ЗАЯВКА!I1023="проектирование",ЗАЯВКА!K1023,0)</f>
        <v>0</v>
      </c>
      <c r="B1016">
        <f>IF(ЗАЯВКА!I1023="строительно-монтажные работы",ЗАЯВКА!K1023,0)</f>
        <v>0</v>
      </c>
      <c r="C1016">
        <f>IF(ЗАЯВКА!N1023="да",ЗАЯВКА!K1023,0)</f>
        <v>0</v>
      </c>
    </row>
    <row r="1017" spans="1:3" x14ac:dyDescent="0.25">
      <c r="A1017">
        <f>IF(ЗАЯВКА!I1024="проектирование",ЗАЯВКА!K1024,0)</f>
        <v>0</v>
      </c>
      <c r="B1017">
        <f>IF(ЗАЯВКА!I1024="строительно-монтажные работы",ЗАЯВКА!K1024,0)</f>
        <v>0</v>
      </c>
      <c r="C1017">
        <f>IF(ЗАЯВКА!N1024="да",ЗАЯВКА!K1024,0)</f>
        <v>0</v>
      </c>
    </row>
    <row r="1018" spans="1:3" x14ac:dyDescent="0.25">
      <c r="A1018">
        <f>IF(ЗАЯВКА!I1025="проектирование",ЗАЯВКА!K1025,0)</f>
        <v>0</v>
      </c>
      <c r="B1018">
        <f>IF(ЗАЯВКА!I1025="строительно-монтажные работы",ЗАЯВКА!K1025,0)</f>
        <v>0</v>
      </c>
      <c r="C1018">
        <f>IF(ЗАЯВКА!N1025="да",ЗАЯВКА!K1025,0)</f>
        <v>0</v>
      </c>
    </row>
    <row r="1019" spans="1:3" x14ac:dyDescent="0.25">
      <c r="A1019">
        <f>IF(ЗАЯВКА!I1026="проектирование",ЗАЯВКА!K1026,0)</f>
        <v>0</v>
      </c>
      <c r="B1019">
        <f>IF(ЗАЯВКА!I1026="строительно-монтажные работы",ЗАЯВКА!K1026,0)</f>
        <v>0</v>
      </c>
      <c r="C1019">
        <f>IF(ЗАЯВКА!N1026="да",ЗАЯВКА!K1026,0)</f>
        <v>0</v>
      </c>
    </row>
    <row r="1020" spans="1:3" x14ac:dyDescent="0.25">
      <c r="A1020">
        <f>IF(ЗАЯВКА!I1027="проектирование",ЗАЯВКА!K1027,0)</f>
        <v>0</v>
      </c>
      <c r="B1020">
        <f>IF(ЗАЯВКА!I1027="строительно-монтажные работы",ЗАЯВКА!K1027,0)</f>
        <v>0</v>
      </c>
      <c r="C1020">
        <f>IF(ЗАЯВКА!N1027="да",ЗАЯВКА!K1027,0)</f>
        <v>0</v>
      </c>
    </row>
    <row r="1021" spans="1:3" x14ac:dyDescent="0.25">
      <c r="A1021">
        <f>IF(ЗАЯВКА!I1028="проектирование",ЗАЯВКА!K1028,0)</f>
        <v>0</v>
      </c>
      <c r="B1021">
        <f>IF(ЗАЯВКА!I1028="строительно-монтажные работы",ЗАЯВКА!K1028,0)</f>
        <v>0</v>
      </c>
      <c r="C1021">
        <f>IF(ЗАЯВКА!N1028="да",ЗАЯВКА!K1028,0)</f>
        <v>0</v>
      </c>
    </row>
    <row r="1022" spans="1:3" x14ac:dyDescent="0.25">
      <c r="A1022">
        <f>IF(ЗАЯВКА!I1029="проектирование",ЗАЯВКА!K1029,0)</f>
        <v>0</v>
      </c>
      <c r="B1022">
        <f>IF(ЗАЯВКА!I1029="строительно-монтажные работы",ЗАЯВКА!K1029,0)</f>
        <v>0</v>
      </c>
      <c r="C1022">
        <f>IF(ЗАЯВКА!N1029="да",ЗАЯВКА!K1029,0)</f>
        <v>0</v>
      </c>
    </row>
    <row r="1023" spans="1:3" x14ac:dyDescent="0.25">
      <c r="A1023">
        <f>IF(ЗАЯВКА!I1030="проектирование",ЗАЯВКА!K1030,0)</f>
        <v>0</v>
      </c>
      <c r="B1023">
        <f>IF(ЗАЯВКА!I1030="строительно-монтажные работы",ЗАЯВКА!K1030,0)</f>
        <v>0</v>
      </c>
      <c r="C1023">
        <f>IF(ЗАЯВКА!N1030="да",ЗАЯВКА!K1030,0)</f>
        <v>0</v>
      </c>
    </row>
    <row r="1024" spans="1:3" x14ac:dyDescent="0.25">
      <c r="A1024">
        <f>IF(ЗАЯВКА!I1031="проектирование",ЗАЯВКА!K1031,0)</f>
        <v>0</v>
      </c>
      <c r="B1024">
        <f>IF(ЗАЯВКА!I1031="строительно-монтажные работы",ЗАЯВКА!K1031,0)</f>
        <v>0</v>
      </c>
      <c r="C1024">
        <f>IF(ЗАЯВКА!N1031="да",ЗАЯВКА!K1031,0)</f>
        <v>0</v>
      </c>
    </row>
    <row r="1025" spans="1:3" x14ac:dyDescent="0.25">
      <c r="A1025">
        <f>IF(ЗАЯВКА!I1032="проектирование",ЗАЯВКА!K1032,0)</f>
        <v>0</v>
      </c>
      <c r="B1025">
        <f>IF(ЗАЯВКА!I1032="строительно-монтажные работы",ЗАЯВКА!K1032,0)</f>
        <v>0</v>
      </c>
      <c r="C1025">
        <f>IF(ЗАЯВКА!N1032="да",ЗАЯВКА!K1032,0)</f>
        <v>0</v>
      </c>
    </row>
    <row r="1026" spans="1:3" x14ac:dyDescent="0.25">
      <c r="A1026">
        <f>IF(ЗАЯВКА!I1033="проектирование",ЗАЯВКА!K1033,0)</f>
        <v>0</v>
      </c>
      <c r="B1026">
        <f>IF(ЗАЯВКА!I1033="строительно-монтажные работы",ЗАЯВКА!K1033,0)</f>
        <v>0</v>
      </c>
      <c r="C1026">
        <f>IF(ЗАЯВКА!N1033="да",ЗАЯВКА!K1033,0)</f>
        <v>0</v>
      </c>
    </row>
    <row r="1027" spans="1:3" x14ac:dyDescent="0.25">
      <c r="A1027">
        <f>IF(ЗАЯВКА!I1034="проектирование",ЗАЯВКА!K1034,0)</f>
        <v>0</v>
      </c>
      <c r="B1027">
        <f>IF(ЗАЯВКА!I1034="строительно-монтажные работы",ЗАЯВКА!K1034,0)</f>
        <v>0</v>
      </c>
      <c r="C1027">
        <f>IF(ЗАЯВКА!N1034="да",ЗАЯВКА!K1034,0)</f>
        <v>0</v>
      </c>
    </row>
    <row r="1028" spans="1:3" x14ac:dyDescent="0.25">
      <c r="A1028">
        <f>IF(ЗАЯВКА!I1035="проектирование",ЗАЯВКА!K1035,0)</f>
        <v>0</v>
      </c>
      <c r="B1028">
        <f>IF(ЗАЯВКА!I1035="строительно-монтажные работы",ЗАЯВКА!K1035,0)</f>
        <v>0</v>
      </c>
      <c r="C1028">
        <f>IF(ЗАЯВКА!N1035="да",ЗАЯВКА!K1035,0)</f>
        <v>0</v>
      </c>
    </row>
    <row r="1029" spans="1:3" x14ac:dyDescent="0.25">
      <c r="A1029">
        <f>IF(ЗАЯВКА!I1036="проектирование",ЗАЯВКА!K1036,0)</f>
        <v>0</v>
      </c>
      <c r="B1029">
        <f>IF(ЗАЯВКА!I1036="строительно-монтажные работы",ЗАЯВКА!K1036,0)</f>
        <v>0</v>
      </c>
      <c r="C1029">
        <f>IF(ЗАЯВКА!N1036="да",ЗАЯВКА!K1036,0)</f>
        <v>0</v>
      </c>
    </row>
    <row r="1030" spans="1:3" x14ac:dyDescent="0.25">
      <c r="A1030">
        <f>IF(ЗАЯВКА!I1037="проектирование",ЗАЯВКА!K1037,0)</f>
        <v>0</v>
      </c>
      <c r="B1030">
        <f>IF(ЗАЯВКА!I1037="строительно-монтажные работы",ЗАЯВКА!K1037,0)</f>
        <v>0</v>
      </c>
      <c r="C1030">
        <f>IF(ЗАЯВКА!N1037="да",ЗАЯВКА!K1037,0)</f>
        <v>0</v>
      </c>
    </row>
    <row r="1031" spans="1:3" x14ac:dyDescent="0.25">
      <c r="A1031">
        <f>IF(ЗАЯВКА!I1038="проектирование",ЗАЯВКА!K1038,0)</f>
        <v>0</v>
      </c>
      <c r="B1031">
        <f>IF(ЗАЯВКА!I1038="строительно-монтажные работы",ЗАЯВКА!K1038,0)</f>
        <v>0</v>
      </c>
      <c r="C1031">
        <f>IF(ЗАЯВКА!N1038="да",ЗАЯВКА!K1038,0)</f>
        <v>0</v>
      </c>
    </row>
    <row r="1032" spans="1:3" x14ac:dyDescent="0.25">
      <c r="A1032">
        <f>IF(ЗАЯВКА!I1039="проектирование",ЗАЯВКА!K1039,0)</f>
        <v>0</v>
      </c>
      <c r="B1032">
        <f>IF(ЗАЯВКА!I1039="строительно-монтажные работы",ЗАЯВКА!K1039,0)</f>
        <v>0</v>
      </c>
      <c r="C1032">
        <f>IF(ЗАЯВКА!N1039="да",ЗАЯВКА!K1039,0)</f>
        <v>0</v>
      </c>
    </row>
    <row r="1033" spans="1:3" x14ac:dyDescent="0.25">
      <c r="A1033">
        <f>IF(ЗАЯВКА!I1040="проектирование",ЗАЯВКА!K1040,0)</f>
        <v>0</v>
      </c>
      <c r="B1033">
        <f>IF(ЗАЯВКА!I1040="строительно-монтажные работы",ЗАЯВКА!K1040,0)</f>
        <v>0</v>
      </c>
      <c r="C1033">
        <f>IF(ЗАЯВКА!N1040="да",ЗАЯВКА!K1040,0)</f>
        <v>0</v>
      </c>
    </row>
    <row r="1034" spans="1:3" x14ac:dyDescent="0.25">
      <c r="A1034">
        <f>IF(ЗАЯВКА!I1041="проектирование",ЗАЯВКА!K1041,0)</f>
        <v>0</v>
      </c>
      <c r="B1034">
        <f>IF(ЗАЯВКА!I1041="строительно-монтажные работы",ЗАЯВКА!K1041,0)</f>
        <v>0</v>
      </c>
      <c r="C1034">
        <f>IF(ЗАЯВКА!N1041="да",ЗАЯВКА!K1041,0)</f>
        <v>0</v>
      </c>
    </row>
    <row r="1035" spans="1:3" x14ac:dyDescent="0.25">
      <c r="A1035">
        <f>IF(ЗАЯВКА!I1042="проектирование",ЗАЯВКА!K1042,0)</f>
        <v>0</v>
      </c>
      <c r="B1035">
        <f>IF(ЗАЯВКА!I1042="строительно-монтажные работы",ЗАЯВКА!K1042,0)</f>
        <v>0</v>
      </c>
      <c r="C1035">
        <f>IF(ЗАЯВКА!N1042="да",ЗАЯВКА!K1042,0)</f>
        <v>0</v>
      </c>
    </row>
    <row r="1036" spans="1:3" x14ac:dyDescent="0.25">
      <c r="A1036">
        <f>IF(ЗАЯВКА!I1043="проектирование",ЗАЯВКА!K1043,0)</f>
        <v>0</v>
      </c>
      <c r="B1036">
        <f>IF(ЗАЯВКА!I1043="строительно-монтажные работы",ЗАЯВКА!K1043,0)</f>
        <v>0</v>
      </c>
      <c r="C1036">
        <f>IF(ЗАЯВКА!N1043="да",ЗАЯВКА!K1043,0)</f>
        <v>0</v>
      </c>
    </row>
    <row r="1037" spans="1:3" x14ac:dyDescent="0.25">
      <c r="A1037">
        <f>IF(ЗАЯВКА!I1044="проектирование",ЗАЯВКА!K1044,0)</f>
        <v>0</v>
      </c>
      <c r="B1037">
        <f>IF(ЗАЯВКА!I1044="строительно-монтажные работы",ЗАЯВКА!K1044,0)</f>
        <v>0</v>
      </c>
      <c r="C1037">
        <f>IF(ЗАЯВКА!N1044="да",ЗАЯВКА!K1044,0)</f>
        <v>0</v>
      </c>
    </row>
    <row r="1038" spans="1:3" x14ac:dyDescent="0.25">
      <c r="A1038">
        <f>IF(ЗАЯВКА!I1045="проектирование",ЗАЯВКА!K1045,0)</f>
        <v>0</v>
      </c>
      <c r="B1038">
        <f>IF(ЗАЯВКА!I1045="строительно-монтажные работы",ЗАЯВКА!K1045,0)</f>
        <v>0</v>
      </c>
      <c r="C1038">
        <f>IF(ЗАЯВКА!N1045="да",ЗАЯВКА!K1045,0)</f>
        <v>0</v>
      </c>
    </row>
    <row r="1039" spans="1:3" x14ac:dyDescent="0.25">
      <c r="A1039">
        <f>IF(ЗАЯВКА!I1046="проектирование",ЗАЯВКА!K1046,0)</f>
        <v>0</v>
      </c>
      <c r="B1039">
        <f>IF(ЗАЯВКА!I1046="строительно-монтажные работы",ЗАЯВКА!K1046,0)</f>
        <v>0</v>
      </c>
      <c r="C1039">
        <f>IF(ЗАЯВКА!N1046="да",ЗАЯВКА!K1046,0)</f>
        <v>0</v>
      </c>
    </row>
    <row r="1040" spans="1:3" x14ac:dyDescent="0.25">
      <c r="A1040">
        <f>IF(ЗАЯВКА!I1047="проектирование",ЗАЯВКА!K1047,0)</f>
        <v>0</v>
      </c>
      <c r="B1040">
        <f>IF(ЗАЯВКА!I1047="строительно-монтажные работы",ЗАЯВКА!K1047,0)</f>
        <v>0</v>
      </c>
      <c r="C1040">
        <f>IF(ЗАЯВКА!N1047="да",ЗАЯВКА!K1047,0)</f>
        <v>0</v>
      </c>
    </row>
    <row r="1041" spans="1:3" x14ac:dyDescent="0.25">
      <c r="A1041">
        <f>IF(ЗАЯВКА!I1048="проектирование",ЗАЯВКА!K1048,0)</f>
        <v>0</v>
      </c>
      <c r="B1041">
        <f>IF(ЗАЯВКА!I1048="строительно-монтажные работы",ЗАЯВКА!K1048,0)</f>
        <v>0</v>
      </c>
      <c r="C1041">
        <f>IF(ЗАЯВКА!N1048="да",ЗАЯВКА!K1048,0)</f>
        <v>0</v>
      </c>
    </row>
    <row r="1042" spans="1:3" x14ac:dyDescent="0.25">
      <c r="A1042" t="e">
        <f>IF(ЗАЯВКА!#REF!="проектирование",ЗАЯВКА!#REF!,0)</f>
        <v>#REF!</v>
      </c>
      <c r="B1042" t="e">
        <f>IF(ЗАЯВКА!#REF!="строительно-монтажные работы",ЗАЯВКА!#REF!,0)</f>
        <v>#REF!</v>
      </c>
      <c r="C1042" t="e">
        <f>IF(ЗАЯВКА!#REF!="да",ЗАЯВКА!#REF!,0)</f>
        <v>#REF!</v>
      </c>
    </row>
    <row r="1043" spans="1:3" x14ac:dyDescent="0.25">
      <c r="A1043" t="e">
        <f>IF(ЗАЯВКА!#REF!="проектирование",ЗАЯВКА!#REF!,0)</f>
        <v>#REF!</v>
      </c>
      <c r="B1043" t="e">
        <f>IF(ЗАЯВКА!#REF!="строительно-монтажные работы",ЗАЯВКА!#REF!,0)</f>
        <v>#REF!</v>
      </c>
      <c r="C1043" t="e">
        <f>IF(ЗАЯВКА!#REF!="да",ЗАЯВКА!#REF!,0)</f>
        <v>#REF!</v>
      </c>
    </row>
    <row r="1044" spans="1:3" x14ac:dyDescent="0.25">
      <c r="A1044" t="e">
        <f>IF(ЗАЯВКА!#REF!="проектирование",ЗАЯВКА!#REF!,0)</f>
        <v>#REF!</v>
      </c>
      <c r="B1044" t="e">
        <f>IF(ЗАЯВКА!#REF!="строительно-монтажные работы",ЗАЯВКА!#REF!,0)</f>
        <v>#REF!</v>
      </c>
      <c r="C1044" t="e">
        <f>IF(ЗАЯВКА!#REF!="да",ЗАЯВКА!#REF!,0)</f>
        <v>#REF!</v>
      </c>
    </row>
    <row r="1045" spans="1:3" x14ac:dyDescent="0.25">
      <c r="A1045">
        <f>IF(ЗАЯВКА!I1049="проектирование",ЗАЯВКА!K1049,0)</f>
        <v>0</v>
      </c>
      <c r="B1045">
        <f>IF(ЗАЯВКА!I1049="строительно-монтажные работы",ЗАЯВКА!K1049,0)</f>
        <v>0</v>
      </c>
      <c r="C1045">
        <f>IF(ЗАЯВКА!N1049="да",ЗАЯВКА!K1049,0)</f>
        <v>0</v>
      </c>
    </row>
    <row r="1046" spans="1:3" x14ac:dyDescent="0.25">
      <c r="A1046">
        <f>IF(ЗАЯВКА!I1050="проектирование",ЗАЯВКА!K1050,0)</f>
        <v>0</v>
      </c>
      <c r="B1046">
        <f>IF(ЗАЯВКА!I1050="строительно-монтажные работы",ЗАЯВКА!K1050,0)</f>
        <v>0</v>
      </c>
      <c r="C1046">
        <f>IF(ЗАЯВКА!N1050="да",ЗАЯВКА!K1050,0)</f>
        <v>0</v>
      </c>
    </row>
    <row r="1047" spans="1:3" x14ac:dyDescent="0.25">
      <c r="A1047">
        <f>IF(ЗАЯВКА!I1051="проектирование",ЗАЯВКА!K1051,0)</f>
        <v>0</v>
      </c>
      <c r="B1047">
        <f>IF(ЗАЯВКА!I1051="строительно-монтажные работы",ЗАЯВКА!K1051,0)</f>
        <v>0</v>
      </c>
      <c r="C1047">
        <f>IF(ЗАЯВКА!N1051="да",ЗАЯВКА!K1051,0)</f>
        <v>0</v>
      </c>
    </row>
    <row r="1048" spans="1:3" x14ac:dyDescent="0.25">
      <c r="A1048">
        <f>IF(ЗАЯВКА!I1052="проектирование",ЗАЯВКА!K1052,0)</f>
        <v>0</v>
      </c>
      <c r="B1048">
        <f>IF(ЗАЯВКА!I1052="строительно-монтажные работы",ЗАЯВКА!K1052,0)</f>
        <v>0</v>
      </c>
      <c r="C1048">
        <f>IF(ЗАЯВКА!N1052="да",ЗАЯВКА!K1052,0)</f>
        <v>0</v>
      </c>
    </row>
    <row r="1049" spans="1:3" x14ac:dyDescent="0.25">
      <c r="A1049" t="e">
        <f>IF(ЗАЯВКА!#REF!="проектирование",ЗАЯВКА!#REF!,0)</f>
        <v>#REF!</v>
      </c>
      <c r="B1049" t="e">
        <f>IF(ЗАЯВКА!#REF!="строительно-монтажные работы",ЗАЯВКА!#REF!,0)</f>
        <v>#REF!</v>
      </c>
      <c r="C1049" t="e">
        <f>IF(ЗАЯВКА!#REF!="да",ЗАЯВКА!#REF!,0)</f>
        <v>#REF!</v>
      </c>
    </row>
    <row r="1050" spans="1:3" x14ac:dyDescent="0.25">
      <c r="A1050" t="e">
        <f>IF(ЗАЯВКА!#REF!="проектирование",ЗАЯВКА!#REF!,0)</f>
        <v>#REF!</v>
      </c>
      <c r="B1050" t="e">
        <f>IF(ЗАЯВКА!#REF!="строительно-монтажные работы",ЗАЯВКА!#REF!,0)</f>
        <v>#REF!</v>
      </c>
      <c r="C1050" t="e">
        <f>IF(ЗАЯВКА!#REF!="да",ЗАЯВКА!#REF!,0)</f>
        <v>#REF!</v>
      </c>
    </row>
    <row r="1051" spans="1:3" x14ac:dyDescent="0.25">
      <c r="A1051" t="e">
        <f>IF(ЗАЯВКА!#REF!="проектирование",ЗАЯВКА!#REF!,0)</f>
        <v>#REF!</v>
      </c>
      <c r="B1051" t="e">
        <f>IF(ЗАЯВКА!#REF!="строительно-монтажные работы",ЗАЯВКА!#REF!,0)</f>
        <v>#REF!</v>
      </c>
      <c r="C1051" t="e">
        <f>IF(ЗАЯВКА!#REF!="да",ЗАЯВКА!#REF!,0)</f>
        <v>#REF!</v>
      </c>
    </row>
    <row r="1052" spans="1:3" x14ac:dyDescent="0.25">
      <c r="A1052" t="e">
        <f>IF(ЗАЯВКА!#REF!="проектирование",ЗАЯВКА!#REF!,0)</f>
        <v>#REF!</v>
      </c>
      <c r="B1052" t="e">
        <f>IF(ЗАЯВКА!#REF!="строительно-монтажные работы",ЗАЯВКА!#REF!,0)</f>
        <v>#REF!</v>
      </c>
      <c r="C1052" t="e">
        <f>IF(ЗАЯВКА!#REF!="да",ЗАЯВКА!#REF!,0)</f>
        <v>#REF!</v>
      </c>
    </row>
    <row r="1053" spans="1:3" x14ac:dyDescent="0.25">
      <c r="A1053" t="e">
        <f>IF(ЗАЯВКА!#REF!="проектирование",ЗАЯВКА!#REF!,0)</f>
        <v>#REF!</v>
      </c>
      <c r="B1053" t="e">
        <f>IF(ЗАЯВКА!#REF!="строительно-монтажные работы",ЗАЯВКА!#REF!,0)</f>
        <v>#REF!</v>
      </c>
      <c r="C1053" t="e">
        <f>IF(ЗАЯВКА!#REF!="да",ЗАЯВКА!#REF!,0)</f>
        <v>#REF!</v>
      </c>
    </row>
    <row r="1054" spans="1:3" x14ac:dyDescent="0.25">
      <c r="A1054" t="e">
        <f>IF(ЗАЯВКА!#REF!="проектирование",ЗАЯВКА!#REF!,0)</f>
        <v>#REF!</v>
      </c>
      <c r="B1054" t="e">
        <f>IF(ЗАЯВКА!#REF!="строительно-монтажные работы",ЗАЯВКА!#REF!,0)</f>
        <v>#REF!</v>
      </c>
      <c r="C1054" t="e">
        <f>IF(ЗАЯВКА!#REF!="да",ЗАЯВКА!#REF!,0)</f>
        <v>#REF!</v>
      </c>
    </row>
    <row r="1055" spans="1:3" x14ac:dyDescent="0.25">
      <c r="A1055" t="e">
        <f>IF(ЗАЯВКА!#REF!="проектирование",ЗАЯВКА!#REF!,0)</f>
        <v>#REF!</v>
      </c>
      <c r="B1055" t="e">
        <f>IF(ЗАЯВКА!#REF!="строительно-монтажные работы",ЗАЯВКА!#REF!,0)</f>
        <v>#REF!</v>
      </c>
      <c r="C1055" t="e">
        <f>IF(ЗАЯВКА!#REF!="да",ЗАЯВКА!#REF!,0)</f>
        <v>#REF!</v>
      </c>
    </row>
    <row r="1056" spans="1:3" x14ac:dyDescent="0.25">
      <c r="A1056" t="e">
        <f>IF(ЗАЯВКА!#REF!="проектирование",ЗАЯВКА!#REF!,0)</f>
        <v>#REF!</v>
      </c>
      <c r="B1056" t="e">
        <f>IF(ЗАЯВКА!#REF!="строительно-монтажные работы",ЗАЯВКА!#REF!,0)</f>
        <v>#REF!</v>
      </c>
      <c r="C1056" t="e">
        <f>IF(ЗАЯВКА!#REF!="да",ЗАЯВКА!#REF!,0)</f>
        <v>#REF!</v>
      </c>
    </row>
    <row r="1057" spans="1:3" x14ac:dyDescent="0.25">
      <c r="A1057" t="e">
        <f>IF(ЗАЯВКА!#REF!="проектирование",ЗАЯВКА!#REF!,0)</f>
        <v>#REF!</v>
      </c>
      <c r="B1057" t="e">
        <f>IF(ЗАЯВКА!#REF!="строительно-монтажные работы",ЗАЯВКА!#REF!,0)</f>
        <v>#REF!</v>
      </c>
      <c r="C1057" t="e">
        <f>IF(ЗАЯВКА!#REF!="да",ЗАЯВКА!#REF!,0)</f>
        <v>#REF!</v>
      </c>
    </row>
    <row r="1058" spans="1:3" x14ac:dyDescent="0.25">
      <c r="A1058" t="e">
        <f>IF(ЗАЯВКА!#REF!="проектирование",ЗАЯВКА!#REF!,0)</f>
        <v>#REF!</v>
      </c>
      <c r="B1058" t="e">
        <f>IF(ЗАЯВКА!#REF!="строительно-монтажные работы",ЗАЯВКА!#REF!,0)</f>
        <v>#REF!</v>
      </c>
      <c r="C1058" t="e">
        <f>IF(ЗАЯВКА!#REF!="да",ЗАЯВКА!#REF!,0)</f>
        <v>#REF!</v>
      </c>
    </row>
    <row r="1059" spans="1:3" x14ac:dyDescent="0.25">
      <c r="A1059" t="e">
        <f>IF(ЗАЯВКА!#REF!="проектирование",ЗАЯВКА!#REF!,0)</f>
        <v>#REF!</v>
      </c>
      <c r="B1059" t="e">
        <f>IF(ЗАЯВКА!#REF!="строительно-монтажные работы",ЗАЯВКА!#REF!,0)</f>
        <v>#REF!</v>
      </c>
      <c r="C1059" t="e">
        <f>IF(ЗАЯВКА!#REF!="да",ЗАЯВКА!#REF!,0)</f>
        <v>#REF!</v>
      </c>
    </row>
    <row r="1060" spans="1:3" x14ac:dyDescent="0.25">
      <c r="A1060" t="e">
        <f>IF(ЗАЯВКА!#REF!="проектирование",ЗАЯВКА!#REF!,0)</f>
        <v>#REF!</v>
      </c>
      <c r="B1060" t="e">
        <f>IF(ЗАЯВКА!#REF!="строительно-монтажные работы",ЗАЯВКА!#REF!,0)</f>
        <v>#REF!</v>
      </c>
      <c r="C1060" t="e">
        <f>IF(ЗАЯВКА!#REF!="да",ЗАЯВКА!#REF!,0)</f>
        <v>#REF!</v>
      </c>
    </row>
    <row r="1061" spans="1:3" x14ac:dyDescent="0.25">
      <c r="A1061" t="e">
        <f>IF(ЗАЯВКА!#REF!="проектирование",ЗАЯВКА!#REF!,0)</f>
        <v>#REF!</v>
      </c>
      <c r="B1061" t="e">
        <f>IF(ЗАЯВКА!#REF!="строительно-монтажные работы",ЗАЯВКА!#REF!,0)</f>
        <v>#REF!</v>
      </c>
      <c r="C1061" t="e">
        <f>IF(ЗАЯВКА!#REF!="да",ЗАЯВКА!#REF!,0)</f>
        <v>#REF!</v>
      </c>
    </row>
    <row r="1062" spans="1:3" x14ac:dyDescent="0.25">
      <c r="A1062" t="e">
        <f>IF(ЗАЯВКА!#REF!="проектирование",ЗАЯВКА!#REF!,0)</f>
        <v>#REF!</v>
      </c>
      <c r="B1062" t="e">
        <f>IF(ЗАЯВКА!#REF!="строительно-монтажные работы",ЗАЯВКА!#REF!,0)</f>
        <v>#REF!</v>
      </c>
      <c r="C1062" t="e">
        <f>IF(ЗАЯВКА!#REF!="да",ЗАЯВКА!#REF!,0)</f>
        <v>#REF!</v>
      </c>
    </row>
    <row r="1063" spans="1:3" x14ac:dyDescent="0.25">
      <c r="A1063" t="e">
        <f>IF(ЗАЯВКА!#REF!="проектирование",ЗАЯВКА!#REF!,0)</f>
        <v>#REF!</v>
      </c>
      <c r="B1063" t="e">
        <f>IF(ЗАЯВКА!#REF!="строительно-монтажные работы",ЗАЯВКА!#REF!,0)</f>
        <v>#REF!</v>
      </c>
      <c r="C1063" t="e">
        <f>IF(ЗАЯВКА!#REF!="да",ЗАЯВКА!#REF!,0)</f>
        <v>#REF!</v>
      </c>
    </row>
    <row r="1064" spans="1:3" x14ac:dyDescent="0.25">
      <c r="A1064" t="e">
        <f>IF(ЗАЯВКА!#REF!="проектирование",ЗАЯВКА!#REF!,0)</f>
        <v>#REF!</v>
      </c>
      <c r="B1064" t="e">
        <f>IF(ЗАЯВКА!#REF!="строительно-монтажные работы",ЗАЯВКА!#REF!,0)</f>
        <v>#REF!</v>
      </c>
      <c r="C1064" t="e">
        <f>IF(ЗАЯВКА!#REF!="да",ЗАЯВКА!#REF!,0)</f>
        <v>#REF!</v>
      </c>
    </row>
    <row r="1065" spans="1:3" x14ac:dyDescent="0.25">
      <c r="A1065" t="e">
        <f>IF(ЗАЯВКА!#REF!="проектирование",ЗАЯВКА!#REF!,0)</f>
        <v>#REF!</v>
      </c>
      <c r="B1065" t="e">
        <f>IF(ЗАЯВКА!#REF!="строительно-монтажные работы",ЗАЯВКА!#REF!,0)</f>
        <v>#REF!</v>
      </c>
      <c r="C1065" t="e">
        <f>IF(ЗАЯВКА!#REF!="да",ЗАЯВКА!#REF!,0)</f>
        <v>#REF!</v>
      </c>
    </row>
    <row r="1066" spans="1:3" x14ac:dyDescent="0.25">
      <c r="A1066" t="e">
        <f>IF(ЗАЯВКА!#REF!="проектирование",ЗАЯВКА!#REF!,0)</f>
        <v>#REF!</v>
      </c>
      <c r="B1066" t="e">
        <f>IF(ЗАЯВКА!#REF!="строительно-монтажные работы",ЗАЯВКА!#REF!,0)</f>
        <v>#REF!</v>
      </c>
      <c r="C1066" t="e">
        <f>IF(ЗАЯВКА!#REF!="да",ЗАЯВКА!#REF!,0)</f>
        <v>#REF!</v>
      </c>
    </row>
    <row r="1067" spans="1:3" x14ac:dyDescent="0.25">
      <c r="A1067" t="e">
        <f>IF(ЗАЯВКА!#REF!="проектирование",ЗАЯВКА!#REF!,0)</f>
        <v>#REF!</v>
      </c>
      <c r="B1067" t="e">
        <f>IF(ЗАЯВКА!#REF!="строительно-монтажные работы",ЗАЯВКА!#REF!,0)</f>
        <v>#REF!</v>
      </c>
      <c r="C1067" t="e">
        <f>IF(ЗАЯВКА!#REF!="да",ЗАЯВКА!#REF!,0)</f>
        <v>#REF!</v>
      </c>
    </row>
    <row r="1068" spans="1:3" x14ac:dyDescent="0.25">
      <c r="A1068" t="e">
        <f>IF(ЗАЯВКА!#REF!="проектирование",ЗАЯВКА!#REF!,0)</f>
        <v>#REF!</v>
      </c>
      <c r="B1068" t="e">
        <f>IF(ЗАЯВКА!#REF!="строительно-монтажные работы",ЗАЯВКА!#REF!,0)</f>
        <v>#REF!</v>
      </c>
      <c r="C1068" t="e">
        <f>IF(ЗАЯВКА!#REF!="да",ЗАЯВКА!#REF!,0)</f>
        <v>#REF!</v>
      </c>
    </row>
    <row r="1069" spans="1:3" x14ac:dyDescent="0.25">
      <c r="A1069" t="e">
        <f>IF(ЗАЯВКА!#REF!="проектирование",ЗАЯВКА!#REF!,0)</f>
        <v>#REF!</v>
      </c>
      <c r="B1069" t="e">
        <f>IF(ЗАЯВКА!#REF!="строительно-монтажные работы",ЗАЯВКА!#REF!,0)</f>
        <v>#REF!</v>
      </c>
      <c r="C1069" t="e">
        <f>IF(ЗАЯВКА!#REF!="да",ЗАЯВКА!#REF!,0)</f>
        <v>#REF!</v>
      </c>
    </row>
    <row r="1070" spans="1:3" x14ac:dyDescent="0.25">
      <c r="A1070" t="e">
        <f>IF(ЗАЯВКА!#REF!="проектирование",ЗАЯВКА!#REF!,0)</f>
        <v>#REF!</v>
      </c>
      <c r="B1070" t="e">
        <f>IF(ЗАЯВКА!#REF!="строительно-монтажные работы",ЗАЯВКА!#REF!,0)</f>
        <v>#REF!</v>
      </c>
      <c r="C1070" t="e">
        <f>IF(ЗАЯВКА!#REF!="да",ЗАЯВКА!#REF!,0)</f>
        <v>#REF!</v>
      </c>
    </row>
    <row r="1071" spans="1:3" x14ac:dyDescent="0.25">
      <c r="A1071" t="e">
        <f>IF(ЗАЯВКА!#REF!="проектирование",ЗАЯВКА!#REF!,0)</f>
        <v>#REF!</v>
      </c>
      <c r="B1071" t="e">
        <f>IF(ЗАЯВКА!#REF!="строительно-монтажные работы",ЗАЯВКА!#REF!,0)</f>
        <v>#REF!</v>
      </c>
      <c r="C1071" t="e">
        <f>IF(ЗАЯВКА!#REF!="да",ЗАЯВКА!#REF!,0)</f>
        <v>#REF!</v>
      </c>
    </row>
    <row r="1072" spans="1:3" x14ac:dyDescent="0.25">
      <c r="A1072" t="e">
        <f>IF(ЗАЯВКА!#REF!="проектирование",ЗАЯВКА!#REF!,0)</f>
        <v>#REF!</v>
      </c>
      <c r="B1072" t="e">
        <f>IF(ЗАЯВКА!#REF!="строительно-монтажные работы",ЗАЯВКА!#REF!,0)</f>
        <v>#REF!</v>
      </c>
      <c r="C1072" t="e">
        <f>IF(ЗАЯВКА!#REF!="да",ЗАЯВКА!#REF!,0)</f>
        <v>#REF!</v>
      </c>
    </row>
    <row r="1073" spans="1:3" x14ac:dyDescent="0.25">
      <c r="A1073" t="e">
        <f>IF(ЗАЯВКА!#REF!="проектирование",ЗАЯВКА!#REF!,0)</f>
        <v>#REF!</v>
      </c>
      <c r="B1073" t="e">
        <f>IF(ЗАЯВКА!#REF!="строительно-монтажные работы",ЗАЯВКА!#REF!,0)</f>
        <v>#REF!</v>
      </c>
      <c r="C1073" t="e">
        <f>IF(ЗАЯВКА!#REF!="да",ЗАЯВКА!#REF!,0)</f>
        <v>#REF!</v>
      </c>
    </row>
    <row r="1074" spans="1:3" x14ac:dyDescent="0.25">
      <c r="A1074" t="e">
        <f>IF(ЗАЯВКА!#REF!="проектирование",ЗАЯВКА!#REF!,0)</f>
        <v>#REF!</v>
      </c>
      <c r="B1074" t="e">
        <f>IF(ЗАЯВКА!#REF!="строительно-монтажные работы",ЗАЯВКА!#REF!,0)</f>
        <v>#REF!</v>
      </c>
      <c r="C1074" t="e">
        <f>IF(ЗАЯВКА!#REF!="да",ЗАЯВКА!#REF!,0)</f>
        <v>#REF!</v>
      </c>
    </row>
    <row r="1075" spans="1:3" x14ac:dyDescent="0.25">
      <c r="A1075" t="e">
        <f>IF(ЗАЯВКА!#REF!="проектирование",ЗАЯВКА!#REF!,0)</f>
        <v>#REF!</v>
      </c>
      <c r="B1075" t="e">
        <f>IF(ЗАЯВКА!#REF!="строительно-монтажные работы",ЗАЯВКА!#REF!,0)</f>
        <v>#REF!</v>
      </c>
      <c r="C1075" t="e">
        <f>IF(ЗАЯВКА!#REF!="да",ЗАЯВКА!#REF!,0)</f>
        <v>#REF!</v>
      </c>
    </row>
    <row r="1076" spans="1:3" x14ac:dyDescent="0.25">
      <c r="A1076" t="e">
        <f>IF(ЗАЯВКА!#REF!="проектирование",ЗАЯВКА!#REF!,0)</f>
        <v>#REF!</v>
      </c>
      <c r="B1076" t="e">
        <f>IF(ЗАЯВКА!#REF!="строительно-монтажные работы",ЗАЯВКА!#REF!,0)</f>
        <v>#REF!</v>
      </c>
      <c r="C1076" t="e">
        <f>IF(ЗАЯВКА!#REF!="да",ЗАЯВКА!#REF!,0)</f>
        <v>#REF!</v>
      </c>
    </row>
    <row r="1077" spans="1:3" x14ac:dyDescent="0.25">
      <c r="A1077" t="e">
        <f>IF(ЗАЯВКА!#REF!="проектирование",ЗАЯВКА!#REF!,0)</f>
        <v>#REF!</v>
      </c>
      <c r="B1077" t="e">
        <f>IF(ЗАЯВКА!#REF!="строительно-монтажные работы",ЗАЯВКА!#REF!,0)</f>
        <v>#REF!</v>
      </c>
      <c r="C1077" t="e">
        <f>IF(ЗАЯВКА!#REF!="да",ЗАЯВКА!#REF!,0)</f>
        <v>#REF!</v>
      </c>
    </row>
    <row r="1078" spans="1:3" x14ac:dyDescent="0.25">
      <c r="A1078" t="e">
        <f>IF(ЗАЯВКА!#REF!="проектирование",ЗАЯВКА!#REF!,0)</f>
        <v>#REF!</v>
      </c>
      <c r="B1078" t="e">
        <f>IF(ЗАЯВКА!#REF!="строительно-монтажные работы",ЗАЯВКА!#REF!,0)</f>
        <v>#REF!</v>
      </c>
      <c r="C1078" t="e">
        <f>IF(ЗАЯВКА!#REF!="да",ЗАЯВКА!#REF!,0)</f>
        <v>#REF!</v>
      </c>
    </row>
    <row r="1079" spans="1:3" x14ac:dyDescent="0.25">
      <c r="A1079" t="e">
        <f>IF(ЗАЯВКА!#REF!="проектирование",ЗАЯВКА!#REF!,0)</f>
        <v>#REF!</v>
      </c>
      <c r="B1079" t="e">
        <f>IF(ЗАЯВКА!#REF!="строительно-монтажные работы",ЗАЯВКА!#REF!,0)</f>
        <v>#REF!</v>
      </c>
      <c r="C1079" t="e">
        <f>IF(ЗАЯВКА!#REF!="да",ЗАЯВКА!#REF!,0)</f>
        <v>#REF!</v>
      </c>
    </row>
    <row r="1080" spans="1:3" x14ac:dyDescent="0.25">
      <c r="A1080" t="e">
        <f>IF(ЗАЯВКА!#REF!="проектирование",ЗАЯВКА!#REF!,0)</f>
        <v>#REF!</v>
      </c>
      <c r="B1080" t="e">
        <f>IF(ЗАЯВКА!#REF!="строительно-монтажные работы",ЗАЯВКА!#REF!,0)</f>
        <v>#REF!</v>
      </c>
      <c r="C1080" t="e">
        <f>IF(ЗАЯВКА!#REF!="да",ЗАЯВКА!#REF!,0)</f>
        <v>#REF!</v>
      </c>
    </row>
    <row r="1081" spans="1:3" x14ac:dyDescent="0.25">
      <c r="A1081" t="e">
        <f>IF(ЗАЯВКА!#REF!="проектирование",ЗАЯВКА!#REF!,0)</f>
        <v>#REF!</v>
      </c>
      <c r="B1081" t="e">
        <f>IF(ЗАЯВКА!#REF!="строительно-монтажные работы",ЗАЯВКА!#REF!,0)</f>
        <v>#REF!</v>
      </c>
      <c r="C1081" t="e">
        <f>IF(ЗАЯВКА!#REF!="да",ЗАЯВКА!#REF!,0)</f>
        <v>#REF!</v>
      </c>
    </row>
    <row r="1082" spans="1:3" x14ac:dyDescent="0.25">
      <c r="A1082" t="e">
        <f>IF(ЗАЯВКА!#REF!="проектирование",ЗАЯВКА!#REF!,0)</f>
        <v>#REF!</v>
      </c>
      <c r="B1082" t="e">
        <f>IF(ЗАЯВКА!#REF!="строительно-монтажные работы",ЗАЯВКА!#REF!,0)</f>
        <v>#REF!</v>
      </c>
      <c r="C1082" t="e">
        <f>IF(ЗАЯВКА!#REF!="да",ЗАЯВКА!#REF!,0)</f>
        <v>#REF!</v>
      </c>
    </row>
    <row r="1083" spans="1:3" x14ac:dyDescent="0.25">
      <c r="A1083" t="e">
        <f>IF(ЗАЯВКА!#REF!="проектирование",ЗАЯВКА!#REF!,0)</f>
        <v>#REF!</v>
      </c>
      <c r="B1083" t="e">
        <f>IF(ЗАЯВКА!#REF!="строительно-монтажные работы",ЗАЯВКА!#REF!,0)</f>
        <v>#REF!</v>
      </c>
      <c r="C1083" t="e">
        <f>IF(ЗАЯВКА!#REF!="да",ЗАЯВКА!#REF!,0)</f>
        <v>#REF!</v>
      </c>
    </row>
    <row r="1084" spans="1:3" x14ac:dyDescent="0.25">
      <c r="A1084" t="e">
        <f>IF(ЗАЯВКА!#REF!="проектирование",ЗАЯВКА!#REF!,0)</f>
        <v>#REF!</v>
      </c>
      <c r="B1084" t="e">
        <f>IF(ЗАЯВКА!#REF!="строительно-монтажные работы",ЗАЯВКА!#REF!,0)</f>
        <v>#REF!</v>
      </c>
      <c r="C1084" t="e">
        <f>IF(ЗАЯВКА!#REF!="да",ЗАЯВКА!#REF!,0)</f>
        <v>#REF!</v>
      </c>
    </row>
    <row r="1085" spans="1:3" x14ac:dyDescent="0.25">
      <c r="A1085" t="e">
        <f>IF(ЗАЯВКА!#REF!="проектирование",ЗАЯВКА!#REF!,0)</f>
        <v>#REF!</v>
      </c>
      <c r="B1085" t="e">
        <f>IF(ЗАЯВКА!#REF!="строительно-монтажные работы",ЗАЯВКА!#REF!,0)</f>
        <v>#REF!</v>
      </c>
      <c r="C1085" t="e">
        <f>IF(ЗАЯВКА!#REF!="да",ЗАЯВКА!#REF!,0)</f>
        <v>#REF!</v>
      </c>
    </row>
    <row r="1086" spans="1:3" x14ac:dyDescent="0.25">
      <c r="A1086" t="e">
        <f>IF(ЗАЯВКА!#REF!="проектирование",ЗАЯВКА!#REF!,0)</f>
        <v>#REF!</v>
      </c>
      <c r="B1086" t="e">
        <f>IF(ЗАЯВКА!#REF!="строительно-монтажные работы",ЗАЯВКА!#REF!,0)</f>
        <v>#REF!</v>
      </c>
      <c r="C1086" t="e">
        <f>IF(ЗАЯВКА!#REF!="да",ЗАЯВКА!#REF!,0)</f>
        <v>#REF!</v>
      </c>
    </row>
    <row r="1087" spans="1:3" x14ac:dyDescent="0.25">
      <c r="A1087" t="e">
        <f>IF(ЗАЯВКА!#REF!="проектирование",ЗАЯВКА!#REF!,0)</f>
        <v>#REF!</v>
      </c>
      <c r="B1087" t="e">
        <f>IF(ЗАЯВКА!#REF!="строительно-монтажные работы",ЗАЯВКА!#REF!,0)</f>
        <v>#REF!</v>
      </c>
      <c r="C1087" t="e">
        <f>IF(ЗАЯВКА!#REF!="да",ЗАЯВКА!#REF!,0)</f>
        <v>#REF!</v>
      </c>
    </row>
    <row r="1088" spans="1:3" x14ac:dyDescent="0.25">
      <c r="A1088" t="e">
        <f>IF(ЗАЯВКА!#REF!="проектирование",ЗАЯВКА!#REF!,0)</f>
        <v>#REF!</v>
      </c>
      <c r="B1088" t="e">
        <f>IF(ЗАЯВКА!#REF!="строительно-монтажные работы",ЗАЯВКА!#REF!,0)</f>
        <v>#REF!</v>
      </c>
      <c r="C1088" t="e">
        <f>IF(ЗАЯВКА!#REF!="да",ЗАЯВКА!#REF!,0)</f>
        <v>#REF!</v>
      </c>
    </row>
    <row r="1089" spans="1:3" x14ac:dyDescent="0.25">
      <c r="A1089" t="e">
        <f>IF(ЗАЯВКА!#REF!="проектирование",ЗАЯВКА!#REF!,0)</f>
        <v>#REF!</v>
      </c>
      <c r="B1089" t="e">
        <f>IF(ЗАЯВКА!#REF!="строительно-монтажные работы",ЗАЯВКА!#REF!,0)</f>
        <v>#REF!</v>
      </c>
      <c r="C1089" t="e">
        <f>IF(ЗАЯВКА!#REF!="да",ЗАЯВКА!#REF!,0)</f>
        <v>#REF!</v>
      </c>
    </row>
    <row r="1090" spans="1:3" x14ac:dyDescent="0.25">
      <c r="A1090" t="e">
        <f>IF(ЗАЯВКА!#REF!="проектирование",ЗАЯВКА!#REF!,0)</f>
        <v>#REF!</v>
      </c>
      <c r="B1090" t="e">
        <f>IF(ЗАЯВКА!#REF!="строительно-монтажные работы",ЗАЯВКА!#REF!,0)</f>
        <v>#REF!</v>
      </c>
      <c r="C1090" t="e">
        <f>IF(ЗАЯВКА!#REF!="да",ЗАЯВКА!#REF!,0)</f>
        <v>#REF!</v>
      </c>
    </row>
    <row r="1091" spans="1:3" x14ac:dyDescent="0.25">
      <c r="A1091" t="e">
        <f>IF(ЗАЯВКА!#REF!="проектирование",ЗАЯВКА!#REF!,0)</f>
        <v>#REF!</v>
      </c>
      <c r="B1091" t="e">
        <f>IF(ЗАЯВКА!#REF!="строительно-монтажные работы",ЗАЯВКА!#REF!,0)</f>
        <v>#REF!</v>
      </c>
      <c r="C1091" t="e">
        <f>IF(ЗАЯВКА!#REF!="да",ЗАЯВКА!#REF!,0)</f>
        <v>#REF!</v>
      </c>
    </row>
    <row r="1092" spans="1:3" x14ac:dyDescent="0.25">
      <c r="A1092" t="e">
        <f>IF(ЗАЯВКА!#REF!="проектирование",ЗАЯВКА!#REF!,0)</f>
        <v>#REF!</v>
      </c>
      <c r="B1092" t="e">
        <f>IF(ЗАЯВКА!#REF!="строительно-монтажные работы",ЗАЯВКА!#REF!,0)</f>
        <v>#REF!</v>
      </c>
      <c r="C1092" t="e">
        <f>IF(ЗАЯВКА!#REF!="да",ЗАЯВКА!#REF!,0)</f>
        <v>#REF!</v>
      </c>
    </row>
    <row r="1093" spans="1:3" x14ac:dyDescent="0.25">
      <c r="A1093" t="e">
        <f>IF(ЗАЯВКА!#REF!="проектирование",ЗАЯВКА!#REF!,0)</f>
        <v>#REF!</v>
      </c>
      <c r="B1093" t="e">
        <f>IF(ЗАЯВКА!#REF!="строительно-монтажные работы",ЗАЯВКА!#REF!,0)</f>
        <v>#REF!</v>
      </c>
      <c r="C1093" t="e">
        <f>IF(ЗАЯВКА!#REF!="да",ЗАЯВКА!#REF!,0)</f>
        <v>#REF!</v>
      </c>
    </row>
    <row r="1094" spans="1:3" x14ac:dyDescent="0.25">
      <c r="A1094" t="e">
        <f>IF(ЗАЯВКА!#REF!="проектирование",ЗАЯВКА!#REF!,0)</f>
        <v>#REF!</v>
      </c>
      <c r="B1094" t="e">
        <f>IF(ЗАЯВКА!#REF!="строительно-монтажные работы",ЗАЯВКА!#REF!,0)</f>
        <v>#REF!</v>
      </c>
      <c r="C1094" t="e">
        <f>IF(ЗАЯВКА!#REF!="да",ЗАЯВКА!#REF!,0)</f>
        <v>#REF!</v>
      </c>
    </row>
    <row r="1095" spans="1:3" x14ac:dyDescent="0.25">
      <c r="A1095" t="e">
        <f>IF(ЗАЯВКА!#REF!="проектирование",ЗАЯВКА!#REF!,0)</f>
        <v>#REF!</v>
      </c>
      <c r="B1095" t="e">
        <f>IF(ЗАЯВКА!#REF!="строительно-монтажные работы",ЗАЯВКА!#REF!,0)</f>
        <v>#REF!</v>
      </c>
      <c r="C1095" t="e">
        <f>IF(ЗАЯВКА!#REF!="да",ЗАЯВКА!#REF!,0)</f>
        <v>#REF!</v>
      </c>
    </row>
    <row r="1096" spans="1:3" x14ac:dyDescent="0.25">
      <c r="A1096" t="e">
        <f>IF(ЗАЯВКА!#REF!="проектирование",ЗАЯВКА!#REF!,0)</f>
        <v>#REF!</v>
      </c>
      <c r="B1096" t="e">
        <f>IF(ЗАЯВКА!#REF!="строительно-монтажные работы",ЗАЯВКА!#REF!,0)</f>
        <v>#REF!</v>
      </c>
      <c r="C1096" t="e">
        <f>IF(ЗАЯВКА!#REF!="да",ЗАЯВКА!#REF!,0)</f>
        <v>#REF!</v>
      </c>
    </row>
    <row r="1097" spans="1:3" x14ac:dyDescent="0.25">
      <c r="A1097" t="e">
        <f>IF(ЗАЯВКА!#REF!="проектирование",ЗАЯВКА!#REF!,0)</f>
        <v>#REF!</v>
      </c>
      <c r="B1097" t="e">
        <f>IF(ЗАЯВКА!#REF!="строительно-монтажные работы",ЗАЯВКА!#REF!,0)</f>
        <v>#REF!</v>
      </c>
      <c r="C1097" t="e">
        <f>IF(ЗАЯВКА!#REF!="да",ЗАЯВКА!#REF!,0)</f>
        <v>#REF!</v>
      </c>
    </row>
    <row r="1098" spans="1:3" x14ac:dyDescent="0.25">
      <c r="A1098" t="e">
        <f>IF(ЗАЯВКА!#REF!="проектирование",ЗАЯВКА!#REF!,0)</f>
        <v>#REF!</v>
      </c>
      <c r="B1098" t="e">
        <f>IF(ЗАЯВКА!#REF!="строительно-монтажные работы",ЗАЯВКА!#REF!,0)</f>
        <v>#REF!</v>
      </c>
      <c r="C1098" t="e">
        <f>IF(ЗАЯВКА!#REF!="да",ЗАЯВКА!#REF!,0)</f>
        <v>#REF!</v>
      </c>
    </row>
    <row r="1099" spans="1:3" x14ac:dyDescent="0.25">
      <c r="A1099" t="e">
        <f>IF(ЗАЯВКА!#REF!="проектирование",ЗАЯВКА!#REF!,0)</f>
        <v>#REF!</v>
      </c>
      <c r="B1099" t="e">
        <f>IF(ЗАЯВКА!#REF!="строительно-монтажные работы",ЗАЯВКА!#REF!,0)</f>
        <v>#REF!</v>
      </c>
      <c r="C1099" t="e">
        <f>IF(ЗАЯВКА!#REF!="да",ЗАЯВКА!#REF!,0)</f>
        <v>#REF!</v>
      </c>
    </row>
    <row r="1100" spans="1:3" x14ac:dyDescent="0.25">
      <c r="A1100" t="e">
        <f>IF(ЗАЯВКА!#REF!="проектирование",ЗАЯВКА!#REF!,0)</f>
        <v>#REF!</v>
      </c>
      <c r="B1100" t="e">
        <f>IF(ЗАЯВКА!#REF!="строительно-монтажные работы",ЗАЯВКА!#REF!,0)</f>
        <v>#REF!</v>
      </c>
      <c r="C1100" t="e">
        <f>IF(ЗАЯВКА!#REF!="да",ЗАЯВКА!#REF!,0)</f>
        <v>#REF!</v>
      </c>
    </row>
    <row r="1101" spans="1:3" x14ac:dyDescent="0.25">
      <c r="A1101" t="e">
        <f>IF(ЗАЯВКА!#REF!="проектирование",ЗАЯВКА!#REF!,0)</f>
        <v>#REF!</v>
      </c>
      <c r="B1101" t="e">
        <f>IF(ЗАЯВКА!#REF!="строительно-монтажные работы",ЗАЯВКА!#REF!,0)</f>
        <v>#REF!</v>
      </c>
      <c r="C1101" t="e">
        <f>IF(ЗАЯВКА!#REF!="да",ЗАЯВКА!#REF!,0)</f>
        <v>#REF!</v>
      </c>
    </row>
    <row r="1102" spans="1:3" x14ac:dyDescent="0.25">
      <c r="A1102" t="e">
        <f>IF(ЗАЯВКА!#REF!="проектирование",ЗАЯВКА!#REF!,0)</f>
        <v>#REF!</v>
      </c>
      <c r="B1102" t="e">
        <f>IF(ЗАЯВКА!#REF!="строительно-монтажные работы",ЗАЯВКА!#REF!,0)</f>
        <v>#REF!</v>
      </c>
      <c r="C1102" t="e">
        <f>IF(ЗАЯВКА!#REF!="да",ЗАЯВКА!#REF!,0)</f>
        <v>#REF!</v>
      </c>
    </row>
    <row r="1103" spans="1:3" x14ac:dyDescent="0.25">
      <c r="A1103" t="e">
        <f>IF(ЗАЯВКА!#REF!="проектирование",ЗАЯВКА!#REF!,0)</f>
        <v>#REF!</v>
      </c>
      <c r="B1103" t="e">
        <f>IF(ЗАЯВКА!#REF!="строительно-монтажные работы",ЗАЯВКА!#REF!,0)</f>
        <v>#REF!</v>
      </c>
      <c r="C1103" t="e">
        <f>IF(ЗАЯВКА!#REF!="да",ЗАЯВКА!#REF!,0)</f>
        <v>#REF!</v>
      </c>
    </row>
    <row r="1104" spans="1:3" x14ac:dyDescent="0.25">
      <c r="A1104" t="e">
        <f>IF(ЗАЯВКА!#REF!="проектирование",ЗАЯВКА!#REF!,0)</f>
        <v>#REF!</v>
      </c>
      <c r="B1104" t="e">
        <f>IF(ЗАЯВКА!#REF!="строительно-монтажные работы",ЗАЯВКА!#REF!,0)</f>
        <v>#REF!</v>
      </c>
      <c r="C1104" t="e">
        <f>IF(ЗАЯВКА!#REF!="да",ЗАЯВКА!#REF!,0)</f>
        <v>#REF!</v>
      </c>
    </row>
    <row r="1105" spans="1:3" x14ac:dyDescent="0.25">
      <c r="A1105" t="e">
        <f>IF(ЗАЯВКА!#REF!="проектирование",ЗАЯВКА!#REF!,0)</f>
        <v>#REF!</v>
      </c>
      <c r="B1105" t="e">
        <f>IF(ЗАЯВКА!#REF!="строительно-монтажные работы",ЗАЯВКА!#REF!,0)</f>
        <v>#REF!</v>
      </c>
      <c r="C1105" t="e">
        <f>IF(ЗАЯВКА!#REF!="да",ЗАЯВКА!#REF!,0)</f>
        <v>#REF!</v>
      </c>
    </row>
    <row r="1106" spans="1:3" x14ac:dyDescent="0.25">
      <c r="A1106" t="e">
        <f>IF(ЗАЯВКА!#REF!="проектирование",ЗАЯВКА!#REF!,0)</f>
        <v>#REF!</v>
      </c>
      <c r="B1106" t="e">
        <f>IF(ЗАЯВКА!#REF!="строительно-монтажные работы",ЗАЯВКА!#REF!,0)</f>
        <v>#REF!</v>
      </c>
      <c r="C1106" t="e">
        <f>IF(ЗАЯВКА!#REF!="да",ЗАЯВКА!#REF!,0)</f>
        <v>#REF!</v>
      </c>
    </row>
    <row r="1107" spans="1:3" x14ac:dyDescent="0.25">
      <c r="A1107" t="e">
        <f>IF(ЗАЯВКА!#REF!="проектирование",ЗАЯВКА!#REF!,0)</f>
        <v>#REF!</v>
      </c>
      <c r="B1107" t="e">
        <f>IF(ЗАЯВКА!#REF!="строительно-монтажные работы",ЗАЯВКА!#REF!,0)</f>
        <v>#REF!</v>
      </c>
      <c r="C1107" t="e">
        <f>IF(ЗАЯВКА!#REF!="да",ЗАЯВКА!#REF!,0)</f>
        <v>#REF!</v>
      </c>
    </row>
    <row r="1108" spans="1:3" x14ac:dyDescent="0.25">
      <c r="A1108" t="e">
        <f>IF(ЗАЯВКА!#REF!="проектирование",ЗАЯВКА!#REF!,0)</f>
        <v>#REF!</v>
      </c>
      <c r="B1108" t="e">
        <f>IF(ЗАЯВКА!#REF!="строительно-монтажные работы",ЗАЯВКА!#REF!,0)</f>
        <v>#REF!</v>
      </c>
      <c r="C1108" t="e">
        <f>IF(ЗАЯВКА!#REF!="да",ЗАЯВКА!#REF!,0)</f>
        <v>#REF!</v>
      </c>
    </row>
    <row r="1109" spans="1:3" x14ac:dyDescent="0.25">
      <c r="A1109" t="e">
        <f>IF(ЗАЯВКА!#REF!="проектирование",ЗАЯВКА!#REF!,0)</f>
        <v>#REF!</v>
      </c>
      <c r="B1109" t="e">
        <f>IF(ЗАЯВКА!#REF!="строительно-монтажные работы",ЗАЯВКА!#REF!,0)</f>
        <v>#REF!</v>
      </c>
      <c r="C1109" t="e">
        <f>IF(ЗАЯВКА!#REF!="да",ЗАЯВКА!#REF!,0)</f>
        <v>#REF!</v>
      </c>
    </row>
    <row r="1110" spans="1:3" x14ac:dyDescent="0.25">
      <c r="A1110" t="e">
        <f>IF(ЗАЯВКА!#REF!="проектирование",ЗАЯВКА!#REF!,0)</f>
        <v>#REF!</v>
      </c>
      <c r="B1110" t="e">
        <f>IF(ЗАЯВКА!#REF!="строительно-монтажные работы",ЗАЯВКА!#REF!,0)</f>
        <v>#REF!</v>
      </c>
      <c r="C1110" t="e">
        <f>IF(ЗАЯВКА!#REF!="да",ЗАЯВКА!#REF!,0)</f>
        <v>#REF!</v>
      </c>
    </row>
    <row r="1111" spans="1:3" x14ac:dyDescent="0.25">
      <c r="A1111" t="e">
        <f>IF(ЗАЯВКА!#REF!="проектирование",ЗАЯВКА!#REF!,0)</f>
        <v>#REF!</v>
      </c>
      <c r="B1111" t="e">
        <f>IF(ЗАЯВКА!#REF!="строительно-монтажные работы",ЗАЯВКА!#REF!,0)</f>
        <v>#REF!</v>
      </c>
      <c r="C1111" t="e">
        <f>IF(ЗАЯВКА!#REF!="да",ЗАЯВКА!#REF!,0)</f>
        <v>#REF!</v>
      </c>
    </row>
    <row r="1112" spans="1:3" x14ac:dyDescent="0.25">
      <c r="A1112" t="e">
        <f>IF(ЗАЯВКА!#REF!="проектирование",ЗАЯВКА!#REF!,0)</f>
        <v>#REF!</v>
      </c>
      <c r="B1112" t="e">
        <f>IF(ЗАЯВКА!#REF!="строительно-монтажные работы",ЗАЯВКА!#REF!,0)</f>
        <v>#REF!</v>
      </c>
      <c r="C1112" t="e">
        <f>IF(ЗАЯВКА!#REF!="да",ЗАЯВКА!#REF!,0)</f>
        <v>#REF!</v>
      </c>
    </row>
    <row r="1113" spans="1:3" x14ac:dyDescent="0.25">
      <c r="A1113" t="e">
        <f>IF(ЗАЯВКА!#REF!="проектирование",ЗАЯВКА!#REF!,0)</f>
        <v>#REF!</v>
      </c>
      <c r="B1113" t="e">
        <f>IF(ЗАЯВКА!#REF!="строительно-монтажные работы",ЗАЯВКА!#REF!,0)</f>
        <v>#REF!</v>
      </c>
      <c r="C1113" t="e">
        <f>IF(ЗАЯВКА!#REF!="да",ЗАЯВКА!#REF!,0)</f>
        <v>#REF!</v>
      </c>
    </row>
    <row r="1114" spans="1:3" x14ac:dyDescent="0.25">
      <c r="A1114" t="e">
        <f>IF(ЗАЯВКА!#REF!="проектирование",ЗАЯВКА!#REF!,0)</f>
        <v>#REF!</v>
      </c>
      <c r="B1114" t="e">
        <f>IF(ЗАЯВКА!#REF!="строительно-монтажные работы",ЗАЯВКА!#REF!,0)</f>
        <v>#REF!</v>
      </c>
      <c r="C1114" t="e">
        <f>IF(ЗАЯВКА!#REF!="да",ЗАЯВКА!#REF!,0)</f>
        <v>#REF!</v>
      </c>
    </row>
    <row r="1115" spans="1:3" x14ac:dyDescent="0.25">
      <c r="A1115" t="e">
        <f>IF(ЗАЯВКА!#REF!="проектирование",ЗАЯВКА!#REF!,0)</f>
        <v>#REF!</v>
      </c>
      <c r="B1115" t="e">
        <f>IF(ЗАЯВКА!#REF!="строительно-монтажные работы",ЗАЯВКА!#REF!,0)</f>
        <v>#REF!</v>
      </c>
      <c r="C1115" t="e">
        <f>IF(ЗАЯВКА!#REF!="да",ЗАЯВКА!#REF!,0)</f>
        <v>#REF!</v>
      </c>
    </row>
    <row r="1116" spans="1:3" x14ac:dyDescent="0.25">
      <c r="A1116" t="e">
        <f>IF(ЗАЯВКА!#REF!="проектирование",ЗАЯВКА!#REF!,0)</f>
        <v>#REF!</v>
      </c>
      <c r="B1116" t="e">
        <f>IF(ЗАЯВКА!#REF!="строительно-монтажные работы",ЗАЯВКА!#REF!,0)</f>
        <v>#REF!</v>
      </c>
      <c r="C1116" t="e">
        <f>IF(ЗАЯВКА!#REF!="да",ЗАЯВКА!#REF!,0)</f>
        <v>#REF!</v>
      </c>
    </row>
    <row r="1117" spans="1:3" x14ac:dyDescent="0.25">
      <c r="A1117" t="e">
        <f>IF(ЗАЯВКА!#REF!="проектирование",ЗАЯВКА!#REF!,0)</f>
        <v>#REF!</v>
      </c>
      <c r="B1117" t="e">
        <f>IF(ЗАЯВКА!#REF!="строительно-монтажные работы",ЗАЯВКА!#REF!,0)</f>
        <v>#REF!</v>
      </c>
      <c r="C1117" t="e">
        <f>IF(ЗАЯВКА!#REF!="да",ЗАЯВКА!#REF!,0)</f>
        <v>#REF!</v>
      </c>
    </row>
    <row r="1118" spans="1:3" x14ac:dyDescent="0.25">
      <c r="A1118" t="e">
        <f>IF(ЗАЯВКА!#REF!="проектирование",ЗАЯВКА!#REF!,0)</f>
        <v>#REF!</v>
      </c>
      <c r="B1118" t="e">
        <f>IF(ЗАЯВКА!#REF!="строительно-монтажные работы",ЗАЯВКА!#REF!,0)</f>
        <v>#REF!</v>
      </c>
      <c r="C1118" t="e">
        <f>IF(ЗАЯВКА!#REF!="да",ЗАЯВКА!#REF!,0)</f>
        <v>#REF!</v>
      </c>
    </row>
    <row r="1119" spans="1:3" x14ac:dyDescent="0.25">
      <c r="A1119" t="e">
        <f>IF(ЗАЯВКА!#REF!="проектирование",ЗАЯВКА!#REF!,0)</f>
        <v>#REF!</v>
      </c>
      <c r="B1119" t="e">
        <f>IF(ЗАЯВКА!#REF!="строительно-монтажные работы",ЗАЯВКА!#REF!,0)</f>
        <v>#REF!</v>
      </c>
      <c r="C1119" t="e">
        <f>IF(ЗАЯВКА!#REF!="да",ЗАЯВКА!#REF!,0)</f>
        <v>#REF!</v>
      </c>
    </row>
    <row r="1120" spans="1:3" x14ac:dyDescent="0.25">
      <c r="A1120" t="e">
        <f>IF(ЗАЯВКА!#REF!="проектирование",ЗАЯВКА!#REF!,0)</f>
        <v>#REF!</v>
      </c>
      <c r="B1120" t="e">
        <f>IF(ЗАЯВКА!#REF!="строительно-монтажные работы",ЗАЯВКА!#REF!,0)</f>
        <v>#REF!</v>
      </c>
      <c r="C1120" t="e">
        <f>IF(ЗАЯВКА!#REF!="да",ЗАЯВКА!#REF!,0)</f>
        <v>#REF!</v>
      </c>
    </row>
    <row r="1121" spans="1:3" x14ac:dyDescent="0.25">
      <c r="A1121" t="e">
        <f>IF(ЗАЯВКА!#REF!="проектирование",ЗАЯВКА!#REF!,0)</f>
        <v>#REF!</v>
      </c>
      <c r="B1121" t="e">
        <f>IF(ЗАЯВКА!#REF!="строительно-монтажные работы",ЗАЯВКА!#REF!,0)</f>
        <v>#REF!</v>
      </c>
      <c r="C1121" t="e">
        <f>IF(ЗАЯВКА!#REF!="да",ЗАЯВКА!#REF!,0)</f>
        <v>#REF!</v>
      </c>
    </row>
    <row r="1122" spans="1:3" x14ac:dyDescent="0.25">
      <c r="A1122" t="e">
        <f>IF(ЗАЯВКА!#REF!="проектирование",ЗАЯВКА!#REF!,0)</f>
        <v>#REF!</v>
      </c>
      <c r="B1122" t="e">
        <f>IF(ЗАЯВКА!#REF!="строительно-монтажные работы",ЗАЯВКА!#REF!,0)</f>
        <v>#REF!</v>
      </c>
      <c r="C1122" t="e">
        <f>IF(ЗАЯВКА!#REF!="да",ЗАЯВКА!#REF!,0)</f>
        <v>#REF!</v>
      </c>
    </row>
    <row r="1123" spans="1:3" x14ac:dyDescent="0.25">
      <c r="A1123" t="e">
        <f>IF(ЗАЯВКА!#REF!="проектирование",ЗАЯВКА!#REF!,0)</f>
        <v>#REF!</v>
      </c>
      <c r="B1123" t="e">
        <f>IF(ЗАЯВКА!#REF!="строительно-монтажные работы",ЗАЯВКА!#REF!,0)</f>
        <v>#REF!</v>
      </c>
      <c r="C1123" t="e">
        <f>IF(ЗАЯВКА!#REF!="да",ЗАЯВКА!#REF!,0)</f>
        <v>#REF!</v>
      </c>
    </row>
    <row r="1124" spans="1:3" x14ac:dyDescent="0.25">
      <c r="A1124" t="e">
        <f>IF(ЗАЯВКА!#REF!="проектирование",ЗАЯВКА!#REF!,0)</f>
        <v>#REF!</v>
      </c>
      <c r="B1124" t="e">
        <f>IF(ЗАЯВКА!#REF!="строительно-монтажные работы",ЗАЯВКА!#REF!,0)</f>
        <v>#REF!</v>
      </c>
      <c r="C1124" t="e">
        <f>IF(ЗАЯВКА!#REF!="да",ЗАЯВКА!#REF!,0)</f>
        <v>#REF!</v>
      </c>
    </row>
    <row r="1125" spans="1:3" x14ac:dyDescent="0.25">
      <c r="A1125" t="e">
        <f>IF(ЗАЯВКА!#REF!="проектирование",ЗАЯВКА!#REF!,0)</f>
        <v>#REF!</v>
      </c>
      <c r="B1125" t="e">
        <f>IF(ЗАЯВКА!#REF!="строительно-монтажные работы",ЗАЯВКА!#REF!,0)</f>
        <v>#REF!</v>
      </c>
      <c r="C1125" t="e">
        <f>IF(ЗАЯВКА!#REF!="да",ЗАЯВКА!#REF!,0)</f>
        <v>#REF!</v>
      </c>
    </row>
    <row r="1126" spans="1:3" x14ac:dyDescent="0.25">
      <c r="A1126" t="e">
        <f>IF(ЗАЯВКА!#REF!="проектирование",ЗАЯВКА!#REF!,0)</f>
        <v>#REF!</v>
      </c>
      <c r="B1126" t="e">
        <f>IF(ЗАЯВКА!#REF!="строительно-монтажные работы",ЗАЯВКА!#REF!,0)</f>
        <v>#REF!</v>
      </c>
      <c r="C1126" t="e">
        <f>IF(ЗАЯВКА!#REF!="да",ЗАЯВКА!#REF!,0)</f>
        <v>#REF!</v>
      </c>
    </row>
    <row r="1127" spans="1:3" x14ac:dyDescent="0.25">
      <c r="A1127" t="e">
        <f>IF(ЗАЯВКА!#REF!="проектирование",ЗАЯВКА!#REF!,0)</f>
        <v>#REF!</v>
      </c>
      <c r="B1127" t="e">
        <f>IF(ЗАЯВКА!#REF!="строительно-монтажные работы",ЗАЯВКА!#REF!,0)</f>
        <v>#REF!</v>
      </c>
      <c r="C1127" t="e">
        <f>IF(ЗАЯВКА!#REF!="да",ЗАЯВКА!#REF!,0)</f>
        <v>#REF!</v>
      </c>
    </row>
    <row r="1128" spans="1:3" x14ac:dyDescent="0.25">
      <c r="A1128" t="e">
        <f>IF(ЗАЯВКА!#REF!="проектирование",ЗАЯВКА!#REF!,0)</f>
        <v>#REF!</v>
      </c>
      <c r="B1128" t="e">
        <f>IF(ЗАЯВКА!#REF!="строительно-монтажные работы",ЗАЯВКА!#REF!,0)</f>
        <v>#REF!</v>
      </c>
      <c r="C1128" t="e">
        <f>IF(ЗАЯВКА!#REF!="да",ЗАЯВКА!#REF!,0)</f>
        <v>#REF!</v>
      </c>
    </row>
    <row r="1129" spans="1:3" x14ac:dyDescent="0.25">
      <c r="A1129" t="e">
        <f>IF(ЗАЯВКА!#REF!="проектирование",ЗАЯВКА!#REF!,0)</f>
        <v>#REF!</v>
      </c>
      <c r="B1129" t="e">
        <f>IF(ЗАЯВКА!#REF!="строительно-монтажные работы",ЗАЯВКА!#REF!,0)</f>
        <v>#REF!</v>
      </c>
      <c r="C1129" t="e">
        <f>IF(ЗАЯВКА!#REF!="да",ЗАЯВКА!#REF!,0)</f>
        <v>#REF!</v>
      </c>
    </row>
    <row r="1130" spans="1:3" x14ac:dyDescent="0.25">
      <c r="A1130" t="e">
        <f>IF(ЗАЯВКА!#REF!="проектирование",ЗАЯВКА!#REF!,0)</f>
        <v>#REF!</v>
      </c>
      <c r="B1130" t="e">
        <f>IF(ЗАЯВКА!#REF!="строительно-монтажные работы",ЗАЯВКА!#REF!,0)</f>
        <v>#REF!</v>
      </c>
      <c r="C1130" t="e">
        <f>IF(ЗАЯВКА!#REF!="да",ЗАЯВКА!#REF!,0)</f>
        <v>#REF!</v>
      </c>
    </row>
    <row r="1131" spans="1:3" x14ac:dyDescent="0.25">
      <c r="A1131" t="e">
        <f>IF(ЗАЯВКА!#REF!="проектирование",ЗАЯВКА!#REF!,0)</f>
        <v>#REF!</v>
      </c>
      <c r="B1131" t="e">
        <f>IF(ЗАЯВКА!#REF!="строительно-монтажные работы",ЗАЯВКА!#REF!,0)</f>
        <v>#REF!</v>
      </c>
      <c r="C1131" t="e">
        <f>IF(ЗАЯВКА!#REF!="да",ЗАЯВКА!#REF!,0)</f>
        <v>#REF!</v>
      </c>
    </row>
    <row r="1132" spans="1:3" x14ac:dyDescent="0.25">
      <c r="A1132" t="e">
        <f>IF(ЗАЯВКА!#REF!="проектирование",ЗАЯВКА!#REF!,0)</f>
        <v>#REF!</v>
      </c>
      <c r="B1132" t="e">
        <f>IF(ЗАЯВКА!#REF!="строительно-монтажные работы",ЗАЯВКА!#REF!,0)</f>
        <v>#REF!</v>
      </c>
      <c r="C1132" t="e">
        <f>IF(ЗАЯВКА!#REF!="да",ЗАЯВКА!#REF!,0)</f>
        <v>#REF!</v>
      </c>
    </row>
    <row r="1133" spans="1:3" x14ac:dyDescent="0.25">
      <c r="A1133" t="e">
        <f>IF(ЗАЯВКА!#REF!="проектирование",ЗАЯВКА!#REF!,0)</f>
        <v>#REF!</v>
      </c>
      <c r="B1133" t="e">
        <f>IF(ЗАЯВКА!#REF!="строительно-монтажные работы",ЗАЯВКА!#REF!,0)</f>
        <v>#REF!</v>
      </c>
      <c r="C1133" t="e">
        <f>IF(ЗАЯВКА!#REF!="да",ЗАЯВКА!#REF!,0)</f>
        <v>#REF!</v>
      </c>
    </row>
    <row r="1134" spans="1:3" x14ac:dyDescent="0.25">
      <c r="A1134" t="e">
        <f>IF(ЗАЯВКА!#REF!="проектирование",ЗАЯВКА!#REF!,0)</f>
        <v>#REF!</v>
      </c>
      <c r="B1134" t="e">
        <f>IF(ЗАЯВКА!#REF!="строительно-монтажные работы",ЗАЯВКА!#REF!,0)</f>
        <v>#REF!</v>
      </c>
      <c r="C1134" t="e">
        <f>IF(ЗАЯВКА!#REF!="да",ЗАЯВКА!#REF!,0)</f>
        <v>#REF!</v>
      </c>
    </row>
    <row r="1135" spans="1:3" x14ac:dyDescent="0.25">
      <c r="A1135" t="e">
        <f>IF(ЗАЯВКА!#REF!="проектирование",ЗАЯВКА!#REF!,0)</f>
        <v>#REF!</v>
      </c>
      <c r="B1135" t="e">
        <f>IF(ЗАЯВКА!#REF!="строительно-монтажные работы",ЗАЯВКА!#REF!,0)</f>
        <v>#REF!</v>
      </c>
      <c r="C1135" t="e">
        <f>IF(ЗАЯВКА!#REF!="да",ЗАЯВКА!#REF!,0)</f>
        <v>#REF!</v>
      </c>
    </row>
    <row r="1136" spans="1:3" x14ac:dyDescent="0.25">
      <c r="A1136" t="e">
        <f>IF(ЗАЯВКА!#REF!="проектирование",ЗАЯВКА!#REF!,0)</f>
        <v>#REF!</v>
      </c>
      <c r="B1136" t="e">
        <f>IF(ЗАЯВКА!#REF!="строительно-монтажные работы",ЗАЯВКА!#REF!,0)</f>
        <v>#REF!</v>
      </c>
      <c r="C1136" t="e">
        <f>IF(ЗАЯВКА!#REF!="да",ЗАЯВКА!#REF!,0)</f>
        <v>#REF!</v>
      </c>
    </row>
    <row r="1137" spans="1:3" x14ac:dyDescent="0.25">
      <c r="A1137" t="e">
        <f>IF(ЗАЯВКА!#REF!="проектирование",ЗАЯВКА!#REF!,0)</f>
        <v>#REF!</v>
      </c>
      <c r="B1137" t="e">
        <f>IF(ЗАЯВКА!#REF!="строительно-монтажные работы",ЗАЯВКА!#REF!,0)</f>
        <v>#REF!</v>
      </c>
      <c r="C1137" t="e">
        <f>IF(ЗАЯВКА!#REF!="да",ЗАЯВКА!#REF!,0)</f>
        <v>#REF!</v>
      </c>
    </row>
    <row r="1138" spans="1:3" x14ac:dyDescent="0.25">
      <c r="A1138" t="e">
        <f>IF(ЗАЯВКА!#REF!="проектирование",ЗАЯВКА!#REF!,0)</f>
        <v>#REF!</v>
      </c>
      <c r="B1138" t="e">
        <f>IF(ЗАЯВКА!#REF!="строительно-монтажные работы",ЗАЯВКА!#REF!,0)</f>
        <v>#REF!</v>
      </c>
      <c r="C1138" t="e">
        <f>IF(ЗАЯВКА!#REF!="да",ЗАЯВКА!#REF!,0)</f>
        <v>#REF!</v>
      </c>
    </row>
    <row r="1139" spans="1:3" x14ac:dyDescent="0.25">
      <c r="A1139" t="e">
        <f>IF(ЗАЯВКА!#REF!="проектирование",ЗАЯВКА!#REF!,0)</f>
        <v>#REF!</v>
      </c>
      <c r="B1139" t="e">
        <f>IF(ЗАЯВКА!#REF!="строительно-монтажные работы",ЗАЯВКА!#REF!,0)</f>
        <v>#REF!</v>
      </c>
      <c r="C1139" t="e">
        <f>IF(ЗАЯВКА!#REF!="да",ЗАЯВКА!#REF!,0)</f>
        <v>#REF!</v>
      </c>
    </row>
    <row r="1140" spans="1:3" x14ac:dyDescent="0.25">
      <c r="A1140" t="e">
        <f>IF(ЗАЯВКА!#REF!="проектирование",ЗАЯВКА!#REF!,0)</f>
        <v>#REF!</v>
      </c>
      <c r="B1140" t="e">
        <f>IF(ЗАЯВКА!#REF!="строительно-монтажные работы",ЗАЯВКА!#REF!,0)</f>
        <v>#REF!</v>
      </c>
      <c r="C1140" t="e">
        <f>IF(ЗАЯВКА!#REF!="да",ЗАЯВКА!#REF!,0)</f>
        <v>#REF!</v>
      </c>
    </row>
    <row r="1141" spans="1:3" x14ac:dyDescent="0.25">
      <c r="A1141" t="e">
        <f>IF(ЗАЯВКА!#REF!="проектирование",ЗАЯВКА!#REF!,0)</f>
        <v>#REF!</v>
      </c>
      <c r="B1141" t="e">
        <f>IF(ЗАЯВКА!#REF!="строительно-монтажные работы",ЗАЯВКА!#REF!,0)</f>
        <v>#REF!</v>
      </c>
      <c r="C1141" t="e">
        <f>IF(ЗАЯВКА!#REF!="да",ЗАЯВКА!#REF!,0)</f>
        <v>#REF!</v>
      </c>
    </row>
    <row r="1142" spans="1:3" x14ac:dyDescent="0.25">
      <c r="A1142" t="e">
        <f>IF(ЗАЯВКА!#REF!="проектирование",ЗАЯВКА!#REF!,0)</f>
        <v>#REF!</v>
      </c>
      <c r="B1142" t="e">
        <f>IF(ЗАЯВКА!#REF!="строительно-монтажные работы",ЗАЯВКА!#REF!,0)</f>
        <v>#REF!</v>
      </c>
      <c r="C1142" t="e">
        <f>IF(ЗАЯВКА!#REF!="да",ЗАЯВКА!#REF!,0)</f>
        <v>#REF!</v>
      </c>
    </row>
    <row r="1143" spans="1:3" x14ac:dyDescent="0.25">
      <c r="A1143" t="e">
        <f>IF(ЗАЯВКА!#REF!="проектирование",ЗАЯВКА!#REF!,0)</f>
        <v>#REF!</v>
      </c>
      <c r="B1143" t="e">
        <f>IF(ЗАЯВКА!#REF!="строительно-монтажные работы",ЗАЯВКА!#REF!,0)</f>
        <v>#REF!</v>
      </c>
      <c r="C1143" t="e">
        <f>IF(ЗАЯВКА!#REF!="да",ЗАЯВКА!#REF!,0)</f>
        <v>#REF!</v>
      </c>
    </row>
    <row r="1144" spans="1:3" x14ac:dyDescent="0.25">
      <c r="A1144" t="e">
        <f>IF(ЗАЯВКА!#REF!="проектирование",ЗАЯВКА!#REF!,0)</f>
        <v>#REF!</v>
      </c>
      <c r="B1144" t="e">
        <f>IF(ЗАЯВКА!#REF!="строительно-монтажные работы",ЗАЯВКА!#REF!,0)</f>
        <v>#REF!</v>
      </c>
      <c r="C1144" t="e">
        <f>IF(ЗАЯВКА!#REF!="да",ЗАЯВКА!#REF!,0)</f>
        <v>#REF!</v>
      </c>
    </row>
    <row r="1145" spans="1:3" x14ac:dyDescent="0.25">
      <c r="A1145" t="e">
        <f>IF(ЗАЯВКА!#REF!="проектирование",ЗАЯВКА!#REF!,0)</f>
        <v>#REF!</v>
      </c>
      <c r="B1145" t="e">
        <f>IF(ЗАЯВКА!#REF!="строительно-монтажные работы",ЗАЯВКА!#REF!,0)</f>
        <v>#REF!</v>
      </c>
      <c r="C1145" t="e">
        <f>IF(ЗАЯВКА!#REF!="да",ЗАЯВКА!#REF!,0)</f>
        <v>#REF!</v>
      </c>
    </row>
    <row r="1146" spans="1:3" x14ac:dyDescent="0.25">
      <c r="A1146" t="e">
        <f>IF(ЗАЯВКА!#REF!="проектирование",ЗАЯВКА!#REF!,0)</f>
        <v>#REF!</v>
      </c>
      <c r="B1146" t="e">
        <f>IF(ЗАЯВКА!#REF!="строительно-монтажные работы",ЗАЯВКА!#REF!,0)</f>
        <v>#REF!</v>
      </c>
      <c r="C1146" t="e">
        <f>IF(ЗАЯВКА!#REF!="да",ЗАЯВКА!#REF!,0)</f>
        <v>#REF!</v>
      </c>
    </row>
    <row r="1147" spans="1:3" x14ac:dyDescent="0.25">
      <c r="A1147" t="e">
        <f>IF(ЗАЯВКА!#REF!="проектирование",ЗАЯВКА!#REF!,0)</f>
        <v>#REF!</v>
      </c>
      <c r="B1147" t="e">
        <f>IF(ЗАЯВКА!#REF!="строительно-монтажные работы",ЗАЯВКА!#REF!,0)</f>
        <v>#REF!</v>
      </c>
      <c r="C1147" t="e">
        <f>IF(ЗАЯВКА!#REF!="да",ЗАЯВКА!#REF!,0)</f>
        <v>#REF!</v>
      </c>
    </row>
    <row r="1148" spans="1:3" x14ac:dyDescent="0.25">
      <c r="A1148" t="e">
        <f>IF(ЗАЯВКА!#REF!="проектирование",ЗАЯВКА!#REF!,0)</f>
        <v>#REF!</v>
      </c>
      <c r="B1148" t="e">
        <f>IF(ЗАЯВКА!#REF!="строительно-монтажные работы",ЗАЯВКА!#REF!,0)</f>
        <v>#REF!</v>
      </c>
      <c r="C1148" t="e">
        <f>IF(ЗАЯВКА!#REF!="да",ЗАЯВКА!#REF!,0)</f>
        <v>#REF!</v>
      </c>
    </row>
    <row r="1149" spans="1:3" x14ac:dyDescent="0.25">
      <c r="A1149" t="e">
        <f>IF(ЗАЯВКА!#REF!="проектирование",ЗАЯВКА!#REF!,0)</f>
        <v>#REF!</v>
      </c>
      <c r="B1149" t="e">
        <f>IF(ЗАЯВКА!#REF!="строительно-монтажные работы",ЗАЯВКА!#REF!,0)</f>
        <v>#REF!</v>
      </c>
      <c r="C1149" t="e">
        <f>IF(ЗАЯВКА!#REF!="да",ЗАЯВКА!#REF!,0)</f>
        <v>#REF!</v>
      </c>
    </row>
    <row r="1150" spans="1:3" x14ac:dyDescent="0.25">
      <c r="A1150" t="e">
        <f>IF(ЗАЯВКА!#REF!="проектирование",ЗАЯВКА!#REF!,0)</f>
        <v>#REF!</v>
      </c>
      <c r="B1150" t="e">
        <f>IF(ЗАЯВКА!#REF!="строительно-монтажные работы",ЗАЯВКА!#REF!,0)</f>
        <v>#REF!</v>
      </c>
      <c r="C1150" t="e">
        <f>IF(ЗАЯВКА!#REF!="да",ЗАЯВКА!#REF!,0)</f>
        <v>#REF!</v>
      </c>
    </row>
    <row r="1151" spans="1:3" x14ac:dyDescent="0.25">
      <c r="A1151" t="e">
        <f>IF(ЗАЯВКА!#REF!="проектирование",ЗАЯВКА!#REF!,0)</f>
        <v>#REF!</v>
      </c>
      <c r="B1151" t="e">
        <f>IF(ЗАЯВКА!#REF!="строительно-монтажные работы",ЗАЯВКА!#REF!,0)</f>
        <v>#REF!</v>
      </c>
      <c r="C1151" t="e">
        <f>IF(ЗАЯВКА!#REF!="да",ЗАЯВКА!#REF!,0)</f>
        <v>#REF!</v>
      </c>
    </row>
    <row r="1152" spans="1:3" x14ac:dyDescent="0.25">
      <c r="A1152" t="e">
        <f>IF(ЗАЯВКА!#REF!="проектирование",ЗАЯВКА!#REF!,0)</f>
        <v>#REF!</v>
      </c>
      <c r="B1152" t="e">
        <f>IF(ЗАЯВКА!#REF!="строительно-монтажные работы",ЗАЯВКА!#REF!,0)</f>
        <v>#REF!</v>
      </c>
      <c r="C1152" t="e">
        <f>IF(ЗАЯВКА!#REF!="да",ЗАЯВКА!#REF!,0)</f>
        <v>#REF!</v>
      </c>
    </row>
    <row r="1153" spans="1:3" x14ac:dyDescent="0.25">
      <c r="A1153" t="e">
        <f>IF(ЗАЯВКА!#REF!="проектирование",ЗАЯВКА!#REF!,0)</f>
        <v>#REF!</v>
      </c>
      <c r="B1153" t="e">
        <f>IF(ЗАЯВКА!#REF!="строительно-монтажные работы",ЗАЯВКА!#REF!,0)</f>
        <v>#REF!</v>
      </c>
      <c r="C1153" t="e">
        <f>IF(ЗАЯВКА!#REF!="да",ЗАЯВКА!#REF!,0)</f>
        <v>#REF!</v>
      </c>
    </row>
    <row r="1154" spans="1:3" x14ac:dyDescent="0.25">
      <c r="A1154" t="e">
        <f>IF(ЗАЯВКА!#REF!="проектирование",ЗАЯВКА!#REF!,0)</f>
        <v>#REF!</v>
      </c>
      <c r="B1154" t="e">
        <f>IF(ЗАЯВКА!#REF!="строительно-монтажные работы",ЗАЯВКА!#REF!,0)</f>
        <v>#REF!</v>
      </c>
      <c r="C1154" t="e">
        <f>IF(ЗАЯВКА!#REF!="да",ЗАЯВКА!#REF!,0)</f>
        <v>#REF!</v>
      </c>
    </row>
    <row r="1155" spans="1:3" x14ac:dyDescent="0.25">
      <c r="A1155" t="e">
        <f>IF(ЗАЯВКА!#REF!="проектирование",ЗАЯВКА!#REF!,0)</f>
        <v>#REF!</v>
      </c>
      <c r="B1155" t="e">
        <f>IF(ЗАЯВКА!#REF!="строительно-монтажные работы",ЗАЯВКА!#REF!,0)</f>
        <v>#REF!</v>
      </c>
      <c r="C1155" t="e">
        <f>IF(ЗАЯВКА!#REF!="да",ЗАЯВКА!#REF!,0)</f>
        <v>#REF!</v>
      </c>
    </row>
    <row r="1156" spans="1:3" x14ac:dyDescent="0.25">
      <c r="A1156" t="e">
        <f>IF(ЗАЯВКА!#REF!="проектирование",ЗАЯВКА!#REF!,0)</f>
        <v>#REF!</v>
      </c>
      <c r="B1156" t="e">
        <f>IF(ЗАЯВКА!#REF!="строительно-монтажные работы",ЗАЯВКА!#REF!,0)</f>
        <v>#REF!</v>
      </c>
      <c r="C1156" t="e">
        <f>IF(ЗАЯВКА!#REF!="да",ЗАЯВКА!#REF!,0)</f>
        <v>#REF!</v>
      </c>
    </row>
    <row r="1157" spans="1:3" x14ac:dyDescent="0.25">
      <c r="A1157" t="e">
        <f>IF(ЗАЯВКА!#REF!="проектирование",ЗАЯВКА!#REF!,0)</f>
        <v>#REF!</v>
      </c>
      <c r="B1157" t="e">
        <f>IF(ЗАЯВКА!#REF!="строительно-монтажные работы",ЗАЯВКА!#REF!,0)</f>
        <v>#REF!</v>
      </c>
      <c r="C1157" t="e">
        <f>IF(ЗАЯВКА!#REF!="да",ЗАЯВКА!#REF!,0)</f>
        <v>#REF!</v>
      </c>
    </row>
    <row r="1158" spans="1:3" x14ac:dyDescent="0.25">
      <c r="A1158" t="e">
        <f>IF(ЗАЯВКА!#REF!="проектирование",ЗАЯВКА!#REF!,0)</f>
        <v>#REF!</v>
      </c>
      <c r="B1158" t="e">
        <f>IF(ЗАЯВКА!#REF!="строительно-монтажные работы",ЗАЯВКА!#REF!,0)</f>
        <v>#REF!</v>
      </c>
      <c r="C1158" t="e">
        <f>IF(ЗАЯВКА!#REF!="да",ЗАЯВКА!#REF!,0)</f>
        <v>#REF!</v>
      </c>
    </row>
    <row r="1159" spans="1:3" x14ac:dyDescent="0.25">
      <c r="A1159" t="e">
        <f>IF(ЗАЯВКА!#REF!="проектирование",ЗАЯВКА!#REF!,0)</f>
        <v>#REF!</v>
      </c>
      <c r="B1159" t="e">
        <f>IF(ЗАЯВКА!#REF!="строительно-монтажные работы",ЗАЯВКА!#REF!,0)</f>
        <v>#REF!</v>
      </c>
      <c r="C1159" t="e">
        <f>IF(ЗАЯВКА!#REF!="да",ЗАЯВКА!#REF!,0)</f>
        <v>#REF!</v>
      </c>
    </row>
    <row r="1160" spans="1:3" x14ac:dyDescent="0.25">
      <c r="A1160" t="e">
        <f>IF(ЗАЯВКА!#REF!="проектирование",ЗАЯВКА!#REF!,0)</f>
        <v>#REF!</v>
      </c>
      <c r="B1160" t="e">
        <f>IF(ЗАЯВКА!#REF!="строительно-монтажные работы",ЗАЯВКА!#REF!,0)</f>
        <v>#REF!</v>
      </c>
      <c r="C1160" t="e">
        <f>IF(ЗАЯВКА!#REF!="да",ЗАЯВКА!#REF!,0)</f>
        <v>#REF!</v>
      </c>
    </row>
    <row r="1161" spans="1:3" x14ac:dyDescent="0.25">
      <c r="A1161" t="e">
        <f>IF(ЗАЯВКА!#REF!="проектирование",ЗАЯВКА!#REF!,0)</f>
        <v>#REF!</v>
      </c>
      <c r="B1161" t="e">
        <f>IF(ЗАЯВКА!#REF!="строительно-монтажные работы",ЗАЯВКА!#REF!,0)</f>
        <v>#REF!</v>
      </c>
      <c r="C1161" t="e">
        <f>IF(ЗАЯВКА!#REF!="да",ЗАЯВКА!#REF!,0)</f>
        <v>#REF!</v>
      </c>
    </row>
    <row r="1162" spans="1:3" x14ac:dyDescent="0.25">
      <c r="A1162" t="e">
        <f>IF(ЗАЯВКА!#REF!="проектирование",ЗАЯВКА!#REF!,0)</f>
        <v>#REF!</v>
      </c>
      <c r="B1162" t="e">
        <f>IF(ЗАЯВКА!#REF!="строительно-монтажные работы",ЗАЯВКА!#REF!,0)</f>
        <v>#REF!</v>
      </c>
      <c r="C1162" t="e">
        <f>IF(ЗАЯВКА!#REF!="да",ЗАЯВКА!#REF!,0)</f>
        <v>#REF!</v>
      </c>
    </row>
    <row r="1163" spans="1:3" x14ac:dyDescent="0.25">
      <c r="A1163" t="e">
        <f>IF(ЗАЯВКА!#REF!="проектирование",ЗАЯВКА!#REF!,0)</f>
        <v>#REF!</v>
      </c>
      <c r="B1163" t="e">
        <f>IF(ЗАЯВКА!#REF!="строительно-монтажные работы",ЗАЯВКА!#REF!,0)</f>
        <v>#REF!</v>
      </c>
      <c r="C1163" t="e">
        <f>IF(ЗАЯВКА!#REF!="да",ЗАЯВКА!#REF!,0)</f>
        <v>#REF!</v>
      </c>
    </row>
    <row r="1164" spans="1:3" x14ac:dyDescent="0.25">
      <c r="A1164" t="e">
        <f>IF(ЗАЯВКА!#REF!="проектирование",ЗАЯВКА!#REF!,0)</f>
        <v>#REF!</v>
      </c>
      <c r="B1164" t="e">
        <f>IF(ЗАЯВКА!#REF!="строительно-монтажные работы",ЗАЯВКА!#REF!,0)</f>
        <v>#REF!</v>
      </c>
      <c r="C1164" t="e">
        <f>IF(ЗАЯВКА!#REF!="да",ЗАЯВКА!#REF!,0)</f>
        <v>#REF!</v>
      </c>
    </row>
    <row r="1165" spans="1:3" x14ac:dyDescent="0.25">
      <c r="A1165" t="e">
        <f>IF(ЗАЯВКА!#REF!="проектирование",ЗАЯВКА!#REF!,0)</f>
        <v>#REF!</v>
      </c>
      <c r="B1165" t="e">
        <f>IF(ЗАЯВКА!#REF!="строительно-монтажные работы",ЗАЯВКА!#REF!,0)</f>
        <v>#REF!</v>
      </c>
      <c r="C1165" t="e">
        <f>IF(ЗАЯВКА!#REF!="да",ЗАЯВКА!#REF!,0)</f>
        <v>#REF!</v>
      </c>
    </row>
    <row r="1166" spans="1:3" x14ac:dyDescent="0.25">
      <c r="A1166" t="e">
        <f>IF(ЗАЯВКА!#REF!="проектирование",ЗАЯВКА!#REF!,0)</f>
        <v>#REF!</v>
      </c>
      <c r="B1166" t="e">
        <f>IF(ЗАЯВКА!#REF!="строительно-монтажные работы",ЗАЯВКА!#REF!,0)</f>
        <v>#REF!</v>
      </c>
      <c r="C1166" t="e">
        <f>IF(ЗАЯВКА!#REF!="да",ЗАЯВКА!#REF!,0)</f>
        <v>#REF!</v>
      </c>
    </row>
    <row r="1167" spans="1:3" x14ac:dyDescent="0.25">
      <c r="A1167" t="e">
        <f>IF(ЗАЯВКА!#REF!="проектирование",ЗАЯВКА!#REF!,0)</f>
        <v>#REF!</v>
      </c>
      <c r="B1167" t="e">
        <f>IF(ЗАЯВКА!#REF!="строительно-монтажные работы",ЗАЯВКА!#REF!,0)</f>
        <v>#REF!</v>
      </c>
      <c r="C1167" t="e">
        <f>IF(ЗАЯВКА!#REF!="да",ЗАЯВКА!#REF!,0)</f>
        <v>#REF!</v>
      </c>
    </row>
    <row r="1168" spans="1:3" x14ac:dyDescent="0.25">
      <c r="A1168" t="e">
        <f>IF(ЗАЯВКА!#REF!="проектирование",ЗАЯВКА!#REF!,0)</f>
        <v>#REF!</v>
      </c>
      <c r="B1168" t="e">
        <f>IF(ЗАЯВКА!#REF!="строительно-монтажные работы",ЗАЯВКА!#REF!,0)</f>
        <v>#REF!</v>
      </c>
      <c r="C1168" t="e">
        <f>IF(ЗАЯВКА!#REF!="да",ЗАЯВКА!#REF!,0)</f>
        <v>#REF!</v>
      </c>
    </row>
    <row r="1169" spans="1:3" x14ac:dyDescent="0.25">
      <c r="A1169" t="e">
        <f>IF(ЗАЯВКА!#REF!="проектирование",ЗАЯВКА!#REF!,0)</f>
        <v>#REF!</v>
      </c>
      <c r="B1169" t="e">
        <f>IF(ЗАЯВКА!#REF!="строительно-монтажные работы",ЗАЯВКА!#REF!,0)</f>
        <v>#REF!</v>
      </c>
      <c r="C1169" t="e">
        <f>IF(ЗАЯВКА!#REF!="да",ЗАЯВКА!#REF!,0)</f>
        <v>#REF!</v>
      </c>
    </row>
    <row r="1170" spans="1:3" x14ac:dyDescent="0.25">
      <c r="A1170" t="e">
        <f>IF(ЗАЯВКА!#REF!="проектирование",ЗАЯВКА!#REF!,0)</f>
        <v>#REF!</v>
      </c>
      <c r="B1170" t="e">
        <f>IF(ЗАЯВКА!#REF!="строительно-монтажные работы",ЗАЯВКА!#REF!,0)</f>
        <v>#REF!</v>
      </c>
      <c r="C1170" t="e">
        <f>IF(ЗАЯВКА!#REF!="да",ЗАЯВКА!#REF!,0)</f>
        <v>#REF!</v>
      </c>
    </row>
    <row r="1171" spans="1:3" x14ac:dyDescent="0.25">
      <c r="A1171" t="e">
        <f>IF(ЗАЯВКА!#REF!="проектирование",ЗАЯВКА!#REF!,0)</f>
        <v>#REF!</v>
      </c>
      <c r="B1171" t="e">
        <f>IF(ЗАЯВКА!#REF!="строительно-монтажные работы",ЗАЯВКА!#REF!,0)</f>
        <v>#REF!</v>
      </c>
      <c r="C1171" t="e">
        <f>IF(ЗАЯВКА!#REF!="да",ЗАЯВКА!#REF!,0)</f>
        <v>#REF!</v>
      </c>
    </row>
    <row r="1172" spans="1:3" x14ac:dyDescent="0.25">
      <c r="A1172" t="e">
        <f>IF(ЗАЯВКА!#REF!="проектирование",ЗАЯВКА!#REF!,0)</f>
        <v>#REF!</v>
      </c>
      <c r="B1172" t="e">
        <f>IF(ЗАЯВКА!#REF!="строительно-монтажные работы",ЗАЯВКА!#REF!,0)</f>
        <v>#REF!</v>
      </c>
      <c r="C1172" t="e">
        <f>IF(ЗАЯВКА!#REF!="да",ЗАЯВКА!#REF!,0)</f>
        <v>#REF!</v>
      </c>
    </row>
    <row r="1173" spans="1:3" x14ac:dyDescent="0.25">
      <c r="A1173" t="e">
        <f>IF(ЗАЯВКА!#REF!="проектирование",ЗАЯВКА!#REF!,0)</f>
        <v>#REF!</v>
      </c>
      <c r="B1173" t="e">
        <f>IF(ЗАЯВКА!#REF!="строительно-монтажные работы",ЗАЯВКА!#REF!,0)</f>
        <v>#REF!</v>
      </c>
      <c r="C1173" t="e">
        <f>IF(ЗАЯВКА!#REF!="да",ЗАЯВКА!#REF!,0)</f>
        <v>#REF!</v>
      </c>
    </row>
    <row r="1174" spans="1:3" x14ac:dyDescent="0.25">
      <c r="A1174" t="e">
        <f>IF(ЗАЯВКА!#REF!="проектирование",ЗАЯВКА!#REF!,0)</f>
        <v>#REF!</v>
      </c>
      <c r="B1174" t="e">
        <f>IF(ЗАЯВКА!#REF!="строительно-монтажные работы",ЗАЯВКА!#REF!,0)</f>
        <v>#REF!</v>
      </c>
      <c r="C1174" t="e">
        <f>IF(ЗАЯВКА!#REF!="да",ЗАЯВКА!#REF!,0)</f>
        <v>#REF!</v>
      </c>
    </row>
    <row r="1175" spans="1:3" x14ac:dyDescent="0.25">
      <c r="A1175" t="e">
        <f>IF(ЗАЯВКА!#REF!="проектирование",ЗАЯВКА!#REF!,0)</f>
        <v>#REF!</v>
      </c>
      <c r="B1175" t="e">
        <f>IF(ЗАЯВКА!#REF!="строительно-монтажные работы",ЗАЯВКА!#REF!,0)</f>
        <v>#REF!</v>
      </c>
      <c r="C1175" t="e">
        <f>IF(ЗАЯВКА!#REF!="да",ЗАЯВКА!#REF!,0)</f>
        <v>#REF!</v>
      </c>
    </row>
    <row r="1176" spans="1:3" x14ac:dyDescent="0.25">
      <c r="A1176" t="e">
        <f>IF(ЗАЯВКА!#REF!="проектирование",ЗАЯВКА!#REF!,0)</f>
        <v>#REF!</v>
      </c>
      <c r="B1176" t="e">
        <f>IF(ЗАЯВКА!#REF!="строительно-монтажные работы",ЗАЯВКА!#REF!,0)</f>
        <v>#REF!</v>
      </c>
      <c r="C1176" t="e">
        <f>IF(ЗАЯВКА!#REF!="да",ЗАЯВКА!#REF!,0)</f>
        <v>#REF!</v>
      </c>
    </row>
    <row r="1177" spans="1:3" x14ac:dyDescent="0.25">
      <c r="A1177" t="e">
        <f>IF(ЗАЯВКА!#REF!="проектирование",ЗАЯВКА!#REF!,0)</f>
        <v>#REF!</v>
      </c>
      <c r="B1177" t="e">
        <f>IF(ЗАЯВКА!#REF!="строительно-монтажные работы",ЗАЯВКА!#REF!,0)</f>
        <v>#REF!</v>
      </c>
      <c r="C1177" t="e">
        <f>IF(ЗАЯВКА!#REF!="да",ЗАЯВКА!#REF!,0)</f>
        <v>#REF!</v>
      </c>
    </row>
    <row r="1178" spans="1:3" x14ac:dyDescent="0.25">
      <c r="A1178" t="e">
        <f>IF(ЗАЯВКА!#REF!="проектирование",ЗАЯВКА!#REF!,0)</f>
        <v>#REF!</v>
      </c>
      <c r="B1178" t="e">
        <f>IF(ЗАЯВКА!#REF!="строительно-монтажные работы",ЗАЯВКА!#REF!,0)</f>
        <v>#REF!</v>
      </c>
      <c r="C1178" t="e">
        <f>IF(ЗАЯВКА!#REF!="да",ЗАЯВКА!#REF!,0)</f>
        <v>#REF!</v>
      </c>
    </row>
    <row r="1179" spans="1:3" x14ac:dyDescent="0.25">
      <c r="A1179" t="e">
        <f>IF(ЗАЯВКА!#REF!="проектирование",ЗАЯВКА!#REF!,0)</f>
        <v>#REF!</v>
      </c>
      <c r="B1179" t="e">
        <f>IF(ЗАЯВКА!#REF!="строительно-монтажные работы",ЗАЯВКА!#REF!,0)</f>
        <v>#REF!</v>
      </c>
      <c r="C1179" t="e">
        <f>IF(ЗАЯВКА!#REF!="да",ЗАЯВКА!#REF!,0)</f>
        <v>#REF!</v>
      </c>
    </row>
    <row r="1180" spans="1:3" x14ac:dyDescent="0.25">
      <c r="A1180" t="e">
        <f>IF(ЗАЯВКА!#REF!="проектирование",ЗАЯВКА!#REF!,0)</f>
        <v>#REF!</v>
      </c>
      <c r="B1180" t="e">
        <f>IF(ЗАЯВКА!#REF!="строительно-монтажные работы",ЗАЯВКА!#REF!,0)</f>
        <v>#REF!</v>
      </c>
      <c r="C1180" t="e">
        <f>IF(ЗАЯВКА!#REF!="да",ЗАЯВКА!#REF!,0)</f>
        <v>#REF!</v>
      </c>
    </row>
    <row r="1181" spans="1:3" x14ac:dyDescent="0.25">
      <c r="A1181" t="e">
        <f>IF(ЗАЯВКА!#REF!="проектирование",ЗАЯВКА!#REF!,0)</f>
        <v>#REF!</v>
      </c>
      <c r="B1181" t="e">
        <f>IF(ЗАЯВКА!#REF!="строительно-монтажные работы",ЗАЯВКА!#REF!,0)</f>
        <v>#REF!</v>
      </c>
      <c r="C1181" t="e">
        <f>IF(ЗАЯВКА!#REF!="да",ЗАЯВКА!#REF!,0)</f>
        <v>#REF!</v>
      </c>
    </row>
    <row r="1182" spans="1:3" x14ac:dyDescent="0.25">
      <c r="A1182" t="e">
        <f>IF(ЗАЯВКА!#REF!="проектирование",ЗАЯВКА!#REF!,0)</f>
        <v>#REF!</v>
      </c>
      <c r="B1182" t="e">
        <f>IF(ЗАЯВКА!#REF!="строительно-монтажные работы",ЗАЯВКА!#REF!,0)</f>
        <v>#REF!</v>
      </c>
      <c r="C1182" t="e">
        <f>IF(ЗАЯВКА!#REF!="да",ЗАЯВКА!#REF!,0)</f>
        <v>#REF!</v>
      </c>
    </row>
    <row r="1183" spans="1:3" x14ac:dyDescent="0.25">
      <c r="A1183" t="e">
        <f>IF(ЗАЯВКА!#REF!="проектирование",ЗАЯВКА!#REF!,0)</f>
        <v>#REF!</v>
      </c>
      <c r="B1183" t="e">
        <f>IF(ЗАЯВКА!#REF!="строительно-монтажные работы",ЗАЯВКА!#REF!,0)</f>
        <v>#REF!</v>
      </c>
      <c r="C1183" t="e">
        <f>IF(ЗАЯВКА!#REF!="да",ЗАЯВКА!#REF!,0)</f>
        <v>#REF!</v>
      </c>
    </row>
    <row r="1184" spans="1:3" x14ac:dyDescent="0.25">
      <c r="A1184" t="e">
        <f>IF(ЗАЯВКА!#REF!="проектирование",ЗАЯВКА!#REF!,0)</f>
        <v>#REF!</v>
      </c>
      <c r="B1184" t="e">
        <f>IF(ЗАЯВКА!#REF!="строительно-монтажные работы",ЗАЯВКА!#REF!,0)</f>
        <v>#REF!</v>
      </c>
      <c r="C1184" t="e">
        <f>IF(ЗАЯВКА!#REF!="да",ЗАЯВКА!#REF!,0)</f>
        <v>#REF!</v>
      </c>
    </row>
    <row r="1185" spans="1:3" x14ac:dyDescent="0.25">
      <c r="A1185" t="e">
        <f>IF(ЗАЯВКА!#REF!="проектирование",ЗАЯВКА!#REF!,0)</f>
        <v>#REF!</v>
      </c>
      <c r="B1185" t="e">
        <f>IF(ЗАЯВКА!#REF!="строительно-монтажные работы",ЗАЯВКА!#REF!,0)</f>
        <v>#REF!</v>
      </c>
      <c r="C1185" t="e">
        <f>IF(ЗАЯВКА!#REF!="да",ЗАЯВКА!#REF!,0)</f>
        <v>#REF!</v>
      </c>
    </row>
    <row r="1186" spans="1:3" x14ac:dyDescent="0.25">
      <c r="A1186" t="e">
        <f>IF(ЗАЯВКА!#REF!="проектирование",ЗАЯВКА!#REF!,0)</f>
        <v>#REF!</v>
      </c>
      <c r="B1186" t="e">
        <f>IF(ЗАЯВКА!#REF!="строительно-монтажные работы",ЗАЯВКА!#REF!,0)</f>
        <v>#REF!</v>
      </c>
      <c r="C1186" t="e">
        <f>IF(ЗАЯВКА!#REF!="да",ЗАЯВКА!#REF!,0)</f>
        <v>#REF!</v>
      </c>
    </row>
    <row r="1187" spans="1:3" x14ac:dyDescent="0.25">
      <c r="A1187" t="e">
        <f>IF(ЗАЯВКА!#REF!="проектирование",ЗАЯВКА!#REF!,0)</f>
        <v>#REF!</v>
      </c>
      <c r="B1187" t="e">
        <f>IF(ЗАЯВКА!#REF!="строительно-монтажные работы",ЗАЯВКА!#REF!,0)</f>
        <v>#REF!</v>
      </c>
      <c r="C1187" t="e">
        <f>IF(ЗАЯВКА!#REF!="да",ЗАЯВКА!#REF!,0)</f>
        <v>#REF!</v>
      </c>
    </row>
    <row r="1188" spans="1:3" x14ac:dyDescent="0.25">
      <c r="A1188" t="e">
        <f>IF(ЗАЯВКА!#REF!="проектирование",ЗАЯВКА!#REF!,0)</f>
        <v>#REF!</v>
      </c>
      <c r="B1188" t="e">
        <f>IF(ЗАЯВКА!#REF!="строительно-монтажные работы",ЗАЯВКА!#REF!,0)</f>
        <v>#REF!</v>
      </c>
      <c r="C1188" t="e">
        <f>IF(ЗАЯВКА!#REF!="да",ЗАЯВКА!#REF!,0)</f>
        <v>#REF!</v>
      </c>
    </row>
    <row r="1189" spans="1:3" x14ac:dyDescent="0.25">
      <c r="A1189" t="e">
        <f>IF(ЗАЯВКА!#REF!="проектирование",ЗАЯВКА!#REF!,0)</f>
        <v>#REF!</v>
      </c>
      <c r="B1189" t="e">
        <f>IF(ЗАЯВКА!#REF!="строительно-монтажные работы",ЗАЯВКА!#REF!,0)</f>
        <v>#REF!</v>
      </c>
      <c r="C1189" t="e">
        <f>IF(ЗАЯВКА!#REF!="да",ЗАЯВКА!#REF!,0)</f>
        <v>#REF!</v>
      </c>
    </row>
    <row r="1190" spans="1:3" x14ac:dyDescent="0.25">
      <c r="A1190" t="e">
        <f>IF(ЗАЯВКА!#REF!="проектирование",ЗАЯВКА!#REF!,0)</f>
        <v>#REF!</v>
      </c>
      <c r="B1190" t="e">
        <f>IF(ЗАЯВКА!#REF!="строительно-монтажные работы",ЗАЯВКА!#REF!,0)</f>
        <v>#REF!</v>
      </c>
      <c r="C1190" t="e">
        <f>IF(ЗАЯВКА!#REF!="да",ЗАЯВКА!#REF!,0)</f>
        <v>#REF!</v>
      </c>
    </row>
    <row r="1191" spans="1:3" x14ac:dyDescent="0.25">
      <c r="A1191" t="e">
        <f>IF(ЗАЯВКА!#REF!="проектирование",ЗАЯВКА!#REF!,0)</f>
        <v>#REF!</v>
      </c>
      <c r="B1191" t="e">
        <f>IF(ЗАЯВКА!#REF!="строительно-монтажные работы",ЗАЯВКА!#REF!,0)</f>
        <v>#REF!</v>
      </c>
      <c r="C1191" t="e">
        <f>IF(ЗАЯВКА!#REF!="да",ЗАЯВКА!#REF!,0)</f>
        <v>#REF!</v>
      </c>
    </row>
    <row r="1192" spans="1:3" x14ac:dyDescent="0.25">
      <c r="A1192" t="e">
        <f>IF(ЗАЯВКА!#REF!="проектирование",ЗАЯВКА!#REF!,0)</f>
        <v>#REF!</v>
      </c>
      <c r="B1192" t="e">
        <f>IF(ЗАЯВКА!#REF!="строительно-монтажные работы",ЗАЯВКА!#REF!,0)</f>
        <v>#REF!</v>
      </c>
      <c r="C1192" t="e">
        <f>IF(ЗАЯВКА!#REF!="да",ЗАЯВКА!#REF!,0)</f>
        <v>#REF!</v>
      </c>
    </row>
    <row r="1193" spans="1:3" x14ac:dyDescent="0.25">
      <c r="A1193" t="e">
        <f>IF(ЗАЯВКА!#REF!="проектирование",ЗАЯВКА!#REF!,0)</f>
        <v>#REF!</v>
      </c>
      <c r="B1193" t="e">
        <f>IF(ЗАЯВКА!#REF!="строительно-монтажные работы",ЗАЯВКА!#REF!,0)</f>
        <v>#REF!</v>
      </c>
      <c r="C1193" t="e">
        <f>IF(ЗАЯВКА!#REF!="да",ЗАЯВКА!#REF!,0)</f>
        <v>#REF!</v>
      </c>
    </row>
    <row r="1194" spans="1:3" x14ac:dyDescent="0.25">
      <c r="A1194" t="e">
        <f>IF(ЗАЯВКА!#REF!="проектирование",ЗАЯВКА!#REF!,0)</f>
        <v>#REF!</v>
      </c>
      <c r="B1194" t="e">
        <f>IF(ЗАЯВКА!#REF!="строительно-монтажные работы",ЗАЯВКА!#REF!,0)</f>
        <v>#REF!</v>
      </c>
      <c r="C1194" t="e">
        <f>IF(ЗАЯВКА!#REF!="да",ЗАЯВКА!#REF!,0)</f>
        <v>#REF!</v>
      </c>
    </row>
    <row r="1195" spans="1:3" x14ac:dyDescent="0.25">
      <c r="A1195" t="e">
        <f>IF(ЗАЯВКА!#REF!="проектирование",ЗАЯВКА!#REF!,0)</f>
        <v>#REF!</v>
      </c>
      <c r="B1195" t="e">
        <f>IF(ЗАЯВКА!#REF!="строительно-монтажные работы",ЗАЯВКА!#REF!,0)</f>
        <v>#REF!</v>
      </c>
      <c r="C1195" t="e">
        <f>IF(ЗАЯВКА!#REF!="да",ЗАЯВКА!#REF!,0)</f>
        <v>#REF!</v>
      </c>
    </row>
    <row r="1196" spans="1:3" x14ac:dyDescent="0.25">
      <c r="A1196" t="e">
        <f>IF(ЗАЯВКА!#REF!="проектирование",ЗАЯВКА!#REF!,0)</f>
        <v>#REF!</v>
      </c>
      <c r="B1196" t="e">
        <f>IF(ЗАЯВКА!#REF!="строительно-монтажные работы",ЗАЯВКА!#REF!,0)</f>
        <v>#REF!</v>
      </c>
      <c r="C1196" t="e">
        <f>IF(ЗАЯВКА!#REF!="да",ЗАЯВКА!#REF!,0)</f>
        <v>#REF!</v>
      </c>
    </row>
    <row r="1197" spans="1:3" x14ac:dyDescent="0.25">
      <c r="A1197" t="e">
        <f>IF(ЗАЯВКА!#REF!="проектирование",ЗАЯВКА!#REF!,0)</f>
        <v>#REF!</v>
      </c>
      <c r="B1197" t="e">
        <f>IF(ЗАЯВКА!#REF!="строительно-монтажные работы",ЗАЯВКА!#REF!,0)</f>
        <v>#REF!</v>
      </c>
      <c r="C1197" t="e">
        <f>IF(ЗАЯВКА!#REF!="да",ЗАЯВКА!#REF!,0)</f>
        <v>#REF!</v>
      </c>
    </row>
    <row r="1198" spans="1:3" x14ac:dyDescent="0.25">
      <c r="A1198" t="e">
        <f>IF(ЗАЯВКА!#REF!="проектирование",ЗАЯВКА!#REF!,0)</f>
        <v>#REF!</v>
      </c>
      <c r="B1198" t="e">
        <f>IF(ЗАЯВКА!#REF!="строительно-монтажные работы",ЗАЯВКА!#REF!,0)</f>
        <v>#REF!</v>
      </c>
      <c r="C1198" t="e">
        <f>IF(ЗАЯВКА!#REF!="да",ЗАЯВКА!#REF!,0)</f>
        <v>#REF!</v>
      </c>
    </row>
    <row r="1199" spans="1:3" x14ac:dyDescent="0.25">
      <c r="A1199" t="e">
        <f>IF(ЗАЯВКА!#REF!="проектирование",ЗАЯВКА!#REF!,0)</f>
        <v>#REF!</v>
      </c>
      <c r="B1199" t="e">
        <f>IF(ЗАЯВКА!#REF!="строительно-монтажные работы",ЗАЯВКА!#REF!,0)</f>
        <v>#REF!</v>
      </c>
      <c r="C1199" t="e">
        <f>IF(ЗАЯВКА!#REF!="да",ЗАЯВКА!#REF!,0)</f>
        <v>#REF!</v>
      </c>
    </row>
    <row r="1200" spans="1:3" x14ac:dyDescent="0.25">
      <c r="A1200" t="e">
        <f>IF(ЗАЯВКА!#REF!="проектирование",ЗАЯВКА!#REF!,0)</f>
        <v>#REF!</v>
      </c>
      <c r="B1200" t="e">
        <f>IF(ЗАЯВКА!#REF!="строительно-монтажные работы",ЗАЯВКА!#REF!,0)</f>
        <v>#REF!</v>
      </c>
      <c r="C1200" t="e">
        <f>IF(ЗАЯВКА!#REF!="да",ЗАЯВКА!#REF!,0)</f>
        <v>#REF!</v>
      </c>
    </row>
    <row r="1201" spans="1:3" x14ac:dyDescent="0.25">
      <c r="A1201" t="e">
        <f>IF(ЗАЯВКА!#REF!="проектирование",ЗАЯВКА!#REF!,0)</f>
        <v>#REF!</v>
      </c>
      <c r="B1201" t="e">
        <f>IF(ЗАЯВКА!#REF!="строительно-монтажные работы",ЗАЯВКА!#REF!,0)</f>
        <v>#REF!</v>
      </c>
      <c r="C1201" t="e">
        <f>IF(ЗАЯВКА!#REF!="да",ЗАЯВКА!#REF!,0)</f>
        <v>#REF!</v>
      </c>
    </row>
    <row r="1202" spans="1:3" x14ac:dyDescent="0.25">
      <c r="A1202" t="e">
        <f>IF(ЗАЯВКА!#REF!="проектирование",ЗАЯВКА!#REF!,0)</f>
        <v>#REF!</v>
      </c>
      <c r="B1202" t="e">
        <f>IF(ЗАЯВКА!#REF!="строительно-монтажные работы",ЗАЯВКА!#REF!,0)</f>
        <v>#REF!</v>
      </c>
      <c r="C1202" t="e">
        <f>IF(ЗАЯВКА!#REF!="да",ЗАЯВКА!#REF!,0)</f>
        <v>#REF!</v>
      </c>
    </row>
    <row r="1203" spans="1:3" x14ac:dyDescent="0.25">
      <c r="A1203" t="e">
        <f>IF(ЗАЯВКА!#REF!="проектирование",ЗАЯВКА!#REF!,0)</f>
        <v>#REF!</v>
      </c>
      <c r="B1203" t="e">
        <f>IF(ЗАЯВКА!#REF!="строительно-монтажные работы",ЗАЯВКА!#REF!,0)</f>
        <v>#REF!</v>
      </c>
      <c r="C1203" t="e">
        <f>IF(ЗАЯВКА!#REF!="да",ЗАЯВКА!#REF!,0)</f>
        <v>#REF!</v>
      </c>
    </row>
    <row r="1204" spans="1:3" x14ac:dyDescent="0.25">
      <c r="A1204" t="e">
        <f>IF(ЗАЯВКА!#REF!="проектирование",ЗАЯВКА!#REF!,0)</f>
        <v>#REF!</v>
      </c>
      <c r="B1204" t="e">
        <f>IF(ЗАЯВКА!#REF!="строительно-монтажные работы",ЗАЯВКА!#REF!,0)</f>
        <v>#REF!</v>
      </c>
      <c r="C1204" t="e">
        <f>IF(ЗАЯВКА!#REF!="да",ЗАЯВКА!#REF!,0)</f>
        <v>#REF!</v>
      </c>
    </row>
    <row r="1205" spans="1:3" x14ac:dyDescent="0.25">
      <c r="A1205" t="e">
        <f>IF(ЗАЯВКА!#REF!="проектирование",ЗАЯВКА!#REF!,0)</f>
        <v>#REF!</v>
      </c>
      <c r="B1205" t="e">
        <f>IF(ЗАЯВКА!#REF!="строительно-монтажные работы",ЗАЯВКА!#REF!,0)</f>
        <v>#REF!</v>
      </c>
      <c r="C1205" t="e">
        <f>IF(ЗАЯВКА!#REF!="да",ЗАЯВКА!#REF!,0)</f>
        <v>#REF!</v>
      </c>
    </row>
    <row r="1206" spans="1:3" x14ac:dyDescent="0.25">
      <c r="A1206" t="e">
        <f>IF(ЗАЯВКА!#REF!="проектирование",ЗАЯВКА!#REF!,0)</f>
        <v>#REF!</v>
      </c>
      <c r="B1206" t="e">
        <f>IF(ЗАЯВКА!#REF!="строительно-монтажные работы",ЗАЯВКА!#REF!,0)</f>
        <v>#REF!</v>
      </c>
      <c r="C1206" t="e">
        <f>IF(ЗАЯВКА!#REF!="да",ЗАЯВКА!#REF!,0)</f>
        <v>#REF!</v>
      </c>
    </row>
    <row r="1207" spans="1:3" x14ac:dyDescent="0.25">
      <c r="A1207" t="e">
        <f>IF(ЗАЯВКА!#REF!="проектирование",ЗАЯВКА!#REF!,0)</f>
        <v>#REF!</v>
      </c>
      <c r="B1207" t="e">
        <f>IF(ЗАЯВКА!#REF!="строительно-монтажные работы",ЗАЯВКА!#REF!,0)</f>
        <v>#REF!</v>
      </c>
      <c r="C1207" t="e">
        <f>IF(ЗАЯВКА!#REF!="да",ЗАЯВКА!#REF!,0)</f>
        <v>#REF!</v>
      </c>
    </row>
    <row r="1208" spans="1:3" x14ac:dyDescent="0.25">
      <c r="A1208" t="e">
        <f>IF(ЗАЯВКА!#REF!="проектирование",ЗАЯВКА!#REF!,0)</f>
        <v>#REF!</v>
      </c>
      <c r="B1208" t="e">
        <f>IF(ЗАЯВКА!#REF!="строительно-монтажные работы",ЗАЯВКА!#REF!,0)</f>
        <v>#REF!</v>
      </c>
      <c r="C1208" t="e">
        <f>IF(ЗАЯВКА!#REF!="да",ЗАЯВКА!#REF!,0)</f>
        <v>#REF!</v>
      </c>
    </row>
    <row r="1209" spans="1:3" x14ac:dyDescent="0.25">
      <c r="A1209" t="e">
        <f>IF(ЗАЯВКА!#REF!="проектирование",ЗАЯВКА!#REF!,0)</f>
        <v>#REF!</v>
      </c>
      <c r="B1209" t="e">
        <f>IF(ЗАЯВКА!#REF!="строительно-монтажные работы",ЗАЯВКА!#REF!,0)</f>
        <v>#REF!</v>
      </c>
      <c r="C1209" t="e">
        <f>IF(ЗАЯВКА!#REF!="да",ЗАЯВКА!#REF!,0)</f>
        <v>#REF!</v>
      </c>
    </row>
    <row r="1210" spans="1:3" x14ac:dyDescent="0.25">
      <c r="A1210" t="e">
        <f>IF(ЗАЯВКА!#REF!="проектирование",ЗАЯВКА!#REF!,0)</f>
        <v>#REF!</v>
      </c>
      <c r="B1210" t="e">
        <f>IF(ЗАЯВКА!#REF!="строительно-монтажные работы",ЗАЯВКА!#REF!,0)</f>
        <v>#REF!</v>
      </c>
      <c r="C1210" t="e">
        <f>IF(ЗАЯВКА!#REF!="да",ЗАЯВКА!#REF!,0)</f>
        <v>#REF!</v>
      </c>
    </row>
    <row r="1211" spans="1:3" x14ac:dyDescent="0.25">
      <c r="A1211" t="e">
        <f>IF(ЗАЯВКА!#REF!="проектирование",ЗАЯВКА!#REF!,0)</f>
        <v>#REF!</v>
      </c>
      <c r="B1211" t="e">
        <f>IF(ЗАЯВКА!#REF!="строительно-монтажные работы",ЗАЯВКА!#REF!,0)</f>
        <v>#REF!</v>
      </c>
      <c r="C1211" t="e">
        <f>IF(ЗАЯВКА!#REF!="да",ЗАЯВКА!#REF!,0)</f>
        <v>#REF!</v>
      </c>
    </row>
    <row r="1212" spans="1:3" x14ac:dyDescent="0.25">
      <c r="A1212" t="e">
        <f>IF(ЗАЯВКА!#REF!="проектирование",ЗАЯВКА!#REF!,0)</f>
        <v>#REF!</v>
      </c>
      <c r="B1212" t="e">
        <f>IF(ЗАЯВКА!#REF!="строительно-монтажные работы",ЗАЯВКА!#REF!,0)</f>
        <v>#REF!</v>
      </c>
      <c r="C1212" t="e">
        <f>IF(ЗАЯВКА!#REF!="да",ЗАЯВКА!#REF!,0)</f>
        <v>#REF!</v>
      </c>
    </row>
    <row r="1213" spans="1:3" x14ac:dyDescent="0.25">
      <c r="A1213" t="e">
        <f>IF(ЗАЯВКА!#REF!="проектирование",ЗАЯВКА!#REF!,0)</f>
        <v>#REF!</v>
      </c>
      <c r="B1213" t="e">
        <f>IF(ЗАЯВКА!#REF!="строительно-монтажные работы",ЗАЯВКА!#REF!,0)</f>
        <v>#REF!</v>
      </c>
      <c r="C1213" t="e">
        <f>IF(ЗАЯВКА!#REF!="да",ЗАЯВКА!#REF!,0)</f>
        <v>#REF!</v>
      </c>
    </row>
    <row r="1214" spans="1:3" x14ac:dyDescent="0.25">
      <c r="A1214" t="e">
        <f>IF(ЗАЯВКА!#REF!="проектирование",ЗАЯВКА!#REF!,0)</f>
        <v>#REF!</v>
      </c>
      <c r="B1214" t="e">
        <f>IF(ЗАЯВКА!#REF!="строительно-монтажные работы",ЗАЯВКА!#REF!,0)</f>
        <v>#REF!</v>
      </c>
      <c r="C1214" t="e">
        <f>IF(ЗАЯВКА!#REF!="да",ЗАЯВКА!#REF!,0)</f>
        <v>#REF!</v>
      </c>
    </row>
    <row r="1215" spans="1:3" x14ac:dyDescent="0.25">
      <c r="A1215" t="e">
        <f>IF(ЗАЯВКА!#REF!="проектирование",ЗАЯВКА!#REF!,0)</f>
        <v>#REF!</v>
      </c>
      <c r="B1215" t="e">
        <f>IF(ЗАЯВКА!#REF!="строительно-монтажные работы",ЗАЯВКА!#REF!,0)</f>
        <v>#REF!</v>
      </c>
      <c r="C1215" t="e">
        <f>IF(ЗАЯВКА!#REF!="да",ЗАЯВКА!#REF!,0)</f>
        <v>#REF!</v>
      </c>
    </row>
    <row r="1216" spans="1:3" x14ac:dyDescent="0.25">
      <c r="A1216" t="e">
        <f>IF(ЗАЯВКА!#REF!="проектирование",ЗАЯВКА!#REF!,0)</f>
        <v>#REF!</v>
      </c>
      <c r="B1216" t="e">
        <f>IF(ЗАЯВКА!#REF!="строительно-монтажные работы",ЗАЯВКА!#REF!,0)</f>
        <v>#REF!</v>
      </c>
      <c r="C1216" t="e">
        <f>IF(ЗАЯВКА!#REF!="да",ЗАЯВКА!#REF!,0)</f>
        <v>#REF!</v>
      </c>
    </row>
    <row r="1217" spans="1:3" x14ac:dyDescent="0.25">
      <c r="A1217" t="e">
        <f>IF(ЗАЯВКА!#REF!="проектирование",ЗАЯВКА!#REF!,0)</f>
        <v>#REF!</v>
      </c>
      <c r="B1217" t="e">
        <f>IF(ЗАЯВКА!#REF!="строительно-монтажные работы",ЗАЯВКА!#REF!,0)</f>
        <v>#REF!</v>
      </c>
      <c r="C1217" t="e">
        <f>IF(ЗАЯВКА!#REF!="да",ЗАЯВКА!#REF!,0)</f>
        <v>#REF!</v>
      </c>
    </row>
    <row r="1218" spans="1:3" x14ac:dyDescent="0.25">
      <c r="A1218" t="e">
        <f>IF(ЗАЯВКА!#REF!="проектирование",ЗАЯВКА!#REF!,0)</f>
        <v>#REF!</v>
      </c>
      <c r="B1218" t="e">
        <f>IF(ЗАЯВКА!#REF!="строительно-монтажные работы",ЗАЯВКА!#REF!,0)</f>
        <v>#REF!</v>
      </c>
      <c r="C1218" t="e">
        <f>IF(ЗАЯВКА!#REF!="да",ЗАЯВКА!#REF!,0)</f>
        <v>#REF!</v>
      </c>
    </row>
    <row r="1219" spans="1:3" x14ac:dyDescent="0.25">
      <c r="A1219" t="e">
        <f>IF(ЗАЯВКА!#REF!="проектирование",ЗАЯВКА!#REF!,0)</f>
        <v>#REF!</v>
      </c>
      <c r="B1219" t="e">
        <f>IF(ЗАЯВКА!#REF!="строительно-монтажные работы",ЗАЯВКА!#REF!,0)</f>
        <v>#REF!</v>
      </c>
      <c r="C1219" t="e">
        <f>IF(ЗАЯВКА!#REF!="да",ЗАЯВКА!#REF!,0)</f>
        <v>#REF!</v>
      </c>
    </row>
    <row r="1220" spans="1:3" x14ac:dyDescent="0.25">
      <c r="A1220" t="e">
        <f>IF(ЗАЯВКА!#REF!="проектирование",ЗАЯВКА!#REF!,0)</f>
        <v>#REF!</v>
      </c>
      <c r="B1220" t="e">
        <f>IF(ЗАЯВКА!#REF!="строительно-монтажные работы",ЗАЯВКА!#REF!,0)</f>
        <v>#REF!</v>
      </c>
      <c r="C1220" t="e">
        <f>IF(ЗАЯВКА!#REF!="да",ЗАЯВКА!#REF!,0)</f>
        <v>#REF!</v>
      </c>
    </row>
    <row r="1221" spans="1:3" x14ac:dyDescent="0.25">
      <c r="A1221" t="e">
        <f>IF(ЗАЯВКА!#REF!="проектирование",ЗАЯВКА!#REF!,0)</f>
        <v>#REF!</v>
      </c>
      <c r="B1221" t="e">
        <f>IF(ЗАЯВКА!#REF!="строительно-монтажные работы",ЗАЯВКА!#REF!,0)</f>
        <v>#REF!</v>
      </c>
      <c r="C1221" t="e">
        <f>IF(ЗАЯВКА!#REF!="да",ЗАЯВКА!#REF!,0)</f>
        <v>#REF!</v>
      </c>
    </row>
    <row r="1222" spans="1:3" x14ac:dyDescent="0.25">
      <c r="A1222" t="e">
        <f>IF(ЗАЯВКА!#REF!="проектирование",ЗАЯВКА!#REF!,0)</f>
        <v>#REF!</v>
      </c>
      <c r="B1222" t="e">
        <f>IF(ЗАЯВКА!#REF!="строительно-монтажные работы",ЗАЯВКА!#REF!,0)</f>
        <v>#REF!</v>
      </c>
      <c r="C1222" t="e">
        <f>IF(ЗАЯВКА!#REF!="да",ЗАЯВКА!#REF!,0)</f>
        <v>#REF!</v>
      </c>
    </row>
    <row r="1223" spans="1:3" x14ac:dyDescent="0.25">
      <c r="A1223" t="e">
        <f>IF(ЗАЯВКА!#REF!="проектирование",ЗАЯВКА!#REF!,0)</f>
        <v>#REF!</v>
      </c>
      <c r="B1223" t="e">
        <f>IF(ЗАЯВКА!#REF!="строительно-монтажные работы",ЗАЯВКА!#REF!,0)</f>
        <v>#REF!</v>
      </c>
      <c r="C1223" t="e">
        <f>IF(ЗАЯВКА!#REF!="да",ЗАЯВКА!#REF!,0)</f>
        <v>#REF!</v>
      </c>
    </row>
    <row r="1224" spans="1:3" x14ac:dyDescent="0.25">
      <c r="A1224" t="e">
        <f>IF(ЗАЯВКА!#REF!="проектирование",ЗАЯВКА!#REF!,0)</f>
        <v>#REF!</v>
      </c>
      <c r="B1224" t="e">
        <f>IF(ЗАЯВКА!#REF!="строительно-монтажные работы",ЗАЯВКА!#REF!,0)</f>
        <v>#REF!</v>
      </c>
      <c r="C1224" t="e">
        <f>IF(ЗАЯВКА!#REF!="да",ЗАЯВКА!#REF!,0)</f>
        <v>#REF!</v>
      </c>
    </row>
    <row r="1225" spans="1:3" x14ac:dyDescent="0.25">
      <c r="A1225" t="e">
        <f>IF(ЗАЯВКА!#REF!="проектирование",ЗАЯВКА!#REF!,0)</f>
        <v>#REF!</v>
      </c>
      <c r="B1225" t="e">
        <f>IF(ЗАЯВКА!#REF!="строительно-монтажные работы",ЗАЯВКА!#REF!,0)</f>
        <v>#REF!</v>
      </c>
      <c r="C1225" t="e">
        <f>IF(ЗАЯВКА!#REF!="да",ЗАЯВКА!#REF!,0)</f>
        <v>#REF!</v>
      </c>
    </row>
    <row r="1226" spans="1:3" x14ac:dyDescent="0.25">
      <c r="A1226" t="e">
        <f>IF(ЗАЯВКА!#REF!="проектирование",ЗАЯВКА!#REF!,0)</f>
        <v>#REF!</v>
      </c>
      <c r="B1226" t="e">
        <f>IF(ЗАЯВКА!#REF!="строительно-монтажные работы",ЗАЯВКА!#REF!,0)</f>
        <v>#REF!</v>
      </c>
      <c r="C1226" t="e">
        <f>IF(ЗАЯВКА!#REF!="да",ЗАЯВКА!#REF!,0)</f>
        <v>#REF!</v>
      </c>
    </row>
    <row r="1227" spans="1:3" x14ac:dyDescent="0.25">
      <c r="A1227" t="e">
        <f>IF(ЗАЯВКА!#REF!="проектирование",ЗАЯВКА!#REF!,0)</f>
        <v>#REF!</v>
      </c>
      <c r="B1227" t="e">
        <f>IF(ЗАЯВКА!#REF!="строительно-монтажные работы",ЗАЯВКА!#REF!,0)</f>
        <v>#REF!</v>
      </c>
      <c r="C1227" t="e">
        <f>IF(ЗАЯВКА!#REF!="да",ЗАЯВКА!#REF!,0)</f>
        <v>#REF!</v>
      </c>
    </row>
    <row r="1228" spans="1:3" x14ac:dyDescent="0.25">
      <c r="A1228" t="e">
        <f>IF(ЗАЯВКА!#REF!="проектирование",ЗАЯВКА!#REF!,0)</f>
        <v>#REF!</v>
      </c>
      <c r="B1228" t="e">
        <f>IF(ЗАЯВКА!#REF!="строительно-монтажные работы",ЗАЯВКА!#REF!,0)</f>
        <v>#REF!</v>
      </c>
      <c r="C1228" t="e">
        <f>IF(ЗАЯВКА!#REF!="да",ЗАЯВКА!#REF!,0)</f>
        <v>#REF!</v>
      </c>
    </row>
    <row r="1229" spans="1:3" x14ac:dyDescent="0.25">
      <c r="A1229" t="e">
        <f>IF(ЗАЯВКА!#REF!="проектирование",ЗАЯВКА!#REF!,0)</f>
        <v>#REF!</v>
      </c>
      <c r="B1229" t="e">
        <f>IF(ЗАЯВКА!#REF!="строительно-монтажные работы",ЗАЯВКА!#REF!,0)</f>
        <v>#REF!</v>
      </c>
      <c r="C1229" t="e">
        <f>IF(ЗАЯВКА!#REF!="да",ЗАЯВКА!#REF!,0)</f>
        <v>#REF!</v>
      </c>
    </row>
    <row r="1230" spans="1:3" x14ac:dyDescent="0.25">
      <c r="A1230" t="e">
        <f>IF(ЗАЯВКА!#REF!="проектирование",ЗАЯВКА!#REF!,0)</f>
        <v>#REF!</v>
      </c>
      <c r="B1230" t="e">
        <f>IF(ЗАЯВКА!#REF!="строительно-монтажные работы",ЗАЯВКА!#REF!,0)</f>
        <v>#REF!</v>
      </c>
      <c r="C1230" t="e">
        <f>IF(ЗАЯВКА!#REF!="да",ЗАЯВКА!#REF!,0)</f>
        <v>#REF!</v>
      </c>
    </row>
    <row r="1231" spans="1:3" x14ac:dyDescent="0.25">
      <c r="A1231" t="e">
        <f>IF(ЗАЯВКА!#REF!="проектирование",ЗАЯВКА!#REF!,0)</f>
        <v>#REF!</v>
      </c>
      <c r="B1231" t="e">
        <f>IF(ЗАЯВКА!#REF!="строительно-монтажные работы",ЗАЯВКА!#REF!,0)</f>
        <v>#REF!</v>
      </c>
      <c r="C1231" t="e">
        <f>IF(ЗАЯВКА!#REF!="да",ЗАЯВКА!#REF!,0)</f>
        <v>#REF!</v>
      </c>
    </row>
    <row r="1232" spans="1:3" x14ac:dyDescent="0.25">
      <c r="A1232" t="e">
        <f>IF(ЗАЯВКА!#REF!="проектирование",ЗАЯВКА!#REF!,0)</f>
        <v>#REF!</v>
      </c>
      <c r="B1232" t="e">
        <f>IF(ЗАЯВКА!#REF!="строительно-монтажные работы",ЗАЯВКА!#REF!,0)</f>
        <v>#REF!</v>
      </c>
      <c r="C1232" t="e">
        <f>IF(ЗАЯВКА!#REF!="да",ЗАЯВКА!#REF!,0)</f>
        <v>#REF!</v>
      </c>
    </row>
    <row r="1233" spans="1:3" x14ac:dyDescent="0.25">
      <c r="A1233" t="e">
        <f>IF(ЗАЯВКА!#REF!="проектирование",ЗАЯВКА!#REF!,0)</f>
        <v>#REF!</v>
      </c>
      <c r="B1233" t="e">
        <f>IF(ЗАЯВКА!#REF!="строительно-монтажные работы",ЗАЯВКА!#REF!,0)</f>
        <v>#REF!</v>
      </c>
      <c r="C1233" t="e">
        <f>IF(ЗАЯВКА!#REF!="да",ЗАЯВКА!#REF!,0)</f>
        <v>#REF!</v>
      </c>
    </row>
    <row r="1234" spans="1:3" x14ac:dyDescent="0.25">
      <c r="A1234" t="e">
        <f>IF(ЗАЯВКА!#REF!="проектирование",ЗАЯВКА!#REF!,0)</f>
        <v>#REF!</v>
      </c>
      <c r="B1234" t="e">
        <f>IF(ЗАЯВКА!#REF!="строительно-монтажные работы",ЗАЯВКА!#REF!,0)</f>
        <v>#REF!</v>
      </c>
      <c r="C1234" t="e">
        <f>IF(ЗАЯВКА!#REF!="да",ЗАЯВКА!#REF!,0)</f>
        <v>#REF!</v>
      </c>
    </row>
    <row r="1235" spans="1:3" x14ac:dyDescent="0.25">
      <c r="A1235" t="e">
        <f>IF(ЗАЯВКА!#REF!="проектирование",ЗАЯВКА!#REF!,0)</f>
        <v>#REF!</v>
      </c>
      <c r="B1235" t="e">
        <f>IF(ЗАЯВКА!#REF!="строительно-монтажные работы",ЗАЯВКА!#REF!,0)</f>
        <v>#REF!</v>
      </c>
      <c r="C1235" t="e">
        <f>IF(ЗАЯВКА!#REF!="да",ЗАЯВКА!#REF!,0)</f>
        <v>#REF!</v>
      </c>
    </row>
    <row r="1236" spans="1:3" x14ac:dyDescent="0.25">
      <c r="A1236" t="e">
        <f>IF(ЗАЯВКА!#REF!="проектирование",ЗАЯВКА!#REF!,0)</f>
        <v>#REF!</v>
      </c>
      <c r="B1236" t="e">
        <f>IF(ЗАЯВКА!#REF!="строительно-монтажные работы",ЗАЯВКА!#REF!,0)</f>
        <v>#REF!</v>
      </c>
      <c r="C1236" t="e">
        <f>IF(ЗАЯВКА!#REF!="да",ЗАЯВКА!#REF!,0)</f>
        <v>#REF!</v>
      </c>
    </row>
    <row r="1237" spans="1:3" x14ac:dyDescent="0.25">
      <c r="A1237" t="e">
        <f>IF(ЗАЯВКА!#REF!="проектирование",ЗАЯВКА!#REF!,0)</f>
        <v>#REF!</v>
      </c>
      <c r="B1237" t="e">
        <f>IF(ЗАЯВКА!#REF!="строительно-монтажные работы",ЗАЯВКА!#REF!,0)</f>
        <v>#REF!</v>
      </c>
      <c r="C1237" t="e">
        <f>IF(ЗАЯВКА!#REF!="да",ЗАЯВКА!#REF!,0)</f>
        <v>#REF!</v>
      </c>
    </row>
    <row r="1238" spans="1:3" x14ac:dyDescent="0.25">
      <c r="A1238" t="e">
        <f>IF(ЗАЯВКА!#REF!="проектирование",ЗАЯВКА!#REF!,0)</f>
        <v>#REF!</v>
      </c>
      <c r="B1238" t="e">
        <f>IF(ЗАЯВКА!#REF!="строительно-монтажные работы",ЗАЯВКА!#REF!,0)</f>
        <v>#REF!</v>
      </c>
      <c r="C1238" t="e">
        <f>IF(ЗАЯВКА!#REF!="да",ЗАЯВКА!#REF!,0)</f>
        <v>#REF!</v>
      </c>
    </row>
    <row r="1239" spans="1:3" x14ac:dyDescent="0.25">
      <c r="A1239" t="e">
        <f>IF(ЗАЯВКА!#REF!="проектирование",ЗАЯВКА!#REF!,0)</f>
        <v>#REF!</v>
      </c>
      <c r="B1239" t="e">
        <f>IF(ЗАЯВКА!#REF!="строительно-монтажные работы",ЗАЯВКА!#REF!,0)</f>
        <v>#REF!</v>
      </c>
      <c r="C1239" t="e">
        <f>IF(ЗАЯВКА!#REF!="да",ЗАЯВКА!#REF!,0)</f>
        <v>#REF!</v>
      </c>
    </row>
    <row r="1240" spans="1:3" x14ac:dyDescent="0.25">
      <c r="A1240" t="e">
        <f>IF(ЗАЯВКА!#REF!="проектирование",ЗАЯВКА!#REF!,0)</f>
        <v>#REF!</v>
      </c>
      <c r="B1240" t="e">
        <f>IF(ЗАЯВКА!#REF!="строительно-монтажные работы",ЗАЯВКА!#REF!,0)</f>
        <v>#REF!</v>
      </c>
      <c r="C1240" t="e">
        <f>IF(ЗАЯВКА!#REF!="да",ЗАЯВКА!#REF!,0)</f>
        <v>#REF!</v>
      </c>
    </row>
    <row r="1241" spans="1:3" x14ac:dyDescent="0.25">
      <c r="A1241" t="e">
        <f>IF(ЗАЯВКА!#REF!="проектирование",ЗАЯВКА!#REF!,0)</f>
        <v>#REF!</v>
      </c>
      <c r="B1241" t="e">
        <f>IF(ЗАЯВКА!#REF!="строительно-монтажные работы",ЗАЯВКА!#REF!,0)</f>
        <v>#REF!</v>
      </c>
      <c r="C1241" t="e">
        <f>IF(ЗАЯВКА!#REF!="да",ЗАЯВКА!#REF!,0)</f>
        <v>#REF!</v>
      </c>
    </row>
    <row r="1242" spans="1:3" x14ac:dyDescent="0.25">
      <c r="A1242" t="e">
        <f>IF(ЗАЯВКА!#REF!="проектирование",ЗАЯВКА!#REF!,0)</f>
        <v>#REF!</v>
      </c>
      <c r="B1242" t="e">
        <f>IF(ЗАЯВКА!#REF!="строительно-монтажные работы",ЗАЯВКА!#REF!,0)</f>
        <v>#REF!</v>
      </c>
      <c r="C1242" t="e">
        <f>IF(ЗАЯВКА!#REF!="да",ЗАЯВКА!#REF!,0)</f>
        <v>#REF!</v>
      </c>
    </row>
    <row r="1243" spans="1:3" x14ac:dyDescent="0.25">
      <c r="A1243" t="e">
        <f>IF(ЗАЯВКА!#REF!="проектирование",ЗАЯВКА!#REF!,0)</f>
        <v>#REF!</v>
      </c>
      <c r="B1243" t="e">
        <f>IF(ЗАЯВКА!#REF!="строительно-монтажные работы",ЗАЯВКА!#REF!,0)</f>
        <v>#REF!</v>
      </c>
      <c r="C1243" t="e">
        <f>IF(ЗАЯВКА!#REF!="да",ЗАЯВКА!#REF!,0)</f>
        <v>#REF!</v>
      </c>
    </row>
    <row r="1244" spans="1:3" x14ac:dyDescent="0.25">
      <c r="A1244" t="e">
        <f>IF(ЗАЯВКА!#REF!="проектирование",ЗАЯВКА!#REF!,0)</f>
        <v>#REF!</v>
      </c>
      <c r="B1244" t="e">
        <f>IF(ЗАЯВКА!#REF!="строительно-монтажные работы",ЗАЯВКА!#REF!,0)</f>
        <v>#REF!</v>
      </c>
      <c r="C1244" t="e">
        <f>IF(ЗАЯВКА!#REF!="да",ЗАЯВКА!#REF!,0)</f>
        <v>#REF!</v>
      </c>
    </row>
    <row r="1245" spans="1:3" x14ac:dyDescent="0.25">
      <c r="A1245" t="e">
        <f>IF(ЗАЯВКА!#REF!="проектирование",ЗАЯВКА!#REF!,0)</f>
        <v>#REF!</v>
      </c>
      <c r="B1245" t="e">
        <f>IF(ЗАЯВКА!#REF!="строительно-монтажные работы",ЗАЯВКА!#REF!,0)</f>
        <v>#REF!</v>
      </c>
      <c r="C1245" t="e">
        <f>IF(ЗАЯВКА!#REF!="да",ЗАЯВКА!#REF!,0)</f>
        <v>#REF!</v>
      </c>
    </row>
    <row r="1246" spans="1:3" x14ac:dyDescent="0.25">
      <c r="A1246" t="e">
        <f>IF(ЗАЯВКА!#REF!="проектирование",ЗАЯВКА!#REF!,0)</f>
        <v>#REF!</v>
      </c>
      <c r="B1246" t="e">
        <f>IF(ЗАЯВКА!#REF!="строительно-монтажные работы",ЗАЯВКА!#REF!,0)</f>
        <v>#REF!</v>
      </c>
      <c r="C1246" t="e">
        <f>IF(ЗАЯВКА!#REF!="да",ЗАЯВКА!#REF!,0)</f>
        <v>#REF!</v>
      </c>
    </row>
    <row r="1247" spans="1:3" x14ac:dyDescent="0.25">
      <c r="A1247" t="e">
        <f>IF(ЗАЯВКА!#REF!="проектирование",ЗАЯВКА!#REF!,0)</f>
        <v>#REF!</v>
      </c>
      <c r="B1247" t="e">
        <f>IF(ЗАЯВКА!#REF!="строительно-монтажные работы",ЗАЯВКА!#REF!,0)</f>
        <v>#REF!</v>
      </c>
      <c r="C1247" t="e">
        <f>IF(ЗАЯВКА!#REF!="да",ЗАЯВКА!#REF!,0)</f>
        <v>#REF!</v>
      </c>
    </row>
    <row r="1248" spans="1:3" x14ac:dyDescent="0.25">
      <c r="A1248" t="e">
        <f>IF(ЗАЯВКА!#REF!="проектирование",ЗАЯВКА!#REF!,0)</f>
        <v>#REF!</v>
      </c>
      <c r="B1248" t="e">
        <f>IF(ЗАЯВКА!#REF!="строительно-монтажные работы",ЗАЯВКА!#REF!,0)</f>
        <v>#REF!</v>
      </c>
      <c r="C1248" t="e">
        <f>IF(ЗАЯВКА!#REF!="да",ЗАЯВКА!#REF!,0)</f>
        <v>#REF!</v>
      </c>
    </row>
    <row r="1249" spans="1:3" x14ac:dyDescent="0.25">
      <c r="A1249" t="e">
        <f>IF(ЗАЯВКА!#REF!="проектирование",ЗАЯВКА!#REF!,0)</f>
        <v>#REF!</v>
      </c>
      <c r="B1249" t="e">
        <f>IF(ЗАЯВКА!#REF!="строительно-монтажные работы",ЗАЯВКА!#REF!,0)</f>
        <v>#REF!</v>
      </c>
      <c r="C1249" t="e">
        <f>IF(ЗАЯВКА!#REF!="да",ЗАЯВКА!#REF!,0)</f>
        <v>#REF!</v>
      </c>
    </row>
    <row r="1250" spans="1:3" x14ac:dyDescent="0.25">
      <c r="A1250" t="e">
        <f>IF(ЗАЯВКА!#REF!="проектирование",ЗАЯВКА!#REF!,0)</f>
        <v>#REF!</v>
      </c>
      <c r="B1250" t="e">
        <f>IF(ЗАЯВКА!#REF!="строительно-монтажные работы",ЗАЯВКА!#REF!,0)</f>
        <v>#REF!</v>
      </c>
      <c r="C1250" t="e">
        <f>IF(ЗАЯВКА!#REF!="да",ЗАЯВКА!#REF!,0)</f>
        <v>#REF!</v>
      </c>
    </row>
    <row r="1251" spans="1:3" x14ac:dyDescent="0.25">
      <c r="A1251" t="e">
        <f>IF(ЗАЯВКА!#REF!="проектирование",ЗАЯВКА!#REF!,0)</f>
        <v>#REF!</v>
      </c>
      <c r="B1251" t="e">
        <f>IF(ЗАЯВКА!#REF!="строительно-монтажные работы",ЗАЯВКА!#REF!,0)</f>
        <v>#REF!</v>
      </c>
      <c r="C1251" t="e">
        <f>IF(ЗАЯВКА!#REF!="да",ЗАЯВКА!#REF!,0)</f>
        <v>#REF!</v>
      </c>
    </row>
    <row r="1252" spans="1:3" x14ac:dyDescent="0.25">
      <c r="A1252" t="e">
        <f>IF(ЗАЯВКА!#REF!="проектирование",ЗАЯВКА!#REF!,0)</f>
        <v>#REF!</v>
      </c>
      <c r="B1252" t="e">
        <f>IF(ЗАЯВКА!#REF!="строительно-монтажные работы",ЗАЯВКА!#REF!,0)</f>
        <v>#REF!</v>
      </c>
      <c r="C1252" t="e">
        <f>IF(ЗАЯВКА!#REF!="да",ЗАЯВКА!#REF!,0)</f>
        <v>#REF!</v>
      </c>
    </row>
    <row r="1253" spans="1:3" x14ac:dyDescent="0.25">
      <c r="A1253" t="e">
        <f>IF(ЗАЯВКА!#REF!="проектирование",ЗАЯВКА!#REF!,0)</f>
        <v>#REF!</v>
      </c>
      <c r="B1253" t="e">
        <f>IF(ЗАЯВКА!#REF!="строительно-монтажные работы",ЗАЯВКА!#REF!,0)</f>
        <v>#REF!</v>
      </c>
      <c r="C1253" t="e">
        <f>IF(ЗАЯВКА!#REF!="да",ЗАЯВКА!#REF!,0)</f>
        <v>#REF!</v>
      </c>
    </row>
    <row r="1254" spans="1:3" x14ac:dyDescent="0.25">
      <c r="A1254" t="e">
        <f>IF(ЗАЯВКА!#REF!="проектирование",ЗАЯВКА!#REF!,0)</f>
        <v>#REF!</v>
      </c>
      <c r="B1254" t="e">
        <f>IF(ЗАЯВКА!#REF!="строительно-монтажные работы",ЗАЯВКА!#REF!,0)</f>
        <v>#REF!</v>
      </c>
      <c r="C1254" t="e">
        <f>IF(ЗАЯВКА!#REF!="да",ЗАЯВКА!#REF!,0)</f>
        <v>#REF!</v>
      </c>
    </row>
    <row r="1255" spans="1:3" x14ac:dyDescent="0.25">
      <c r="A1255" t="e">
        <f>IF(ЗАЯВКА!#REF!="проектирование",ЗАЯВКА!#REF!,0)</f>
        <v>#REF!</v>
      </c>
      <c r="B1255" t="e">
        <f>IF(ЗАЯВКА!#REF!="строительно-монтажные работы",ЗАЯВКА!#REF!,0)</f>
        <v>#REF!</v>
      </c>
      <c r="C1255" t="e">
        <f>IF(ЗАЯВКА!#REF!="да",ЗАЯВКА!#REF!,0)</f>
        <v>#REF!</v>
      </c>
    </row>
    <row r="1256" spans="1:3" x14ac:dyDescent="0.25">
      <c r="A1256" t="e">
        <f>IF(ЗАЯВКА!#REF!="проектирование",ЗАЯВКА!#REF!,0)</f>
        <v>#REF!</v>
      </c>
      <c r="B1256" t="e">
        <f>IF(ЗАЯВКА!#REF!="строительно-монтажные работы",ЗАЯВКА!#REF!,0)</f>
        <v>#REF!</v>
      </c>
      <c r="C1256" t="e">
        <f>IF(ЗАЯВКА!#REF!="да",ЗАЯВКА!#REF!,0)</f>
        <v>#REF!</v>
      </c>
    </row>
    <row r="1257" spans="1:3" x14ac:dyDescent="0.25">
      <c r="A1257" t="e">
        <f>IF(ЗАЯВКА!#REF!="проектирование",ЗАЯВКА!#REF!,0)</f>
        <v>#REF!</v>
      </c>
      <c r="B1257" t="e">
        <f>IF(ЗАЯВКА!#REF!="строительно-монтажные работы",ЗАЯВКА!#REF!,0)</f>
        <v>#REF!</v>
      </c>
      <c r="C1257" t="e">
        <f>IF(ЗАЯВКА!#REF!="да",ЗАЯВКА!#REF!,0)</f>
        <v>#REF!</v>
      </c>
    </row>
    <row r="1258" spans="1:3" x14ac:dyDescent="0.25">
      <c r="A1258" t="e">
        <f>IF(ЗАЯВКА!#REF!="проектирование",ЗАЯВКА!#REF!,0)</f>
        <v>#REF!</v>
      </c>
      <c r="B1258" t="e">
        <f>IF(ЗАЯВКА!#REF!="строительно-монтажные работы",ЗАЯВКА!#REF!,0)</f>
        <v>#REF!</v>
      </c>
      <c r="C1258" t="e">
        <f>IF(ЗАЯВКА!#REF!="да",ЗАЯВКА!#REF!,0)</f>
        <v>#REF!</v>
      </c>
    </row>
    <row r="1259" spans="1:3" x14ac:dyDescent="0.25">
      <c r="A1259" t="e">
        <f>IF(ЗАЯВКА!#REF!="проектирование",ЗАЯВКА!#REF!,0)</f>
        <v>#REF!</v>
      </c>
      <c r="B1259" t="e">
        <f>IF(ЗАЯВКА!#REF!="строительно-монтажные работы",ЗАЯВКА!#REF!,0)</f>
        <v>#REF!</v>
      </c>
      <c r="C1259" t="e">
        <f>IF(ЗАЯВКА!#REF!="да",ЗАЯВКА!#REF!,0)</f>
        <v>#REF!</v>
      </c>
    </row>
    <row r="1260" spans="1:3" x14ac:dyDescent="0.25">
      <c r="A1260" t="e">
        <f>IF(ЗАЯВКА!#REF!="проектирование",ЗАЯВКА!#REF!,0)</f>
        <v>#REF!</v>
      </c>
      <c r="B1260" t="e">
        <f>IF(ЗАЯВКА!#REF!="строительно-монтажные работы",ЗАЯВКА!#REF!,0)</f>
        <v>#REF!</v>
      </c>
      <c r="C1260" t="e">
        <f>IF(ЗАЯВКА!#REF!="да",ЗАЯВКА!#REF!,0)</f>
        <v>#REF!</v>
      </c>
    </row>
    <row r="1261" spans="1:3" x14ac:dyDescent="0.25">
      <c r="A1261" t="e">
        <f>IF(ЗАЯВКА!#REF!="проектирование",ЗАЯВКА!#REF!,0)</f>
        <v>#REF!</v>
      </c>
      <c r="B1261" t="e">
        <f>IF(ЗАЯВКА!#REF!="строительно-монтажные работы",ЗАЯВКА!#REF!,0)</f>
        <v>#REF!</v>
      </c>
      <c r="C1261" t="e">
        <f>IF(ЗАЯВКА!#REF!="да",ЗАЯВКА!#REF!,0)</f>
        <v>#REF!</v>
      </c>
    </row>
    <row r="1262" spans="1:3" x14ac:dyDescent="0.25">
      <c r="A1262" t="e">
        <f>IF(ЗАЯВКА!#REF!="проектирование",ЗАЯВКА!#REF!,0)</f>
        <v>#REF!</v>
      </c>
      <c r="B1262" t="e">
        <f>IF(ЗАЯВКА!#REF!="строительно-монтажные работы",ЗАЯВКА!#REF!,0)</f>
        <v>#REF!</v>
      </c>
      <c r="C1262" t="e">
        <f>IF(ЗАЯВКА!#REF!="да",ЗАЯВКА!#REF!,0)</f>
        <v>#REF!</v>
      </c>
    </row>
    <row r="1263" spans="1:3" x14ac:dyDescent="0.25">
      <c r="A1263" t="e">
        <f>IF(ЗАЯВКА!#REF!="проектирование",ЗАЯВКА!#REF!,0)</f>
        <v>#REF!</v>
      </c>
      <c r="B1263" t="e">
        <f>IF(ЗАЯВКА!#REF!="строительно-монтажные работы",ЗАЯВКА!#REF!,0)</f>
        <v>#REF!</v>
      </c>
      <c r="C1263" t="e">
        <f>IF(ЗАЯВКА!#REF!="да",ЗАЯВКА!#REF!,0)</f>
        <v>#REF!</v>
      </c>
    </row>
    <row r="1264" spans="1:3" x14ac:dyDescent="0.25">
      <c r="A1264" t="e">
        <f>IF(ЗАЯВКА!#REF!="проектирование",ЗАЯВКА!#REF!,0)</f>
        <v>#REF!</v>
      </c>
      <c r="B1264" t="e">
        <f>IF(ЗАЯВКА!#REF!="строительно-монтажные работы",ЗАЯВКА!#REF!,0)</f>
        <v>#REF!</v>
      </c>
      <c r="C1264" t="e">
        <f>IF(ЗАЯВКА!#REF!="да",ЗАЯВКА!#REF!,0)</f>
        <v>#REF!</v>
      </c>
    </row>
    <row r="1265" spans="1:3" x14ac:dyDescent="0.25">
      <c r="A1265" t="e">
        <f>IF(ЗАЯВКА!#REF!="проектирование",ЗАЯВКА!#REF!,0)</f>
        <v>#REF!</v>
      </c>
      <c r="B1265" t="e">
        <f>IF(ЗАЯВКА!#REF!="строительно-монтажные работы",ЗАЯВКА!#REF!,0)</f>
        <v>#REF!</v>
      </c>
      <c r="C1265" t="e">
        <f>IF(ЗАЯВКА!#REF!="да",ЗАЯВКА!#REF!,0)</f>
        <v>#REF!</v>
      </c>
    </row>
    <row r="1266" spans="1:3" x14ac:dyDescent="0.25">
      <c r="A1266" t="e">
        <f>IF(ЗАЯВКА!#REF!="проектирование",ЗАЯВКА!#REF!,0)</f>
        <v>#REF!</v>
      </c>
      <c r="B1266" t="e">
        <f>IF(ЗАЯВКА!#REF!="строительно-монтажные работы",ЗАЯВКА!#REF!,0)</f>
        <v>#REF!</v>
      </c>
      <c r="C1266" t="e">
        <f>IF(ЗАЯВКА!#REF!="да",ЗАЯВКА!#REF!,0)</f>
        <v>#REF!</v>
      </c>
    </row>
    <row r="1267" spans="1:3" x14ac:dyDescent="0.25">
      <c r="A1267" t="e">
        <f>IF(ЗАЯВКА!#REF!="проектирование",ЗАЯВКА!#REF!,0)</f>
        <v>#REF!</v>
      </c>
      <c r="B1267" t="e">
        <f>IF(ЗАЯВКА!#REF!="строительно-монтажные работы",ЗАЯВКА!#REF!,0)</f>
        <v>#REF!</v>
      </c>
      <c r="C1267" t="e">
        <f>IF(ЗАЯВКА!#REF!="да",ЗАЯВКА!#REF!,0)</f>
        <v>#REF!</v>
      </c>
    </row>
    <row r="1268" spans="1:3" x14ac:dyDescent="0.25">
      <c r="A1268" t="e">
        <f>IF(ЗАЯВКА!#REF!="проектирование",ЗАЯВКА!#REF!,0)</f>
        <v>#REF!</v>
      </c>
      <c r="B1268" t="e">
        <f>IF(ЗАЯВКА!#REF!="строительно-монтажные работы",ЗАЯВКА!#REF!,0)</f>
        <v>#REF!</v>
      </c>
      <c r="C1268" t="e">
        <f>IF(ЗАЯВКА!#REF!="да",ЗАЯВКА!#REF!,0)</f>
        <v>#REF!</v>
      </c>
    </row>
    <row r="1269" spans="1:3" x14ac:dyDescent="0.25">
      <c r="A1269" t="e">
        <f>IF(ЗАЯВКА!#REF!="проектирование",ЗАЯВКА!#REF!,0)</f>
        <v>#REF!</v>
      </c>
      <c r="B1269" t="e">
        <f>IF(ЗАЯВКА!#REF!="строительно-монтажные работы",ЗАЯВКА!#REF!,0)</f>
        <v>#REF!</v>
      </c>
      <c r="C1269" t="e">
        <f>IF(ЗАЯВКА!#REF!="да",ЗАЯВКА!#REF!,0)</f>
        <v>#REF!</v>
      </c>
    </row>
    <row r="1270" spans="1:3" x14ac:dyDescent="0.25">
      <c r="A1270" t="e">
        <f>IF(ЗАЯВКА!#REF!="проектирование",ЗАЯВКА!#REF!,0)</f>
        <v>#REF!</v>
      </c>
      <c r="B1270" t="e">
        <f>IF(ЗАЯВКА!#REF!="строительно-монтажные работы",ЗАЯВКА!#REF!,0)</f>
        <v>#REF!</v>
      </c>
      <c r="C1270" t="e">
        <f>IF(ЗАЯВКА!#REF!="да",ЗАЯВКА!#REF!,0)</f>
        <v>#REF!</v>
      </c>
    </row>
    <row r="1271" spans="1:3" x14ac:dyDescent="0.25">
      <c r="A1271" t="e">
        <f>IF(ЗАЯВКА!#REF!="проектирование",ЗАЯВКА!#REF!,0)</f>
        <v>#REF!</v>
      </c>
      <c r="B1271" t="e">
        <f>IF(ЗАЯВКА!#REF!="строительно-монтажные работы",ЗАЯВКА!#REF!,0)</f>
        <v>#REF!</v>
      </c>
      <c r="C1271" t="e">
        <f>IF(ЗАЯВКА!#REF!="да",ЗАЯВКА!#REF!,0)</f>
        <v>#REF!</v>
      </c>
    </row>
    <row r="1272" spans="1:3" x14ac:dyDescent="0.25">
      <c r="A1272" t="e">
        <f>IF(ЗАЯВКА!#REF!="проектирование",ЗАЯВКА!#REF!,0)</f>
        <v>#REF!</v>
      </c>
      <c r="B1272" t="e">
        <f>IF(ЗАЯВКА!#REF!="строительно-монтажные работы",ЗАЯВКА!#REF!,0)</f>
        <v>#REF!</v>
      </c>
      <c r="C1272" t="e">
        <f>IF(ЗАЯВКА!#REF!="да",ЗАЯВКА!#REF!,0)</f>
        <v>#REF!</v>
      </c>
    </row>
    <row r="1273" spans="1:3" x14ac:dyDescent="0.25">
      <c r="A1273" t="e">
        <f>IF(ЗАЯВКА!#REF!="проектирование",ЗАЯВКА!#REF!,0)</f>
        <v>#REF!</v>
      </c>
      <c r="B1273" t="e">
        <f>IF(ЗАЯВКА!#REF!="строительно-монтажные работы",ЗАЯВКА!#REF!,0)</f>
        <v>#REF!</v>
      </c>
      <c r="C1273" t="e">
        <f>IF(ЗАЯВКА!#REF!="да",ЗАЯВКА!#REF!,0)</f>
        <v>#REF!</v>
      </c>
    </row>
    <row r="1274" spans="1:3" x14ac:dyDescent="0.25">
      <c r="A1274" t="e">
        <f>IF(ЗАЯВКА!#REF!="проектирование",ЗАЯВКА!#REF!,0)</f>
        <v>#REF!</v>
      </c>
      <c r="B1274" t="e">
        <f>IF(ЗАЯВКА!#REF!="строительно-монтажные работы",ЗАЯВКА!#REF!,0)</f>
        <v>#REF!</v>
      </c>
      <c r="C1274" t="e">
        <f>IF(ЗАЯВКА!#REF!="да",ЗАЯВКА!#REF!,0)</f>
        <v>#REF!</v>
      </c>
    </row>
    <row r="1275" spans="1:3" x14ac:dyDescent="0.25">
      <c r="A1275" t="e">
        <f>IF(ЗАЯВКА!#REF!="проектирование",ЗАЯВКА!#REF!,0)</f>
        <v>#REF!</v>
      </c>
      <c r="B1275" t="e">
        <f>IF(ЗАЯВКА!#REF!="строительно-монтажные работы",ЗАЯВКА!#REF!,0)</f>
        <v>#REF!</v>
      </c>
      <c r="C1275" t="e">
        <f>IF(ЗАЯВКА!#REF!="да",ЗАЯВКА!#REF!,0)</f>
        <v>#REF!</v>
      </c>
    </row>
    <row r="1276" spans="1:3" x14ac:dyDescent="0.25">
      <c r="A1276" t="e">
        <f>IF(ЗАЯВКА!#REF!="проектирование",ЗАЯВКА!#REF!,0)</f>
        <v>#REF!</v>
      </c>
      <c r="B1276" t="e">
        <f>IF(ЗАЯВКА!#REF!="строительно-монтажные работы",ЗАЯВКА!#REF!,0)</f>
        <v>#REF!</v>
      </c>
      <c r="C1276" t="e">
        <f>IF(ЗАЯВКА!#REF!="да",ЗАЯВКА!#REF!,0)</f>
        <v>#REF!</v>
      </c>
    </row>
    <row r="1277" spans="1:3" x14ac:dyDescent="0.25">
      <c r="A1277" t="e">
        <f>IF(ЗАЯВКА!#REF!="проектирование",ЗАЯВКА!#REF!,0)</f>
        <v>#REF!</v>
      </c>
      <c r="B1277" t="e">
        <f>IF(ЗАЯВКА!#REF!="строительно-монтажные работы",ЗАЯВКА!#REF!,0)</f>
        <v>#REF!</v>
      </c>
      <c r="C1277" t="e">
        <f>IF(ЗАЯВКА!#REF!="да",ЗАЯВКА!#REF!,0)</f>
        <v>#REF!</v>
      </c>
    </row>
    <row r="1278" spans="1:3" x14ac:dyDescent="0.25">
      <c r="A1278" t="e">
        <f>IF(ЗАЯВКА!#REF!="проектирование",ЗАЯВКА!#REF!,0)</f>
        <v>#REF!</v>
      </c>
      <c r="B1278" t="e">
        <f>IF(ЗАЯВКА!#REF!="строительно-монтажные работы",ЗАЯВКА!#REF!,0)</f>
        <v>#REF!</v>
      </c>
      <c r="C1278" t="e">
        <f>IF(ЗАЯВКА!#REF!="да",ЗАЯВКА!#REF!,0)</f>
        <v>#REF!</v>
      </c>
    </row>
    <row r="1279" spans="1:3" x14ac:dyDescent="0.25">
      <c r="A1279" t="e">
        <f>IF(ЗАЯВКА!#REF!="проектирование",ЗАЯВКА!#REF!,0)</f>
        <v>#REF!</v>
      </c>
      <c r="B1279" t="e">
        <f>IF(ЗАЯВКА!#REF!="строительно-монтажные работы",ЗАЯВКА!#REF!,0)</f>
        <v>#REF!</v>
      </c>
      <c r="C1279" t="e">
        <f>IF(ЗАЯВКА!#REF!="да",ЗАЯВКА!#REF!,0)</f>
        <v>#REF!</v>
      </c>
    </row>
    <row r="1280" spans="1:3" x14ac:dyDescent="0.25">
      <c r="A1280" t="e">
        <f>IF(ЗАЯВКА!#REF!="проектирование",ЗАЯВКА!#REF!,0)</f>
        <v>#REF!</v>
      </c>
      <c r="B1280" t="e">
        <f>IF(ЗАЯВКА!#REF!="строительно-монтажные работы",ЗАЯВКА!#REF!,0)</f>
        <v>#REF!</v>
      </c>
      <c r="C1280" t="e">
        <f>IF(ЗАЯВКА!#REF!="да",ЗАЯВКА!#REF!,0)</f>
        <v>#REF!</v>
      </c>
    </row>
    <row r="1281" spans="1:3" x14ac:dyDescent="0.25">
      <c r="A1281" t="e">
        <f>IF(ЗАЯВКА!#REF!="проектирование",ЗАЯВКА!#REF!,0)</f>
        <v>#REF!</v>
      </c>
      <c r="B1281" t="e">
        <f>IF(ЗАЯВКА!#REF!="строительно-монтажные работы",ЗАЯВКА!#REF!,0)</f>
        <v>#REF!</v>
      </c>
      <c r="C1281" t="e">
        <f>IF(ЗАЯВКА!#REF!="да",ЗАЯВКА!#REF!,0)</f>
        <v>#REF!</v>
      </c>
    </row>
    <row r="1282" spans="1:3" x14ac:dyDescent="0.25">
      <c r="A1282" t="e">
        <f>IF(ЗАЯВКА!#REF!="проектирование",ЗАЯВКА!#REF!,0)</f>
        <v>#REF!</v>
      </c>
      <c r="B1282" t="e">
        <f>IF(ЗАЯВКА!#REF!="строительно-монтажные работы",ЗАЯВКА!#REF!,0)</f>
        <v>#REF!</v>
      </c>
      <c r="C1282" t="e">
        <f>IF(ЗАЯВКА!#REF!="да",ЗАЯВКА!#REF!,0)</f>
        <v>#REF!</v>
      </c>
    </row>
    <row r="1283" spans="1:3" x14ac:dyDescent="0.25">
      <c r="A1283" t="e">
        <f>IF(ЗАЯВКА!#REF!="проектирование",ЗАЯВКА!#REF!,0)</f>
        <v>#REF!</v>
      </c>
      <c r="B1283" t="e">
        <f>IF(ЗАЯВКА!#REF!="строительно-монтажные работы",ЗАЯВКА!#REF!,0)</f>
        <v>#REF!</v>
      </c>
      <c r="C1283" t="e">
        <f>IF(ЗАЯВКА!#REF!="да",ЗАЯВКА!#REF!,0)</f>
        <v>#REF!</v>
      </c>
    </row>
    <row r="1284" spans="1:3" x14ac:dyDescent="0.25">
      <c r="A1284" t="e">
        <f>IF(ЗАЯВКА!#REF!="проектирование",ЗАЯВКА!#REF!,0)</f>
        <v>#REF!</v>
      </c>
      <c r="B1284" t="e">
        <f>IF(ЗАЯВКА!#REF!="строительно-монтажные работы",ЗАЯВКА!#REF!,0)</f>
        <v>#REF!</v>
      </c>
      <c r="C1284" t="e">
        <f>IF(ЗАЯВКА!#REF!="да",ЗАЯВКА!#REF!,0)</f>
        <v>#REF!</v>
      </c>
    </row>
    <row r="1285" spans="1:3" x14ac:dyDescent="0.25">
      <c r="A1285" t="e">
        <f>IF(ЗАЯВКА!#REF!="проектирование",ЗАЯВКА!#REF!,0)</f>
        <v>#REF!</v>
      </c>
      <c r="B1285" t="e">
        <f>IF(ЗАЯВКА!#REF!="строительно-монтажные работы",ЗАЯВКА!#REF!,0)</f>
        <v>#REF!</v>
      </c>
      <c r="C1285" t="e">
        <f>IF(ЗАЯВКА!#REF!="да",ЗАЯВКА!#REF!,0)</f>
        <v>#REF!</v>
      </c>
    </row>
    <row r="1286" spans="1:3" x14ac:dyDescent="0.25">
      <c r="A1286" t="e">
        <f>IF(ЗАЯВКА!#REF!="проектирование",ЗАЯВКА!#REF!,0)</f>
        <v>#REF!</v>
      </c>
      <c r="B1286" t="e">
        <f>IF(ЗАЯВКА!#REF!="строительно-монтажные работы",ЗАЯВКА!#REF!,0)</f>
        <v>#REF!</v>
      </c>
      <c r="C1286" t="e">
        <f>IF(ЗАЯВКА!#REF!="да",ЗАЯВКА!#REF!,0)</f>
        <v>#REF!</v>
      </c>
    </row>
    <row r="1287" spans="1:3" x14ac:dyDescent="0.25">
      <c r="A1287" t="e">
        <f>IF(ЗАЯВКА!#REF!="проектирование",ЗАЯВКА!#REF!,0)</f>
        <v>#REF!</v>
      </c>
      <c r="B1287" t="e">
        <f>IF(ЗАЯВКА!#REF!="строительно-монтажные работы",ЗАЯВКА!#REF!,0)</f>
        <v>#REF!</v>
      </c>
      <c r="C1287" t="e">
        <f>IF(ЗАЯВКА!#REF!="да",ЗАЯВКА!#REF!,0)</f>
        <v>#REF!</v>
      </c>
    </row>
    <row r="1288" spans="1:3" x14ac:dyDescent="0.25">
      <c r="A1288" t="e">
        <f>IF(ЗАЯВКА!#REF!="проектирование",ЗАЯВКА!#REF!,0)</f>
        <v>#REF!</v>
      </c>
      <c r="B1288" t="e">
        <f>IF(ЗАЯВКА!#REF!="строительно-монтажные работы",ЗАЯВКА!#REF!,0)</f>
        <v>#REF!</v>
      </c>
      <c r="C1288" t="e">
        <f>IF(ЗАЯВКА!#REF!="да",ЗАЯВКА!#REF!,0)</f>
        <v>#REF!</v>
      </c>
    </row>
    <row r="1289" spans="1:3" x14ac:dyDescent="0.25">
      <c r="A1289" t="e">
        <f>IF(ЗАЯВКА!#REF!="проектирование",ЗАЯВКА!#REF!,0)</f>
        <v>#REF!</v>
      </c>
      <c r="B1289" t="e">
        <f>IF(ЗАЯВКА!#REF!="строительно-монтажные работы",ЗАЯВКА!#REF!,0)</f>
        <v>#REF!</v>
      </c>
      <c r="C1289" t="e">
        <f>IF(ЗАЯВКА!#REF!="да",ЗАЯВКА!#REF!,0)</f>
        <v>#REF!</v>
      </c>
    </row>
    <row r="1290" spans="1:3" x14ac:dyDescent="0.25">
      <c r="A1290" t="e">
        <f>IF(ЗАЯВКА!#REF!="проектирование",ЗАЯВКА!#REF!,0)</f>
        <v>#REF!</v>
      </c>
      <c r="B1290" t="e">
        <f>IF(ЗАЯВКА!#REF!="строительно-монтажные работы",ЗАЯВКА!#REF!,0)</f>
        <v>#REF!</v>
      </c>
      <c r="C1290" t="e">
        <f>IF(ЗАЯВКА!#REF!="да",ЗАЯВКА!#REF!,0)</f>
        <v>#REF!</v>
      </c>
    </row>
    <row r="1291" spans="1:3" x14ac:dyDescent="0.25">
      <c r="A1291" t="e">
        <f>IF(ЗАЯВКА!#REF!="проектирование",ЗАЯВКА!#REF!,0)</f>
        <v>#REF!</v>
      </c>
      <c r="B1291" t="e">
        <f>IF(ЗАЯВКА!#REF!="строительно-монтажные работы",ЗАЯВКА!#REF!,0)</f>
        <v>#REF!</v>
      </c>
      <c r="C1291" t="e">
        <f>IF(ЗАЯВКА!#REF!="да",ЗАЯВКА!#REF!,0)</f>
        <v>#REF!</v>
      </c>
    </row>
    <row r="1292" spans="1:3" x14ac:dyDescent="0.25">
      <c r="A1292" t="e">
        <f>IF(ЗАЯВКА!#REF!="проектирование",ЗАЯВКА!#REF!,0)</f>
        <v>#REF!</v>
      </c>
      <c r="B1292" t="e">
        <f>IF(ЗАЯВКА!#REF!="строительно-монтажные работы",ЗАЯВКА!#REF!,0)</f>
        <v>#REF!</v>
      </c>
      <c r="C1292" t="e">
        <f>IF(ЗАЯВКА!#REF!="да",ЗАЯВКА!#REF!,0)</f>
        <v>#REF!</v>
      </c>
    </row>
    <row r="1293" spans="1:3" x14ac:dyDescent="0.25">
      <c r="A1293" t="e">
        <f>IF(ЗАЯВКА!#REF!="проектирование",ЗАЯВКА!#REF!,0)</f>
        <v>#REF!</v>
      </c>
      <c r="B1293" t="e">
        <f>IF(ЗАЯВКА!#REF!="строительно-монтажные работы",ЗАЯВКА!#REF!,0)</f>
        <v>#REF!</v>
      </c>
      <c r="C1293" t="e">
        <f>IF(ЗАЯВКА!#REF!="да",ЗАЯВКА!#REF!,0)</f>
        <v>#REF!</v>
      </c>
    </row>
    <row r="1294" spans="1:3" x14ac:dyDescent="0.25">
      <c r="A1294" t="e">
        <f>IF(ЗАЯВКА!#REF!="проектирование",ЗАЯВКА!#REF!,0)</f>
        <v>#REF!</v>
      </c>
      <c r="B1294" t="e">
        <f>IF(ЗАЯВКА!#REF!="строительно-монтажные работы",ЗАЯВКА!#REF!,0)</f>
        <v>#REF!</v>
      </c>
      <c r="C1294" t="e">
        <f>IF(ЗАЯВКА!#REF!="да",ЗАЯВКА!#REF!,0)</f>
        <v>#REF!</v>
      </c>
    </row>
    <row r="1295" spans="1:3" x14ac:dyDescent="0.25">
      <c r="A1295" t="e">
        <f>IF(ЗАЯВКА!#REF!="проектирование",ЗАЯВКА!#REF!,0)</f>
        <v>#REF!</v>
      </c>
      <c r="B1295" t="e">
        <f>IF(ЗАЯВКА!#REF!="строительно-монтажные работы",ЗАЯВКА!#REF!,0)</f>
        <v>#REF!</v>
      </c>
      <c r="C1295" t="e">
        <f>IF(ЗАЯВКА!#REF!="да",ЗАЯВКА!#REF!,0)</f>
        <v>#REF!</v>
      </c>
    </row>
    <row r="1296" spans="1:3" x14ac:dyDescent="0.25">
      <c r="A1296" t="e">
        <f>IF(ЗАЯВКА!#REF!="проектирование",ЗАЯВКА!#REF!,0)</f>
        <v>#REF!</v>
      </c>
      <c r="B1296" t="e">
        <f>IF(ЗАЯВКА!#REF!="строительно-монтажные работы",ЗАЯВКА!#REF!,0)</f>
        <v>#REF!</v>
      </c>
      <c r="C1296" t="e">
        <f>IF(ЗАЯВКА!#REF!="да",ЗАЯВКА!#REF!,0)</f>
        <v>#REF!</v>
      </c>
    </row>
    <row r="1297" spans="1:3" x14ac:dyDescent="0.25">
      <c r="A1297" t="e">
        <f>IF(ЗАЯВКА!#REF!="проектирование",ЗАЯВКА!#REF!,0)</f>
        <v>#REF!</v>
      </c>
      <c r="B1297" t="e">
        <f>IF(ЗАЯВКА!#REF!="строительно-монтажные работы",ЗАЯВКА!#REF!,0)</f>
        <v>#REF!</v>
      </c>
      <c r="C1297" t="e">
        <f>IF(ЗАЯВКА!#REF!="да",ЗАЯВКА!#REF!,0)</f>
        <v>#REF!</v>
      </c>
    </row>
    <row r="1298" spans="1:3" x14ac:dyDescent="0.25">
      <c r="A1298" t="e">
        <f>IF(ЗАЯВКА!#REF!="проектирование",ЗАЯВКА!#REF!,0)</f>
        <v>#REF!</v>
      </c>
      <c r="B1298" t="e">
        <f>IF(ЗАЯВКА!#REF!="строительно-монтажные работы",ЗАЯВКА!#REF!,0)</f>
        <v>#REF!</v>
      </c>
      <c r="C1298" t="e">
        <f>IF(ЗАЯВКА!#REF!="да",ЗАЯВКА!#REF!,0)</f>
        <v>#REF!</v>
      </c>
    </row>
    <row r="1299" spans="1:3" x14ac:dyDescent="0.25">
      <c r="A1299" t="e">
        <f>IF(ЗАЯВКА!#REF!="проектирование",ЗАЯВКА!#REF!,0)</f>
        <v>#REF!</v>
      </c>
      <c r="B1299" t="e">
        <f>IF(ЗАЯВКА!#REF!="строительно-монтажные работы",ЗАЯВКА!#REF!,0)</f>
        <v>#REF!</v>
      </c>
      <c r="C1299" t="e">
        <f>IF(ЗАЯВКА!#REF!="да",ЗАЯВКА!#REF!,0)</f>
        <v>#REF!</v>
      </c>
    </row>
    <row r="1300" spans="1:3" x14ac:dyDescent="0.25">
      <c r="A1300" t="e">
        <f>IF(ЗАЯВКА!#REF!="проектирование",ЗАЯВКА!#REF!,0)</f>
        <v>#REF!</v>
      </c>
      <c r="B1300" t="e">
        <f>IF(ЗАЯВКА!#REF!="строительно-монтажные работы",ЗАЯВКА!#REF!,0)</f>
        <v>#REF!</v>
      </c>
      <c r="C1300" t="e">
        <f>IF(ЗАЯВКА!#REF!="да",ЗАЯВКА!#REF!,0)</f>
        <v>#REF!</v>
      </c>
    </row>
    <row r="1301" spans="1:3" x14ac:dyDescent="0.25">
      <c r="A1301" t="e">
        <f>IF(ЗАЯВКА!#REF!="проектирование",ЗАЯВКА!#REF!,0)</f>
        <v>#REF!</v>
      </c>
      <c r="B1301" t="e">
        <f>IF(ЗАЯВКА!#REF!="строительно-монтажные работы",ЗАЯВКА!#REF!,0)</f>
        <v>#REF!</v>
      </c>
      <c r="C1301" t="e">
        <f>IF(ЗАЯВКА!#REF!="да",ЗАЯВКА!#REF!,0)</f>
        <v>#REF!</v>
      </c>
    </row>
    <row r="1302" spans="1:3" x14ac:dyDescent="0.25">
      <c r="A1302" t="e">
        <f>IF(ЗАЯВКА!#REF!="проектирование",ЗАЯВКА!#REF!,0)</f>
        <v>#REF!</v>
      </c>
      <c r="B1302" t="e">
        <f>IF(ЗАЯВКА!#REF!="строительно-монтажные работы",ЗАЯВКА!#REF!,0)</f>
        <v>#REF!</v>
      </c>
      <c r="C1302" t="e">
        <f>IF(ЗАЯВКА!#REF!="да",ЗАЯВКА!#REF!,0)</f>
        <v>#REF!</v>
      </c>
    </row>
    <row r="1303" spans="1:3" x14ac:dyDescent="0.25">
      <c r="A1303" t="e">
        <f>IF(ЗАЯВКА!#REF!="проектирование",ЗАЯВКА!#REF!,0)</f>
        <v>#REF!</v>
      </c>
      <c r="B1303" t="e">
        <f>IF(ЗАЯВКА!#REF!="строительно-монтажные работы",ЗАЯВКА!#REF!,0)</f>
        <v>#REF!</v>
      </c>
      <c r="C1303" t="e">
        <f>IF(ЗАЯВКА!#REF!="да",ЗАЯВКА!#REF!,0)</f>
        <v>#REF!</v>
      </c>
    </row>
    <row r="1304" spans="1:3" x14ac:dyDescent="0.25">
      <c r="A1304" t="e">
        <f>IF(ЗАЯВКА!#REF!="проектирование",ЗАЯВКА!#REF!,0)</f>
        <v>#REF!</v>
      </c>
      <c r="B1304" t="e">
        <f>IF(ЗАЯВКА!#REF!="строительно-монтажные работы",ЗАЯВКА!#REF!,0)</f>
        <v>#REF!</v>
      </c>
      <c r="C1304" t="e">
        <f>IF(ЗАЯВКА!#REF!="да",ЗАЯВКА!#REF!,0)</f>
        <v>#REF!</v>
      </c>
    </row>
    <row r="1305" spans="1:3" x14ac:dyDescent="0.25">
      <c r="A1305" t="e">
        <f>IF(ЗАЯВКА!#REF!="проектирование",ЗАЯВКА!#REF!,0)</f>
        <v>#REF!</v>
      </c>
      <c r="B1305" t="e">
        <f>IF(ЗАЯВКА!#REF!="строительно-монтажные работы",ЗАЯВКА!#REF!,0)</f>
        <v>#REF!</v>
      </c>
      <c r="C1305" t="e">
        <f>IF(ЗАЯВКА!#REF!="да",ЗАЯВКА!#REF!,0)</f>
        <v>#REF!</v>
      </c>
    </row>
    <row r="1306" spans="1:3" x14ac:dyDescent="0.25">
      <c r="A1306" t="e">
        <f>IF(ЗАЯВКА!#REF!="проектирование",ЗАЯВКА!#REF!,0)</f>
        <v>#REF!</v>
      </c>
      <c r="B1306" t="e">
        <f>IF(ЗАЯВКА!#REF!="строительно-монтажные работы",ЗАЯВКА!#REF!,0)</f>
        <v>#REF!</v>
      </c>
      <c r="C1306" t="e">
        <f>IF(ЗАЯВКА!#REF!="да",ЗАЯВКА!#REF!,0)</f>
        <v>#REF!</v>
      </c>
    </row>
    <row r="1307" spans="1:3" x14ac:dyDescent="0.25">
      <c r="A1307" t="e">
        <f>IF(ЗАЯВКА!#REF!="проектирование",ЗАЯВКА!#REF!,0)</f>
        <v>#REF!</v>
      </c>
      <c r="B1307" t="e">
        <f>IF(ЗАЯВКА!#REF!="строительно-монтажные работы",ЗАЯВКА!#REF!,0)</f>
        <v>#REF!</v>
      </c>
      <c r="C1307" t="e">
        <f>IF(ЗАЯВКА!#REF!="да",ЗАЯВКА!#REF!,0)</f>
        <v>#REF!</v>
      </c>
    </row>
    <row r="1308" spans="1:3" x14ac:dyDescent="0.25">
      <c r="A1308" t="e">
        <f>IF(ЗАЯВКА!#REF!="проектирование",ЗАЯВКА!#REF!,0)</f>
        <v>#REF!</v>
      </c>
      <c r="B1308" t="e">
        <f>IF(ЗАЯВКА!#REF!="строительно-монтажные работы",ЗАЯВКА!#REF!,0)</f>
        <v>#REF!</v>
      </c>
      <c r="C1308" t="e">
        <f>IF(ЗАЯВКА!#REF!="да",ЗАЯВКА!#REF!,0)</f>
        <v>#REF!</v>
      </c>
    </row>
    <row r="1309" spans="1:3" x14ac:dyDescent="0.25">
      <c r="A1309" t="e">
        <f>IF(ЗАЯВКА!#REF!="проектирование",ЗАЯВКА!#REF!,0)</f>
        <v>#REF!</v>
      </c>
      <c r="B1309" t="e">
        <f>IF(ЗАЯВКА!#REF!="строительно-монтажные работы",ЗАЯВКА!#REF!,0)</f>
        <v>#REF!</v>
      </c>
      <c r="C1309" t="e">
        <f>IF(ЗАЯВКА!#REF!="да",ЗАЯВКА!#REF!,0)</f>
        <v>#REF!</v>
      </c>
    </row>
    <row r="1310" spans="1:3" x14ac:dyDescent="0.25">
      <c r="A1310" t="e">
        <f>IF(ЗАЯВКА!#REF!="проектирование",ЗАЯВКА!#REF!,0)</f>
        <v>#REF!</v>
      </c>
      <c r="B1310" t="e">
        <f>IF(ЗАЯВКА!#REF!="строительно-монтажные работы",ЗАЯВКА!#REF!,0)</f>
        <v>#REF!</v>
      </c>
      <c r="C1310" t="e">
        <f>IF(ЗАЯВКА!#REF!="да",ЗАЯВКА!#REF!,0)</f>
        <v>#REF!</v>
      </c>
    </row>
    <row r="1311" spans="1:3" x14ac:dyDescent="0.25">
      <c r="A1311" t="e">
        <f>IF(ЗАЯВКА!#REF!="проектирование",ЗАЯВКА!#REF!,0)</f>
        <v>#REF!</v>
      </c>
      <c r="B1311" t="e">
        <f>IF(ЗАЯВКА!#REF!="строительно-монтажные работы",ЗАЯВКА!#REF!,0)</f>
        <v>#REF!</v>
      </c>
      <c r="C1311" t="e">
        <f>IF(ЗАЯВКА!#REF!="да",ЗАЯВКА!#REF!,0)</f>
        <v>#REF!</v>
      </c>
    </row>
    <row r="1312" spans="1:3" x14ac:dyDescent="0.25">
      <c r="A1312" t="e">
        <f>IF(ЗАЯВКА!#REF!="проектирование",ЗАЯВКА!#REF!,0)</f>
        <v>#REF!</v>
      </c>
      <c r="B1312" t="e">
        <f>IF(ЗАЯВКА!#REF!="строительно-монтажные работы",ЗАЯВКА!#REF!,0)</f>
        <v>#REF!</v>
      </c>
      <c r="C1312" t="e">
        <f>IF(ЗАЯВКА!#REF!="да",ЗАЯВКА!#REF!,0)</f>
        <v>#REF!</v>
      </c>
    </row>
    <row r="1313" spans="1:3" x14ac:dyDescent="0.25">
      <c r="A1313" t="e">
        <f>IF(ЗАЯВКА!#REF!="проектирование",ЗАЯВКА!#REF!,0)</f>
        <v>#REF!</v>
      </c>
      <c r="B1313" t="e">
        <f>IF(ЗАЯВКА!#REF!="строительно-монтажные работы",ЗАЯВКА!#REF!,0)</f>
        <v>#REF!</v>
      </c>
      <c r="C1313" t="e">
        <f>IF(ЗАЯВКА!#REF!="да",ЗАЯВКА!#REF!,0)</f>
        <v>#REF!</v>
      </c>
    </row>
    <row r="1314" spans="1:3" x14ac:dyDescent="0.25">
      <c r="A1314" t="e">
        <f>IF(ЗАЯВКА!#REF!="проектирование",ЗАЯВКА!#REF!,0)</f>
        <v>#REF!</v>
      </c>
      <c r="B1314" t="e">
        <f>IF(ЗАЯВКА!#REF!="строительно-монтажные работы",ЗАЯВКА!#REF!,0)</f>
        <v>#REF!</v>
      </c>
      <c r="C1314" t="e">
        <f>IF(ЗАЯВКА!#REF!="да",ЗАЯВКА!#REF!,0)</f>
        <v>#REF!</v>
      </c>
    </row>
    <row r="1315" spans="1:3" x14ac:dyDescent="0.25">
      <c r="A1315" t="e">
        <f>IF(ЗАЯВКА!#REF!="проектирование",ЗАЯВКА!#REF!,0)</f>
        <v>#REF!</v>
      </c>
      <c r="B1315" t="e">
        <f>IF(ЗАЯВКА!#REF!="строительно-монтажные работы",ЗАЯВКА!#REF!,0)</f>
        <v>#REF!</v>
      </c>
      <c r="C1315" t="e">
        <f>IF(ЗАЯВКА!#REF!="да",ЗАЯВКА!#REF!,0)</f>
        <v>#REF!</v>
      </c>
    </row>
    <row r="1316" spans="1:3" x14ac:dyDescent="0.25">
      <c r="A1316" t="e">
        <f>IF(ЗАЯВКА!#REF!="проектирование",ЗАЯВКА!#REF!,0)</f>
        <v>#REF!</v>
      </c>
      <c r="B1316" t="e">
        <f>IF(ЗАЯВКА!#REF!="строительно-монтажные работы",ЗАЯВКА!#REF!,0)</f>
        <v>#REF!</v>
      </c>
      <c r="C1316" t="e">
        <f>IF(ЗАЯВКА!#REF!="да",ЗАЯВКА!#REF!,0)</f>
        <v>#REF!</v>
      </c>
    </row>
    <row r="1317" spans="1:3" x14ac:dyDescent="0.25">
      <c r="A1317" t="e">
        <f>IF(ЗАЯВКА!#REF!="проектирование",ЗАЯВКА!#REF!,0)</f>
        <v>#REF!</v>
      </c>
      <c r="B1317" t="e">
        <f>IF(ЗАЯВКА!#REF!="строительно-монтажные работы",ЗАЯВКА!#REF!,0)</f>
        <v>#REF!</v>
      </c>
      <c r="C1317" t="e">
        <f>IF(ЗАЯВКА!#REF!="да",ЗАЯВКА!#REF!,0)</f>
        <v>#REF!</v>
      </c>
    </row>
    <row r="1318" spans="1:3" x14ac:dyDescent="0.25">
      <c r="A1318" t="e">
        <f>IF(ЗАЯВКА!#REF!="проектирование",ЗАЯВКА!#REF!,0)</f>
        <v>#REF!</v>
      </c>
      <c r="B1318" t="e">
        <f>IF(ЗАЯВКА!#REF!="строительно-монтажные работы",ЗАЯВКА!#REF!,0)</f>
        <v>#REF!</v>
      </c>
      <c r="C1318" t="e">
        <f>IF(ЗАЯВКА!#REF!="да",ЗАЯВКА!#REF!,0)</f>
        <v>#REF!</v>
      </c>
    </row>
    <row r="1319" spans="1:3" x14ac:dyDescent="0.25">
      <c r="A1319" t="e">
        <f>IF(ЗАЯВКА!#REF!="проектирование",ЗАЯВКА!#REF!,0)</f>
        <v>#REF!</v>
      </c>
      <c r="B1319" t="e">
        <f>IF(ЗАЯВКА!#REF!="строительно-монтажные работы",ЗАЯВКА!#REF!,0)</f>
        <v>#REF!</v>
      </c>
      <c r="C1319" t="e">
        <f>IF(ЗАЯВКА!#REF!="да",ЗАЯВКА!#REF!,0)</f>
        <v>#REF!</v>
      </c>
    </row>
    <row r="1320" spans="1:3" x14ac:dyDescent="0.25">
      <c r="A1320" t="e">
        <f>IF(ЗАЯВКА!#REF!="проектирование",ЗАЯВКА!#REF!,0)</f>
        <v>#REF!</v>
      </c>
      <c r="B1320" t="e">
        <f>IF(ЗАЯВКА!#REF!="строительно-монтажные работы",ЗАЯВКА!#REF!,0)</f>
        <v>#REF!</v>
      </c>
      <c r="C1320" t="e">
        <f>IF(ЗАЯВКА!#REF!="да",ЗАЯВКА!#REF!,0)</f>
        <v>#REF!</v>
      </c>
    </row>
    <row r="1321" spans="1:3" x14ac:dyDescent="0.25">
      <c r="A1321" t="e">
        <f>IF(ЗАЯВКА!#REF!="проектирование",ЗАЯВКА!#REF!,0)</f>
        <v>#REF!</v>
      </c>
      <c r="B1321" t="e">
        <f>IF(ЗАЯВКА!#REF!="строительно-монтажные работы",ЗАЯВКА!#REF!,0)</f>
        <v>#REF!</v>
      </c>
      <c r="C1321" t="e">
        <f>IF(ЗАЯВКА!#REF!="да",ЗАЯВКА!#REF!,0)</f>
        <v>#REF!</v>
      </c>
    </row>
    <row r="1322" spans="1:3" x14ac:dyDescent="0.25">
      <c r="A1322" t="e">
        <f>IF(ЗАЯВКА!#REF!="проектирование",ЗАЯВКА!#REF!,0)</f>
        <v>#REF!</v>
      </c>
      <c r="B1322" t="e">
        <f>IF(ЗАЯВКА!#REF!="строительно-монтажные работы",ЗАЯВКА!#REF!,0)</f>
        <v>#REF!</v>
      </c>
      <c r="C1322" t="e">
        <f>IF(ЗАЯВКА!#REF!="да",ЗАЯВКА!#REF!,0)</f>
        <v>#REF!</v>
      </c>
    </row>
    <row r="1323" spans="1:3" x14ac:dyDescent="0.25">
      <c r="A1323" t="e">
        <f>IF(ЗАЯВКА!#REF!="проектирование",ЗАЯВКА!#REF!,0)</f>
        <v>#REF!</v>
      </c>
      <c r="B1323" t="e">
        <f>IF(ЗАЯВКА!#REF!="строительно-монтажные работы",ЗАЯВКА!#REF!,0)</f>
        <v>#REF!</v>
      </c>
      <c r="C1323" t="e">
        <f>IF(ЗАЯВКА!#REF!="да",ЗАЯВКА!#REF!,0)</f>
        <v>#REF!</v>
      </c>
    </row>
    <row r="1324" spans="1:3" x14ac:dyDescent="0.25">
      <c r="A1324" t="e">
        <f>IF(ЗАЯВКА!#REF!="проектирование",ЗАЯВКА!#REF!,0)</f>
        <v>#REF!</v>
      </c>
      <c r="B1324" t="e">
        <f>IF(ЗАЯВКА!#REF!="строительно-монтажные работы",ЗАЯВКА!#REF!,0)</f>
        <v>#REF!</v>
      </c>
      <c r="C1324" t="e">
        <f>IF(ЗАЯВКА!#REF!="да",ЗАЯВКА!#REF!,0)</f>
        <v>#REF!</v>
      </c>
    </row>
    <row r="1325" spans="1:3" x14ac:dyDescent="0.25">
      <c r="A1325" t="e">
        <f>IF(ЗАЯВКА!#REF!="проектирование",ЗАЯВКА!#REF!,0)</f>
        <v>#REF!</v>
      </c>
      <c r="B1325" t="e">
        <f>IF(ЗАЯВКА!#REF!="строительно-монтажные работы",ЗАЯВКА!#REF!,0)</f>
        <v>#REF!</v>
      </c>
      <c r="C1325" t="e">
        <f>IF(ЗАЯВКА!#REF!="да",ЗАЯВКА!#REF!,0)</f>
        <v>#REF!</v>
      </c>
    </row>
    <row r="1326" spans="1:3" x14ac:dyDescent="0.25">
      <c r="A1326" t="e">
        <f>IF(ЗАЯВКА!#REF!="проектирование",ЗАЯВКА!#REF!,0)</f>
        <v>#REF!</v>
      </c>
      <c r="B1326" t="e">
        <f>IF(ЗАЯВКА!#REF!="строительно-монтажные работы",ЗАЯВКА!#REF!,0)</f>
        <v>#REF!</v>
      </c>
      <c r="C1326" t="e">
        <f>IF(ЗАЯВКА!#REF!="да",ЗАЯВКА!#REF!,0)</f>
        <v>#REF!</v>
      </c>
    </row>
    <row r="1327" spans="1:3" x14ac:dyDescent="0.25">
      <c r="A1327" t="e">
        <f>IF(ЗАЯВКА!#REF!="проектирование",ЗАЯВКА!#REF!,0)</f>
        <v>#REF!</v>
      </c>
      <c r="B1327" t="e">
        <f>IF(ЗАЯВКА!#REF!="строительно-монтажные работы",ЗАЯВКА!#REF!,0)</f>
        <v>#REF!</v>
      </c>
      <c r="C1327" t="e">
        <f>IF(ЗАЯВКА!#REF!="да",ЗАЯВКА!#REF!,0)</f>
        <v>#REF!</v>
      </c>
    </row>
    <row r="1328" spans="1:3" x14ac:dyDescent="0.25">
      <c r="A1328" t="e">
        <f>IF(ЗАЯВКА!#REF!="проектирование",ЗАЯВКА!#REF!,0)</f>
        <v>#REF!</v>
      </c>
      <c r="B1328" t="e">
        <f>IF(ЗАЯВКА!#REF!="строительно-монтажные работы",ЗАЯВКА!#REF!,0)</f>
        <v>#REF!</v>
      </c>
      <c r="C1328" t="e">
        <f>IF(ЗАЯВКА!#REF!="да",ЗАЯВКА!#REF!,0)</f>
        <v>#REF!</v>
      </c>
    </row>
    <row r="1329" spans="1:3" x14ac:dyDescent="0.25">
      <c r="A1329" t="e">
        <f>IF(ЗАЯВКА!#REF!="проектирование",ЗАЯВКА!#REF!,0)</f>
        <v>#REF!</v>
      </c>
      <c r="B1329" t="e">
        <f>IF(ЗАЯВКА!#REF!="строительно-монтажные работы",ЗАЯВКА!#REF!,0)</f>
        <v>#REF!</v>
      </c>
      <c r="C1329" t="e">
        <f>IF(ЗАЯВКА!#REF!="да",ЗАЯВКА!#REF!,0)</f>
        <v>#REF!</v>
      </c>
    </row>
    <row r="1330" spans="1:3" x14ac:dyDescent="0.25">
      <c r="A1330" t="e">
        <f>IF(ЗАЯВКА!#REF!="проектирование",ЗАЯВКА!#REF!,0)</f>
        <v>#REF!</v>
      </c>
      <c r="B1330" t="e">
        <f>IF(ЗАЯВКА!#REF!="строительно-монтажные работы",ЗАЯВКА!#REF!,0)</f>
        <v>#REF!</v>
      </c>
      <c r="C1330" t="e">
        <f>IF(ЗАЯВКА!#REF!="да",ЗАЯВКА!#REF!,0)</f>
        <v>#REF!</v>
      </c>
    </row>
    <row r="1331" spans="1:3" x14ac:dyDescent="0.25">
      <c r="A1331" t="e">
        <f>IF(ЗАЯВКА!#REF!="проектирование",ЗАЯВКА!#REF!,0)</f>
        <v>#REF!</v>
      </c>
      <c r="B1331" t="e">
        <f>IF(ЗАЯВКА!#REF!="строительно-монтажные работы",ЗАЯВКА!#REF!,0)</f>
        <v>#REF!</v>
      </c>
      <c r="C1331" t="e">
        <f>IF(ЗАЯВКА!#REF!="да",ЗАЯВКА!#REF!,0)</f>
        <v>#REF!</v>
      </c>
    </row>
    <row r="1332" spans="1:3" x14ac:dyDescent="0.25">
      <c r="A1332" t="e">
        <f>IF(ЗАЯВКА!#REF!="проектирование",ЗАЯВКА!#REF!,0)</f>
        <v>#REF!</v>
      </c>
      <c r="B1332" t="e">
        <f>IF(ЗАЯВКА!#REF!="строительно-монтажные работы",ЗАЯВКА!#REF!,0)</f>
        <v>#REF!</v>
      </c>
      <c r="C1332" t="e">
        <f>IF(ЗАЯВКА!#REF!="да",ЗАЯВКА!#REF!,0)</f>
        <v>#REF!</v>
      </c>
    </row>
    <row r="1333" spans="1:3" x14ac:dyDescent="0.25">
      <c r="A1333" t="e">
        <f>IF(ЗАЯВКА!#REF!="проектирование",ЗАЯВКА!#REF!,0)</f>
        <v>#REF!</v>
      </c>
      <c r="B1333" t="e">
        <f>IF(ЗАЯВКА!#REF!="строительно-монтажные работы",ЗАЯВКА!#REF!,0)</f>
        <v>#REF!</v>
      </c>
      <c r="C1333" t="e">
        <f>IF(ЗАЯВКА!#REF!="да",ЗАЯВКА!#REF!,0)</f>
        <v>#REF!</v>
      </c>
    </row>
    <row r="1334" spans="1:3" x14ac:dyDescent="0.25">
      <c r="A1334" t="e">
        <f>IF(ЗАЯВКА!#REF!="проектирование",ЗАЯВКА!#REF!,0)</f>
        <v>#REF!</v>
      </c>
      <c r="B1334" t="e">
        <f>IF(ЗАЯВКА!#REF!="строительно-монтажные работы",ЗАЯВКА!#REF!,0)</f>
        <v>#REF!</v>
      </c>
      <c r="C1334" t="e">
        <f>IF(ЗАЯВКА!#REF!="да",ЗАЯВКА!#REF!,0)</f>
        <v>#REF!</v>
      </c>
    </row>
    <row r="1335" spans="1:3" x14ac:dyDescent="0.25">
      <c r="A1335" t="e">
        <f>IF(ЗАЯВКА!#REF!="проектирование",ЗАЯВКА!#REF!,0)</f>
        <v>#REF!</v>
      </c>
      <c r="B1335" t="e">
        <f>IF(ЗАЯВКА!#REF!="строительно-монтажные работы",ЗАЯВКА!#REF!,0)</f>
        <v>#REF!</v>
      </c>
      <c r="C1335" t="e">
        <f>IF(ЗАЯВКА!#REF!="да",ЗАЯВКА!#REF!,0)</f>
        <v>#REF!</v>
      </c>
    </row>
    <row r="1336" spans="1:3" x14ac:dyDescent="0.25">
      <c r="A1336" t="e">
        <f>IF(ЗАЯВКА!#REF!="проектирование",ЗАЯВКА!#REF!,0)</f>
        <v>#REF!</v>
      </c>
      <c r="B1336" t="e">
        <f>IF(ЗАЯВКА!#REF!="строительно-монтажные работы",ЗАЯВКА!#REF!,0)</f>
        <v>#REF!</v>
      </c>
      <c r="C1336" t="e">
        <f>IF(ЗАЯВКА!#REF!="да",ЗАЯВКА!#REF!,0)</f>
        <v>#REF!</v>
      </c>
    </row>
    <row r="1337" spans="1:3" x14ac:dyDescent="0.25">
      <c r="A1337" t="e">
        <f>IF(ЗАЯВКА!#REF!="проектирование",ЗАЯВКА!#REF!,0)</f>
        <v>#REF!</v>
      </c>
      <c r="B1337" t="e">
        <f>IF(ЗАЯВКА!#REF!="строительно-монтажные работы",ЗАЯВКА!#REF!,0)</f>
        <v>#REF!</v>
      </c>
      <c r="C1337" t="e">
        <f>IF(ЗАЯВКА!#REF!="да",ЗАЯВКА!#REF!,0)</f>
        <v>#REF!</v>
      </c>
    </row>
    <row r="1338" spans="1:3" x14ac:dyDescent="0.25">
      <c r="A1338" t="e">
        <f>IF(ЗАЯВКА!#REF!="проектирование",ЗАЯВКА!#REF!,0)</f>
        <v>#REF!</v>
      </c>
      <c r="B1338" t="e">
        <f>IF(ЗАЯВКА!#REF!="строительно-монтажные работы",ЗАЯВКА!#REF!,0)</f>
        <v>#REF!</v>
      </c>
      <c r="C1338" t="e">
        <f>IF(ЗАЯВКА!#REF!="да",ЗАЯВКА!#REF!,0)</f>
        <v>#REF!</v>
      </c>
    </row>
    <row r="1339" spans="1:3" x14ac:dyDescent="0.25">
      <c r="A1339" t="e">
        <f>IF(ЗАЯВКА!#REF!="проектирование",ЗАЯВКА!#REF!,0)</f>
        <v>#REF!</v>
      </c>
      <c r="B1339" t="e">
        <f>IF(ЗАЯВКА!#REF!="строительно-монтажные работы",ЗАЯВКА!#REF!,0)</f>
        <v>#REF!</v>
      </c>
      <c r="C1339" t="e">
        <f>IF(ЗАЯВКА!#REF!="да",ЗАЯВКА!#REF!,0)</f>
        <v>#REF!</v>
      </c>
    </row>
    <row r="1340" spans="1:3" x14ac:dyDescent="0.25">
      <c r="A1340" t="e">
        <f>IF(ЗАЯВКА!#REF!="проектирование",ЗАЯВКА!#REF!,0)</f>
        <v>#REF!</v>
      </c>
      <c r="B1340" t="e">
        <f>IF(ЗАЯВКА!#REF!="строительно-монтажные работы",ЗАЯВКА!#REF!,0)</f>
        <v>#REF!</v>
      </c>
      <c r="C1340" t="e">
        <f>IF(ЗАЯВКА!#REF!="да",ЗАЯВКА!#REF!,0)</f>
        <v>#REF!</v>
      </c>
    </row>
    <row r="1341" spans="1:3" x14ac:dyDescent="0.25">
      <c r="A1341" t="e">
        <f>IF(ЗАЯВКА!#REF!="проектирование",ЗАЯВКА!#REF!,0)</f>
        <v>#REF!</v>
      </c>
      <c r="B1341" t="e">
        <f>IF(ЗАЯВКА!#REF!="строительно-монтажные работы",ЗАЯВКА!#REF!,0)</f>
        <v>#REF!</v>
      </c>
      <c r="C1341" t="e">
        <f>IF(ЗАЯВКА!#REF!="да",ЗАЯВКА!#REF!,0)</f>
        <v>#REF!</v>
      </c>
    </row>
    <row r="1342" spans="1:3" x14ac:dyDescent="0.25">
      <c r="A1342" t="e">
        <f>IF(ЗАЯВКА!#REF!="проектирование",ЗАЯВКА!#REF!,0)</f>
        <v>#REF!</v>
      </c>
      <c r="B1342" t="e">
        <f>IF(ЗАЯВКА!#REF!="строительно-монтажные работы",ЗАЯВКА!#REF!,0)</f>
        <v>#REF!</v>
      </c>
      <c r="C1342" t="e">
        <f>IF(ЗАЯВКА!#REF!="да",ЗАЯВКА!#REF!,0)</f>
        <v>#REF!</v>
      </c>
    </row>
    <row r="1343" spans="1:3" x14ac:dyDescent="0.25">
      <c r="A1343" t="e">
        <f>IF(ЗАЯВКА!#REF!="проектирование",ЗАЯВКА!#REF!,0)</f>
        <v>#REF!</v>
      </c>
      <c r="B1343" t="e">
        <f>IF(ЗАЯВКА!#REF!="строительно-монтажные работы",ЗАЯВКА!#REF!,0)</f>
        <v>#REF!</v>
      </c>
      <c r="C1343" t="e">
        <f>IF(ЗАЯВКА!#REF!="да",ЗАЯВКА!#REF!,0)</f>
        <v>#REF!</v>
      </c>
    </row>
    <row r="1344" spans="1:3" x14ac:dyDescent="0.25">
      <c r="A1344" t="e">
        <f>IF(ЗАЯВКА!#REF!="проектирование",ЗАЯВКА!#REF!,0)</f>
        <v>#REF!</v>
      </c>
      <c r="B1344" t="e">
        <f>IF(ЗАЯВКА!#REF!="строительно-монтажные работы",ЗАЯВКА!#REF!,0)</f>
        <v>#REF!</v>
      </c>
      <c r="C1344" t="e">
        <f>IF(ЗАЯВКА!#REF!="да",ЗАЯВКА!#REF!,0)</f>
        <v>#REF!</v>
      </c>
    </row>
    <row r="1345" spans="1:3" x14ac:dyDescent="0.25">
      <c r="A1345" t="e">
        <f>IF(ЗАЯВКА!#REF!="проектирование",ЗАЯВКА!#REF!,0)</f>
        <v>#REF!</v>
      </c>
      <c r="B1345" t="e">
        <f>IF(ЗАЯВКА!#REF!="строительно-монтажные работы",ЗАЯВКА!#REF!,0)</f>
        <v>#REF!</v>
      </c>
      <c r="C1345" t="e">
        <f>IF(ЗАЯВКА!#REF!="да",ЗАЯВКА!#REF!,0)</f>
        <v>#REF!</v>
      </c>
    </row>
    <row r="1346" spans="1:3" x14ac:dyDescent="0.25">
      <c r="A1346" t="e">
        <f>IF(ЗАЯВКА!#REF!="проектирование",ЗАЯВКА!#REF!,0)</f>
        <v>#REF!</v>
      </c>
      <c r="B1346" t="e">
        <f>IF(ЗАЯВКА!#REF!="строительно-монтажные работы",ЗАЯВКА!#REF!,0)</f>
        <v>#REF!</v>
      </c>
      <c r="C1346" t="e">
        <f>IF(ЗАЯВКА!#REF!="да",ЗАЯВКА!#REF!,0)</f>
        <v>#REF!</v>
      </c>
    </row>
    <row r="1347" spans="1:3" x14ac:dyDescent="0.25">
      <c r="A1347" t="e">
        <f>IF(ЗАЯВКА!#REF!="проектирование",ЗАЯВКА!#REF!,0)</f>
        <v>#REF!</v>
      </c>
      <c r="B1347" t="e">
        <f>IF(ЗАЯВКА!#REF!="строительно-монтажные работы",ЗАЯВКА!#REF!,0)</f>
        <v>#REF!</v>
      </c>
      <c r="C1347" t="e">
        <f>IF(ЗАЯВКА!#REF!="да",ЗАЯВКА!#REF!,0)</f>
        <v>#REF!</v>
      </c>
    </row>
    <row r="1348" spans="1:3" x14ac:dyDescent="0.25">
      <c r="A1348" t="e">
        <f>IF(ЗАЯВКА!#REF!="проектирование",ЗАЯВКА!#REF!,0)</f>
        <v>#REF!</v>
      </c>
      <c r="B1348" t="e">
        <f>IF(ЗАЯВКА!#REF!="строительно-монтажные работы",ЗАЯВКА!#REF!,0)</f>
        <v>#REF!</v>
      </c>
      <c r="C1348" t="e">
        <f>IF(ЗАЯВКА!#REF!="да",ЗАЯВКА!#REF!,0)</f>
        <v>#REF!</v>
      </c>
    </row>
    <row r="1349" spans="1:3" x14ac:dyDescent="0.25">
      <c r="A1349" t="e">
        <f>IF(ЗАЯВКА!#REF!="проектирование",ЗАЯВКА!#REF!,0)</f>
        <v>#REF!</v>
      </c>
      <c r="B1349" t="e">
        <f>IF(ЗАЯВКА!#REF!="строительно-монтажные работы",ЗАЯВКА!#REF!,0)</f>
        <v>#REF!</v>
      </c>
      <c r="C1349" t="e">
        <f>IF(ЗАЯВКА!#REF!="да",ЗАЯВКА!#REF!,0)</f>
        <v>#REF!</v>
      </c>
    </row>
    <row r="1350" spans="1:3" x14ac:dyDescent="0.25">
      <c r="A1350" t="e">
        <f>IF(ЗАЯВКА!#REF!="проектирование",ЗАЯВКА!#REF!,0)</f>
        <v>#REF!</v>
      </c>
      <c r="B1350" t="e">
        <f>IF(ЗАЯВКА!#REF!="строительно-монтажные работы",ЗАЯВКА!#REF!,0)</f>
        <v>#REF!</v>
      </c>
      <c r="C1350" t="e">
        <f>IF(ЗАЯВКА!#REF!="да",ЗАЯВКА!#REF!,0)</f>
        <v>#REF!</v>
      </c>
    </row>
    <row r="1351" spans="1:3" x14ac:dyDescent="0.25">
      <c r="A1351" t="e">
        <f>IF(ЗАЯВКА!#REF!="проектирование",ЗАЯВКА!#REF!,0)</f>
        <v>#REF!</v>
      </c>
      <c r="B1351" t="e">
        <f>IF(ЗАЯВКА!#REF!="строительно-монтажные работы",ЗАЯВКА!#REF!,0)</f>
        <v>#REF!</v>
      </c>
      <c r="C1351" t="e">
        <f>IF(ЗАЯВКА!#REF!="да",ЗАЯВКА!#REF!,0)</f>
        <v>#REF!</v>
      </c>
    </row>
    <row r="1352" spans="1:3" x14ac:dyDescent="0.25">
      <c r="A1352" t="e">
        <f>IF(ЗАЯВКА!#REF!="проектирование",ЗАЯВКА!#REF!,0)</f>
        <v>#REF!</v>
      </c>
      <c r="B1352" t="e">
        <f>IF(ЗАЯВКА!#REF!="строительно-монтажные работы",ЗАЯВКА!#REF!,0)</f>
        <v>#REF!</v>
      </c>
      <c r="C1352" t="e">
        <f>IF(ЗАЯВКА!#REF!="да",ЗАЯВКА!#REF!,0)</f>
        <v>#REF!</v>
      </c>
    </row>
    <row r="1353" spans="1:3" x14ac:dyDescent="0.25">
      <c r="A1353" t="e">
        <f>IF(ЗАЯВКА!#REF!="проектирование",ЗАЯВКА!#REF!,0)</f>
        <v>#REF!</v>
      </c>
      <c r="B1353" t="e">
        <f>IF(ЗАЯВКА!#REF!="строительно-монтажные работы",ЗАЯВКА!#REF!,0)</f>
        <v>#REF!</v>
      </c>
      <c r="C1353" t="e">
        <f>IF(ЗАЯВКА!#REF!="да",ЗАЯВКА!#REF!,0)</f>
        <v>#REF!</v>
      </c>
    </row>
    <row r="1354" spans="1:3" x14ac:dyDescent="0.25">
      <c r="A1354" t="e">
        <f>IF(ЗАЯВКА!#REF!="проектирование",ЗАЯВКА!#REF!,0)</f>
        <v>#REF!</v>
      </c>
      <c r="B1354" t="e">
        <f>IF(ЗАЯВКА!#REF!="строительно-монтажные работы",ЗАЯВКА!#REF!,0)</f>
        <v>#REF!</v>
      </c>
      <c r="C1354" t="e">
        <f>IF(ЗАЯВКА!#REF!="да",ЗАЯВКА!#REF!,0)</f>
        <v>#REF!</v>
      </c>
    </row>
    <row r="1355" spans="1:3" x14ac:dyDescent="0.25">
      <c r="A1355" t="e">
        <f>IF(ЗАЯВКА!#REF!="проектирование",ЗАЯВКА!#REF!,0)</f>
        <v>#REF!</v>
      </c>
      <c r="B1355" t="e">
        <f>IF(ЗАЯВКА!#REF!="строительно-монтажные работы",ЗАЯВКА!#REF!,0)</f>
        <v>#REF!</v>
      </c>
      <c r="C1355" t="e">
        <f>IF(ЗАЯВКА!#REF!="да",ЗАЯВКА!#REF!,0)</f>
        <v>#REF!</v>
      </c>
    </row>
    <row r="1356" spans="1:3" x14ac:dyDescent="0.25">
      <c r="A1356" t="e">
        <f>IF(ЗАЯВКА!#REF!="проектирование",ЗАЯВКА!#REF!,0)</f>
        <v>#REF!</v>
      </c>
      <c r="B1356" t="e">
        <f>IF(ЗАЯВКА!#REF!="строительно-монтажные работы",ЗАЯВКА!#REF!,0)</f>
        <v>#REF!</v>
      </c>
      <c r="C1356" t="e">
        <f>IF(ЗАЯВКА!#REF!="да",ЗАЯВКА!#REF!,0)</f>
        <v>#REF!</v>
      </c>
    </row>
    <row r="1357" spans="1:3" x14ac:dyDescent="0.25">
      <c r="A1357" t="e">
        <f>IF(ЗАЯВКА!#REF!="проектирование",ЗАЯВКА!#REF!,0)</f>
        <v>#REF!</v>
      </c>
      <c r="B1357" t="e">
        <f>IF(ЗАЯВКА!#REF!="строительно-монтажные работы",ЗАЯВКА!#REF!,0)</f>
        <v>#REF!</v>
      </c>
      <c r="C1357" t="e">
        <f>IF(ЗАЯВКА!#REF!="да",ЗАЯВКА!#REF!,0)</f>
        <v>#REF!</v>
      </c>
    </row>
    <row r="1358" spans="1:3" x14ac:dyDescent="0.25">
      <c r="A1358" t="e">
        <f>IF(ЗАЯВКА!#REF!="проектирование",ЗАЯВКА!#REF!,0)</f>
        <v>#REF!</v>
      </c>
      <c r="B1358" t="e">
        <f>IF(ЗАЯВКА!#REF!="строительно-монтажные работы",ЗАЯВКА!#REF!,0)</f>
        <v>#REF!</v>
      </c>
      <c r="C1358" t="e">
        <f>IF(ЗАЯВКА!#REF!="да",ЗАЯВКА!#REF!,0)</f>
        <v>#REF!</v>
      </c>
    </row>
    <row r="1359" spans="1:3" x14ac:dyDescent="0.25">
      <c r="A1359" t="e">
        <f>IF(ЗАЯВКА!#REF!="проектирование",ЗАЯВКА!#REF!,0)</f>
        <v>#REF!</v>
      </c>
      <c r="B1359" t="e">
        <f>IF(ЗАЯВКА!#REF!="строительно-монтажные работы",ЗАЯВКА!#REF!,0)</f>
        <v>#REF!</v>
      </c>
      <c r="C1359" t="e">
        <f>IF(ЗАЯВКА!#REF!="да",ЗАЯВКА!#REF!,0)</f>
        <v>#REF!</v>
      </c>
    </row>
    <row r="1360" spans="1:3" x14ac:dyDescent="0.25">
      <c r="A1360" t="e">
        <f>IF(ЗАЯВКА!#REF!="проектирование",ЗАЯВКА!#REF!,0)</f>
        <v>#REF!</v>
      </c>
      <c r="B1360" t="e">
        <f>IF(ЗАЯВКА!#REF!="строительно-монтажные работы",ЗАЯВКА!#REF!,0)</f>
        <v>#REF!</v>
      </c>
      <c r="C1360" t="e">
        <f>IF(ЗАЯВКА!#REF!="да",ЗАЯВКА!#REF!,0)</f>
        <v>#REF!</v>
      </c>
    </row>
    <row r="1361" spans="1:3" x14ac:dyDescent="0.25">
      <c r="A1361" t="e">
        <f>IF(ЗАЯВКА!#REF!="проектирование",ЗАЯВКА!#REF!,0)</f>
        <v>#REF!</v>
      </c>
      <c r="B1361" t="e">
        <f>IF(ЗАЯВКА!#REF!="строительно-монтажные работы",ЗАЯВКА!#REF!,0)</f>
        <v>#REF!</v>
      </c>
      <c r="C1361" t="e">
        <f>IF(ЗАЯВКА!#REF!="да",ЗАЯВКА!#REF!,0)</f>
        <v>#REF!</v>
      </c>
    </row>
    <row r="1362" spans="1:3" x14ac:dyDescent="0.25">
      <c r="A1362" t="e">
        <f>IF(ЗАЯВКА!#REF!="проектирование",ЗАЯВКА!#REF!,0)</f>
        <v>#REF!</v>
      </c>
      <c r="B1362" t="e">
        <f>IF(ЗАЯВКА!#REF!="строительно-монтажные работы",ЗАЯВКА!#REF!,0)</f>
        <v>#REF!</v>
      </c>
      <c r="C1362" t="e">
        <f>IF(ЗАЯВКА!#REF!="да",ЗАЯВКА!#REF!,0)</f>
        <v>#REF!</v>
      </c>
    </row>
    <row r="1363" spans="1:3" x14ac:dyDescent="0.25">
      <c r="A1363" t="e">
        <f>IF(ЗАЯВКА!#REF!="проектирование",ЗАЯВКА!#REF!,0)</f>
        <v>#REF!</v>
      </c>
      <c r="B1363" t="e">
        <f>IF(ЗАЯВКА!#REF!="строительно-монтажные работы",ЗАЯВКА!#REF!,0)</f>
        <v>#REF!</v>
      </c>
      <c r="C1363" t="e">
        <f>IF(ЗАЯВКА!#REF!="да",ЗАЯВКА!#REF!,0)</f>
        <v>#REF!</v>
      </c>
    </row>
    <row r="1364" spans="1:3" x14ac:dyDescent="0.25">
      <c r="A1364" t="e">
        <f>IF(ЗАЯВКА!#REF!="проектирование",ЗАЯВКА!#REF!,0)</f>
        <v>#REF!</v>
      </c>
      <c r="B1364" t="e">
        <f>IF(ЗАЯВКА!#REF!="строительно-монтажные работы",ЗАЯВКА!#REF!,0)</f>
        <v>#REF!</v>
      </c>
      <c r="C1364" t="e">
        <f>IF(ЗАЯВКА!#REF!="да",ЗАЯВКА!#REF!,0)</f>
        <v>#REF!</v>
      </c>
    </row>
    <row r="1365" spans="1:3" x14ac:dyDescent="0.25">
      <c r="A1365" t="e">
        <f>IF(ЗАЯВКА!#REF!="проектирование",ЗАЯВКА!#REF!,0)</f>
        <v>#REF!</v>
      </c>
      <c r="B1365" t="e">
        <f>IF(ЗАЯВКА!#REF!="строительно-монтажные работы",ЗАЯВКА!#REF!,0)</f>
        <v>#REF!</v>
      </c>
      <c r="C1365" t="e">
        <f>IF(ЗАЯВКА!#REF!="да",ЗАЯВКА!#REF!,0)</f>
        <v>#REF!</v>
      </c>
    </row>
    <row r="1366" spans="1:3" x14ac:dyDescent="0.25">
      <c r="A1366" t="e">
        <f>IF(ЗАЯВКА!#REF!="проектирование",ЗАЯВКА!#REF!,0)</f>
        <v>#REF!</v>
      </c>
      <c r="B1366" t="e">
        <f>IF(ЗАЯВКА!#REF!="строительно-монтажные работы",ЗАЯВКА!#REF!,0)</f>
        <v>#REF!</v>
      </c>
      <c r="C1366" t="e">
        <f>IF(ЗАЯВКА!#REF!="да",ЗАЯВКА!#REF!,0)</f>
        <v>#REF!</v>
      </c>
    </row>
    <row r="1367" spans="1:3" x14ac:dyDescent="0.25">
      <c r="A1367" t="e">
        <f>IF(ЗАЯВКА!#REF!="проектирование",ЗАЯВКА!#REF!,0)</f>
        <v>#REF!</v>
      </c>
      <c r="B1367" t="e">
        <f>IF(ЗАЯВКА!#REF!="строительно-монтажные работы",ЗАЯВКА!#REF!,0)</f>
        <v>#REF!</v>
      </c>
      <c r="C1367" t="e">
        <f>IF(ЗАЯВКА!#REF!="да",ЗАЯВКА!#REF!,0)</f>
        <v>#REF!</v>
      </c>
    </row>
    <row r="1368" spans="1:3" x14ac:dyDescent="0.25">
      <c r="A1368" t="e">
        <f>IF(ЗАЯВКА!#REF!="проектирование",ЗАЯВКА!#REF!,0)</f>
        <v>#REF!</v>
      </c>
      <c r="B1368" t="e">
        <f>IF(ЗАЯВКА!#REF!="строительно-монтажные работы",ЗАЯВКА!#REF!,0)</f>
        <v>#REF!</v>
      </c>
      <c r="C1368" t="e">
        <f>IF(ЗАЯВКА!#REF!="да",ЗАЯВКА!#REF!,0)</f>
        <v>#REF!</v>
      </c>
    </row>
    <row r="1369" spans="1:3" x14ac:dyDescent="0.25">
      <c r="A1369" t="e">
        <f>IF(ЗАЯВКА!#REF!="проектирование",ЗАЯВКА!#REF!,0)</f>
        <v>#REF!</v>
      </c>
      <c r="B1369" t="e">
        <f>IF(ЗАЯВКА!#REF!="строительно-монтажные работы",ЗАЯВКА!#REF!,0)</f>
        <v>#REF!</v>
      </c>
      <c r="C1369" t="e">
        <f>IF(ЗАЯВКА!#REF!="да",ЗАЯВКА!#REF!,0)</f>
        <v>#REF!</v>
      </c>
    </row>
    <row r="1370" spans="1:3" x14ac:dyDescent="0.25">
      <c r="A1370" t="e">
        <f>IF(ЗАЯВКА!#REF!="проектирование",ЗАЯВКА!#REF!,0)</f>
        <v>#REF!</v>
      </c>
      <c r="B1370" t="e">
        <f>IF(ЗАЯВКА!#REF!="строительно-монтажные работы",ЗАЯВКА!#REF!,0)</f>
        <v>#REF!</v>
      </c>
      <c r="C1370" t="e">
        <f>IF(ЗАЯВКА!#REF!="да",ЗАЯВКА!#REF!,0)</f>
        <v>#REF!</v>
      </c>
    </row>
    <row r="1371" spans="1:3" x14ac:dyDescent="0.25">
      <c r="A1371" t="e">
        <f>IF(ЗАЯВКА!#REF!="проектирование",ЗАЯВКА!#REF!,0)</f>
        <v>#REF!</v>
      </c>
      <c r="B1371" t="e">
        <f>IF(ЗАЯВКА!#REF!="строительно-монтажные работы",ЗАЯВКА!#REF!,0)</f>
        <v>#REF!</v>
      </c>
      <c r="C1371" t="e">
        <f>IF(ЗАЯВКА!#REF!="да",ЗАЯВКА!#REF!,0)</f>
        <v>#REF!</v>
      </c>
    </row>
    <row r="1372" spans="1:3" x14ac:dyDescent="0.25">
      <c r="A1372" t="e">
        <f>IF(ЗАЯВКА!#REF!="проектирование",ЗАЯВКА!#REF!,0)</f>
        <v>#REF!</v>
      </c>
      <c r="B1372" t="e">
        <f>IF(ЗАЯВКА!#REF!="строительно-монтажные работы",ЗАЯВКА!#REF!,0)</f>
        <v>#REF!</v>
      </c>
      <c r="C1372" t="e">
        <f>IF(ЗАЯВКА!#REF!="да",ЗАЯВКА!#REF!,0)</f>
        <v>#REF!</v>
      </c>
    </row>
    <row r="1373" spans="1:3" x14ac:dyDescent="0.25">
      <c r="A1373" t="e">
        <f>IF(ЗАЯВКА!#REF!="проектирование",ЗАЯВКА!#REF!,0)</f>
        <v>#REF!</v>
      </c>
      <c r="B1373" t="e">
        <f>IF(ЗАЯВКА!#REF!="строительно-монтажные работы",ЗАЯВКА!#REF!,0)</f>
        <v>#REF!</v>
      </c>
      <c r="C1373" t="e">
        <f>IF(ЗАЯВКА!#REF!="да",ЗАЯВКА!#REF!,0)</f>
        <v>#REF!</v>
      </c>
    </row>
    <row r="1374" spans="1:3" x14ac:dyDescent="0.25">
      <c r="A1374" t="e">
        <f>IF(ЗАЯВКА!#REF!="проектирование",ЗАЯВКА!#REF!,0)</f>
        <v>#REF!</v>
      </c>
      <c r="B1374" t="e">
        <f>IF(ЗАЯВКА!#REF!="строительно-монтажные работы",ЗАЯВКА!#REF!,0)</f>
        <v>#REF!</v>
      </c>
      <c r="C1374" t="e">
        <f>IF(ЗАЯВКА!#REF!="да",ЗАЯВКА!#REF!,0)</f>
        <v>#REF!</v>
      </c>
    </row>
    <row r="1375" spans="1:3" x14ac:dyDescent="0.25">
      <c r="A1375" t="e">
        <f>IF(ЗАЯВКА!#REF!="проектирование",ЗАЯВКА!#REF!,0)</f>
        <v>#REF!</v>
      </c>
      <c r="B1375" t="e">
        <f>IF(ЗАЯВКА!#REF!="строительно-монтажные работы",ЗАЯВКА!#REF!,0)</f>
        <v>#REF!</v>
      </c>
      <c r="C1375" t="e">
        <f>IF(ЗАЯВКА!#REF!="да",ЗАЯВКА!#REF!,0)</f>
        <v>#REF!</v>
      </c>
    </row>
    <row r="1376" spans="1:3" x14ac:dyDescent="0.25">
      <c r="A1376" t="e">
        <f>IF(ЗАЯВКА!#REF!="проектирование",ЗАЯВКА!#REF!,0)</f>
        <v>#REF!</v>
      </c>
      <c r="B1376" t="e">
        <f>IF(ЗАЯВКА!#REF!="строительно-монтажные работы",ЗАЯВКА!#REF!,0)</f>
        <v>#REF!</v>
      </c>
      <c r="C1376" t="e">
        <f>IF(ЗАЯВКА!#REF!="да",ЗАЯВКА!#REF!,0)</f>
        <v>#REF!</v>
      </c>
    </row>
    <row r="1377" spans="1:3" x14ac:dyDescent="0.25">
      <c r="A1377" t="e">
        <f>IF(ЗАЯВКА!#REF!="проектирование",ЗАЯВКА!#REF!,0)</f>
        <v>#REF!</v>
      </c>
      <c r="B1377" t="e">
        <f>IF(ЗАЯВКА!#REF!="строительно-монтажные работы",ЗАЯВКА!#REF!,0)</f>
        <v>#REF!</v>
      </c>
      <c r="C1377" t="e">
        <f>IF(ЗАЯВКА!#REF!="да",ЗАЯВКА!#REF!,0)</f>
        <v>#REF!</v>
      </c>
    </row>
    <row r="1378" spans="1:3" x14ac:dyDescent="0.25">
      <c r="A1378" t="e">
        <f>IF(ЗАЯВКА!#REF!="проектирование",ЗАЯВКА!#REF!,0)</f>
        <v>#REF!</v>
      </c>
      <c r="B1378" t="e">
        <f>IF(ЗАЯВКА!#REF!="строительно-монтажные работы",ЗАЯВКА!#REF!,0)</f>
        <v>#REF!</v>
      </c>
      <c r="C1378" t="e">
        <f>IF(ЗАЯВКА!#REF!="да",ЗАЯВКА!#REF!,0)</f>
        <v>#REF!</v>
      </c>
    </row>
    <row r="1379" spans="1:3" x14ac:dyDescent="0.25">
      <c r="A1379" t="e">
        <f>IF(ЗАЯВКА!#REF!="проектирование",ЗАЯВКА!#REF!,0)</f>
        <v>#REF!</v>
      </c>
      <c r="B1379" t="e">
        <f>IF(ЗАЯВКА!#REF!="строительно-монтажные работы",ЗАЯВКА!#REF!,0)</f>
        <v>#REF!</v>
      </c>
      <c r="C1379" t="e">
        <f>IF(ЗАЯВКА!#REF!="да",ЗАЯВКА!#REF!,0)</f>
        <v>#REF!</v>
      </c>
    </row>
    <row r="1380" spans="1:3" x14ac:dyDescent="0.25">
      <c r="A1380" t="e">
        <f>IF(ЗАЯВКА!#REF!="проектирование",ЗАЯВКА!#REF!,0)</f>
        <v>#REF!</v>
      </c>
      <c r="B1380" t="e">
        <f>IF(ЗАЯВКА!#REF!="строительно-монтажные работы",ЗАЯВКА!#REF!,0)</f>
        <v>#REF!</v>
      </c>
      <c r="C1380" t="e">
        <f>IF(ЗАЯВКА!#REF!="да",ЗАЯВКА!#REF!,0)</f>
        <v>#REF!</v>
      </c>
    </row>
    <row r="1381" spans="1:3" x14ac:dyDescent="0.25">
      <c r="A1381" t="e">
        <f>IF(ЗАЯВКА!#REF!="проектирование",ЗАЯВКА!#REF!,0)</f>
        <v>#REF!</v>
      </c>
      <c r="B1381" t="e">
        <f>IF(ЗАЯВКА!#REF!="строительно-монтажные работы",ЗАЯВКА!#REF!,0)</f>
        <v>#REF!</v>
      </c>
      <c r="C1381" t="e">
        <f>IF(ЗАЯВКА!#REF!="да",ЗАЯВКА!#REF!,0)</f>
        <v>#REF!</v>
      </c>
    </row>
    <row r="1382" spans="1:3" x14ac:dyDescent="0.25">
      <c r="A1382" t="e">
        <f>IF(ЗАЯВКА!#REF!="проектирование",ЗАЯВКА!#REF!,0)</f>
        <v>#REF!</v>
      </c>
      <c r="B1382" t="e">
        <f>IF(ЗАЯВКА!#REF!="строительно-монтажные работы",ЗАЯВКА!#REF!,0)</f>
        <v>#REF!</v>
      </c>
      <c r="C1382" t="e">
        <f>IF(ЗАЯВКА!#REF!="да",ЗАЯВКА!#REF!,0)</f>
        <v>#REF!</v>
      </c>
    </row>
    <row r="1383" spans="1:3" x14ac:dyDescent="0.25">
      <c r="A1383" t="e">
        <f>IF(ЗАЯВКА!#REF!="проектирование",ЗАЯВКА!#REF!,0)</f>
        <v>#REF!</v>
      </c>
      <c r="B1383" t="e">
        <f>IF(ЗАЯВКА!#REF!="строительно-монтажные работы",ЗАЯВКА!#REF!,0)</f>
        <v>#REF!</v>
      </c>
      <c r="C1383" t="e">
        <f>IF(ЗАЯВКА!#REF!="да",ЗАЯВКА!#REF!,0)</f>
        <v>#REF!</v>
      </c>
    </row>
    <row r="1384" spans="1:3" x14ac:dyDescent="0.25">
      <c r="A1384" t="e">
        <f>IF(ЗАЯВКА!#REF!="проектирование",ЗАЯВКА!#REF!,0)</f>
        <v>#REF!</v>
      </c>
      <c r="B1384" t="e">
        <f>IF(ЗАЯВКА!#REF!="строительно-монтажные работы",ЗАЯВКА!#REF!,0)</f>
        <v>#REF!</v>
      </c>
      <c r="C1384" t="e">
        <f>IF(ЗАЯВКА!#REF!="да",ЗАЯВКА!#REF!,0)</f>
        <v>#REF!</v>
      </c>
    </row>
    <row r="1385" spans="1:3" x14ac:dyDescent="0.25">
      <c r="A1385" t="e">
        <f>IF(ЗАЯВКА!#REF!="проектирование",ЗАЯВКА!#REF!,0)</f>
        <v>#REF!</v>
      </c>
      <c r="B1385" t="e">
        <f>IF(ЗАЯВКА!#REF!="строительно-монтажные работы",ЗАЯВКА!#REF!,0)</f>
        <v>#REF!</v>
      </c>
      <c r="C1385" t="e">
        <f>IF(ЗАЯВКА!#REF!="да",ЗАЯВКА!#REF!,0)</f>
        <v>#REF!</v>
      </c>
    </row>
    <row r="1386" spans="1:3" x14ac:dyDescent="0.25">
      <c r="A1386" t="e">
        <f>IF(ЗАЯВКА!#REF!="проектирование",ЗАЯВКА!#REF!,0)</f>
        <v>#REF!</v>
      </c>
      <c r="B1386" t="e">
        <f>IF(ЗАЯВКА!#REF!="строительно-монтажные работы",ЗАЯВКА!#REF!,0)</f>
        <v>#REF!</v>
      </c>
      <c r="C1386" t="e">
        <f>IF(ЗАЯВКА!#REF!="да",ЗАЯВКА!#REF!,0)</f>
        <v>#REF!</v>
      </c>
    </row>
    <row r="1387" spans="1:3" x14ac:dyDescent="0.25">
      <c r="A1387" t="e">
        <f>IF(ЗАЯВКА!#REF!="проектирование",ЗАЯВКА!#REF!,0)</f>
        <v>#REF!</v>
      </c>
      <c r="B1387" t="e">
        <f>IF(ЗАЯВКА!#REF!="строительно-монтажные работы",ЗАЯВКА!#REF!,0)</f>
        <v>#REF!</v>
      </c>
      <c r="C1387" t="e">
        <f>IF(ЗАЯВКА!#REF!="да",ЗАЯВКА!#REF!,0)</f>
        <v>#REF!</v>
      </c>
    </row>
    <row r="1388" spans="1:3" x14ac:dyDescent="0.25">
      <c r="A1388" t="e">
        <f>IF(ЗАЯВКА!#REF!="проектирование",ЗАЯВКА!#REF!,0)</f>
        <v>#REF!</v>
      </c>
      <c r="B1388" t="e">
        <f>IF(ЗАЯВКА!#REF!="строительно-монтажные работы",ЗАЯВКА!#REF!,0)</f>
        <v>#REF!</v>
      </c>
      <c r="C1388" t="e">
        <f>IF(ЗАЯВКА!#REF!="да",ЗАЯВКА!#REF!,0)</f>
        <v>#REF!</v>
      </c>
    </row>
    <row r="1389" spans="1:3" x14ac:dyDescent="0.25">
      <c r="A1389" t="e">
        <f>IF(ЗАЯВКА!#REF!="проектирование",ЗАЯВКА!#REF!,0)</f>
        <v>#REF!</v>
      </c>
      <c r="B1389" t="e">
        <f>IF(ЗАЯВКА!#REF!="строительно-монтажные работы",ЗАЯВКА!#REF!,0)</f>
        <v>#REF!</v>
      </c>
      <c r="C1389" t="e">
        <f>IF(ЗАЯВКА!#REF!="да",ЗАЯВКА!#REF!,0)</f>
        <v>#REF!</v>
      </c>
    </row>
    <row r="1390" spans="1:3" x14ac:dyDescent="0.25">
      <c r="A1390" t="e">
        <f>IF(ЗАЯВКА!#REF!="проектирование",ЗАЯВКА!#REF!,0)</f>
        <v>#REF!</v>
      </c>
      <c r="B1390" t="e">
        <f>IF(ЗАЯВКА!#REF!="строительно-монтажные работы",ЗАЯВКА!#REF!,0)</f>
        <v>#REF!</v>
      </c>
      <c r="C1390" t="e">
        <f>IF(ЗАЯВКА!#REF!="да",ЗАЯВКА!#REF!,0)</f>
        <v>#REF!</v>
      </c>
    </row>
    <row r="1391" spans="1:3" x14ac:dyDescent="0.25">
      <c r="A1391" t="e">
        <f>IF(ЗАЯВКА!#REF!="проектирование",ЗАЯВКА!#REF!,0)</f>
        <v>#REF!</v>
      </c>
      <c r="B1391" t="e">
        <f>IF(ЗАЯВКА!#REF!="строительно-монтажные работы",ЗАЯВКА!#REF!,0)</f>
        <v>#REF!</v>
      </c>
      <c r="C1391" t="e">
        <f>IF(ЗАЯВКА!#REF!="да",ЗАЯВКА!#REF!,0)</f>
        <v>#REF!</v>
      </c>
    </row>
    <row r="1392" spans="1:3" x14ac:dyDescent="0.25">
      <c r="A1392" t="e">
        <f>IF(ЗАЯВКА!#REF!="проектирование",ЗАЯВКА!#REF!,0)</f>
        <v>#REF!</v>
      </c>
      <c r="B1392" t="e">
        <f>IF(ЗАЯВКА!#REF!="строительно-монтажные работы",ЗАЯВКА!#REF!,0)</f>
        <v>#REF!</v>
      </c>
      <c r="C1392" t="e">
        <f>IF(ЗАЯВКА!#REF!="да",ЗАЯВКА!#REF!,0)</f>
        <v>#REF!</v>
      </c>
    </row>
    <row r="1393" spans="1:3" x14ac:dyDescent="0.25">
      <c r="A1393" t="e">
        <f>IF(ЗАЯВКА!#REF!="проектирование",ЗАЯВКА!#REF!,0)</f>
        <v>#REF!</v>
      </c>
      <c r="B1393" t="e">
        <f>IF(ЗАЯВКА!#REF!="строительно-монтажные работы",ЗАЯВКА!#REF!,0)</f>
        <v>#REF!</v>
      </c>
      <c r="C1393" t="e">
        <f>IF(ЗАЯВКА!#REF!="да",ЗАЯВКА!#REF!,0)</f>
        <v>#REF!</v>
      </c>
    </row>
    <row r="1394" spans="1:3" x14ac:dyDescent="0.25">
      <c r="A1394" t="e">
        <f>IF(ЗАЯВКА!#REF!="проектирование",ЗАЯВКА!#REF!,0)</f>
        <v>#REF!</v>
      </c>
      <c r="B1394" t="e">
        <f>IF(ЗАЯВКА!#REF!="строительно-монтажные работы",ЗАЯВКА!#REF!,0)</f>
        <v>#REF!</v>
      </c>
      <c r="C1394" t="e">
        <f>IF(ЗАЯВКА!#REF!="да",ЗАЯВКА!#REF!,0)</f>
        <v>#REF!</v>
      </c>
    </row>
    <row r="1395" spans="1:3" x14ac:dyDescent="0.25">
      <c r="A1395" t="e">
        <f>IF(ЗАЯВКА!#REF!="проектирование",ЗАЯВКА!#REF!,0)</f>
        <v>#REF!</v>
      </c>
      <c r="B1395" t="e">
        <f>IF(ЗАЯВКА!#REF!="строительно-монтажные работы",ЗАЯВКА!#REF!,0)</f>
        <v>#REF!</v>
      </c>
      <c r="C1395" t="e">
        <f>IF(ЗАЯВКА!#REF!="да",ЗАЯВКА!#REF!,0)</f>
        <v>#REF!</v>
      </c>
    </row>
    <row r="1396" spans="1:3" x14ac:dyDescent="0.25">
      <c r="A1396" t="e">
        <f>IF(ЗАЯВКА!#REF!="проектирование",ЗАЯВКА!#REF!,0)</f>
        <v>#REF!</v>
      </c>
      <c r="B1396" t="e">
        <f>IF(ЗАЯВКА!#REF!="строительно-монтажные работы",ЗАЯВКА!#REF!,0)</f>
        <v>#REF!</v>
      </c>
      <c r="C1396" t="e">
        <f>IF(ЗАЯВКА!#REF!="да",ЗАЯВКА!#REF!,0)</f>
        <v>#REF!</v>
      </c>
    </row>
    <row r="1397" spans="1:3" x14ac:dyDescent="0.25">
      <c r="A1397" t="e">
        <f>IF(ЗАЯВКА!#REF!="проектирование",ЗАЯВКА!#REF!,0)</f>
        <v>#REF!</v>
      </c>
      <c r="B1397" t="e">
        <f>IF(ЗАЯВКА!#REF!="строительно-монтажные работы",ЗАЯВКА!#REF!,0)</f>
        <v>#REF!</v>
      </c>
      <c r="C1397" t="e">
        <f>IF(ЗАЯВКА!#REF!="да",ЗАЯВКА!#REF!,0)</f>
        <v>#REF!</v>
      </c>
    </row>
    <row r="1398" spans="1:3" x14ac:dyDescent="0.25">
      <c r="A1398" t="e">
        <f>IF(ЗАЯВКА!#REF!="проектирование",ЗАЯВКА!#REF!,0)</f>
        <v>#REF!</v>
      </c>
      <c r="B1398" t="e">
        <f>IF(ЗАЯВКА!#REF!="строительно-монтажные работы",ЗАЯВКА!#REF!,0)</f>
        <v>#REF!</v>
      </c>
      <c r="C1398" t="e">
        <f>IF(ЗАЯВКА!#REF!="да",ЗАЯВКА!#REF!,0)</f>
        <v>#REF!</v>
      </c>
    </row>
    <row r="1399" spans="1:3" x14ac:dyDescent="0.25">
      <c r="A1399" t="e">
        <f>IF(ЗАЯВКА!#REF!="проектирование",ЗАЯВКА!#REF!,0)</f>
        <v>#REF!</v>
      </c>
      <c r="B1399" t="e">
        <f>IF(ЗАЯВКА!#REF!="строительно-монтажные работы",ЗАЯВКА!#REF!,0)</f>
        <v>#REF!</v>
      </c>
      <c r="C1399" t="e">
        <f>IF(ЗАЯВКА!#REF!="да",ЗАЯВКА!#REF!,0)</f>
        <v>#REF!</v>
      </c>
    </row>
    <row r="1400" spans="1:3" x14ac:dyDescent="0.25">
      <c r="A1400" t="e">
        <f>IF(ЗАЯВКА!#REF!="проектирование",ЗАЯВКА!#REF!,0)</f>
        <v>#REF!</v>
      </c>
      <c r="B1400" t="e">
        <f>IF(ЗАЯВКА!#REF!="строительно-монтажные работы",ЗАЯВКА!#REF!,0)</f>
        <v>#REF!</v>
      </c>
      <c r="C1400" t="e">
        <f>IF(ЗАЯВКА!#REF!="да",ЗАЯВКА!#REF!,0)</f>
        <v>#REF!</v>
      </c>
    </row>
    <row r="1401" spans="1:3" x14ac:dyDescent="0.25">
      <c r="A1401" t="e">
        <f>IF(ЗАЯВКА!#REF!="проектирование",ЗАЯВКА!#REF!,0)</f>
        <v>#REF!</v>
      </c>
      <c r="B1401" t="e">
        <f>IF(ЗАЯВКА!#REF!="строительно-монтажные работы",ЗАЯВКА!#REF!,0)</f>
        <v>#REF!</v>
      </c>
      <c r="C1401" t="e">
        <f>IF(ЗАЯВКА!#REF!="да",ЗАЯВКА!#REF!,0)</f>
        <v>#REF!</v>
      </c>
    </row>
    <row r="1402" spans="1:3" x14ac:dyDescent="0.25">
      <c r="A1402" t="e">
        <f>IF(ЗАЯВКА!#REF!="проектирование",ЗАЯВКА!#REF!,0)</f>
        <v>#REF!</v>
      </c>
      <c r="B1402" t="e">
        <f>IF(ЗАЯВКА!#REF!="строительно-монтажные работы",ЗАЯВКА!#REF!,0)</f>
        <v>#REF!</v>
      </c>
      <c r="C1402" t="e">
        <f>IF(ЗАЯВКА!#REF!="да",ЗАЯВКА!#REF!,0)</f>
        <v>#REF!</v>
      </c>
    </row>
    <row r="1403" spans="1:3" x14ac:dyDescent="0.25">
      <c r="A1403" t="e">
        <f>IF(ЗАЯВКА!#REF!="проектирование",ЗАЯВКА!#REF!,0)</f>
        <v>#REF!</v>
      </c>
      <c r="B1403" t="e">
        <f>IF(ЗАЯВКА!#REF!="строительно-монтажные работы",ЗАЯВКА!#REF!,0)</f>
        <v>#REF!</v>
      </c>
      <c r="C1403" t="e">
        <f>IF(ЗАЯВКА!#REF!="да",ЗАЯВКА!#REF!,0)</f>
        <v>#REF!</v>
      </c>
    </row>
    <row r="1404" spans="1:3" x14ac:dyDescent="0.25">
      <c r="A1404" t="e">
        <f>IF(ЗАЯВКА!#REF!="проектирование",ЗАЯВКА!#REF!,0)</f>
        <v>#REF!</v>
      </c>
      <c r="B1404" t="e">
        <f>IF(ЗАЯВКА!#REF!="строительно-монтажные работы",ЗАЯВКА!#REF!,0)</f>
        <v>#REF!</v>
      </c>
      <c r="C1404" t="e">
        <f>IF(ЗАЯВКА!#REF!="да",ЗАЯВКА!#REF!,0)</f>
        <v>#REF!</v>
      </c>
    </row>
    <row r="1405" spans="1:3" x14ac:dyDescent="0.25">
      <c r="A1405" t="e">
        <f>IF(ЗАЯВКА!#REF!="проектирование",ЗАЯВКА!#REF!,0)</f>
        <v>#REF!</v>
      </c>
      <c r="B1405" t="e">
        <f>IF(ЗАЯВКА!#REF!="строительно-монтажные работы",ЗАЯВКА!#REF!,0)</f>
        <v>#REF!</v>
      </c>
      <c r="C1405" t="e">
        <f>IF(ЗАЯВКА!#REF!="да",ЗАЯВКА!#REF!,0)</f>
        <v>#REF!</v>
      </c>
    </row>
    <row r="1406" spans="1:3" x14ac:dyDescent="0.25">
      <c r="A1406" t="e">
        <f>IF(ЗАЯВКА!#REF!="проектирование",ЗАЯВКА!#REF!,0)</f>
        <v>#REF!</v>
      </c>
      <c r="B1406" t="e">
        <f>IF(ЗАЯВКА!#REF!="строительно-монтажные работы",ЗАЯВКА!#REF!,0)</f>
        <v>#REF!</v>
      </c>
      <c r="C1406" t="e">
        <f>IF(ЗАЯВКА!#REF!="да",ЗАЯВКА!#REF!,0)</f>
        <v>#REF!</v>
      </c>
    </row>
    <row r="1407" spans="1:3" x14ac:dyDescent="0.25">
      <c r="A1407" t="e">
        <f>IF(ЗАЯВКА!#REF!="проектирование",ЗАЯВКА!#REF!,0)</f>
        <v>#REF!</v>
      </c>
      <c r="B1407" t="e">
        <f>IF(ЗАЯВКА!#REF!="строительно-монтажные работы",ЗАЯВКА!#REF!,0)</f>
        <v>#REF!</v>
      </c>
      <c r="C1407" t="e">
        <f>IF(ЗАЯВКА!#REF!="да",ЗАЯВКА!#REF!,0)</f>
        <v>#REF!</v>
      </c>
    </row>
    <row r="1408" spans="1:3" x14ac:dyDescent="0.25">
      <c r="A1408" t="e">
        <f>IF(ЗАЯВКА!#REF!="проектирование",ЗАЯВКА!#REF!,0)</f>
        <v>#REF!</v>
      </c>
      <c r="B1408" t="e">
        <f>IF(ЗАЯВКА!#REF!="строительно-монтажные работы",ЗАЯВКА!#REF!,0)</f>
        <v>#REF!</v>
      </c>
      <c r="C1408" t="e">
        <f>IF(ЗАЯВКА!#REF!="да",ЗАЯВКА!#REF!,0)</f>
        <v>#REF!</v>
      </c>
    </row>
    <row r="1409" spans="1:3" x14ac:dyDescent="0.25">
      <c r="A1409" t="e">
        <f>IF(ЗАЯВКА!#REF!="проектирование",ЗАЯВКА!#REF!,0)</f>
        <v>#REF!</v>
      </c>
      <c r="B1409" t="e">
        <f>IF(ЗАЯВКА!#REF!="строительно-монтажные работы",ЗАЯВКА!#REF!,0)</f>
        <v>#REF!</v>
      </c>
      <c r="C1409" t="e">
        <f>IF(ЗАЯВКА!#REF!="да",ЗАЯВКА!#REF!,0)</f>
        <v>#REF!</v>
      </c>
    </row>
    <row r="1410" spans="1:3" x14ac:dyDescent="0.25">
      <c r="A1410" t="e">
        <f>IF(ЗАЯВКА!#REF!="проектирование",ЗАЯВКА!#REF!,0)</f>
        <v>#REF!</v>
      </c>
      <c r="B1410" t="e">
        <f>IF(ЗАЯВКА!#REF!="строительно-монтажные работы",ЗАЯВКА!#REF!,0)</f>
        <v>#REF!</v>
      </c>
      <c r="C1410" t="e">
        <f>IF(ЗАЯВКА!#REF!="да",ЗАЯВКА!#REF!,0)</f>
        <v>#REF!</v>
      </c>
    </row>
    <row r="1411" spans="1:3" x14ac:dyDescent="0.25">
      <c r="A1411" t="e">
        <f>IF(ЗАЯВКА!#REF!="проектирование",ЗАЯВКА!#REF!,0)</f>
        <v>#REF!</v>
      </c>
      <c r="B1411" t="e">
        <f>IF(ЗАЯВКА!#REF!="строительно-монтажные работы",ЗАЯВКА!#REF!,0)</f>
        <v>#REF!</v>
      </c>
      <c r="C1411" t="e">
        <f>IF(ЗАЯВКА!#REF!="да",ЗАЯВКА!#REF!,0)</f>
        <v>#REF!</v>
      </c>
    </row>
    <row r="1412" spans="1:3" x14ac:dyDescent="0.25">
      <c r="A1412" t="e">
        <f>IF(ЗАЯВКА!#REF!="проектирование",ЗАЯВКА!#REF!,0)</f>
        <v>#REF!</v>
      </c>
      <c r="B1412" t="e">
        <f>IF(ЗАЯВКА!#REF!="строительно-монтажные работы",ЗАЯВКА!#REF!,0)</f>
        <v>#REF!</v>
      </c>
      <c r="C1412" t="e">
        <f>IF(ЗАЯВКА!#REF!="да",ЗАЯВКА!#REF!,0)</f>
        <v>#REF!</v>
      </c>
    </row>
    <row r="1413" spans="1:3" x14ac:dyDescent="0.25">
      <c r="A1413" t="e">
        <f>IF(ЗАЯВКА!#REF!="проектирование",ЗАЯВКА!#REF!,0)</f>
        <v>#REF!</v>
      </c>
      <c r="B1413" t="e">
        <f>IF(ЗАЯВКА!#REF!="строительно-монтажные работы",ЗАЯВКА!#REF!,0)</f>
        <v>#REF!</v>
      </c>
      <c r="C1413" t="e">
        <f>IF(ЗАЯВКА!#REF!="да",ЗАЯВКА!#REF!,0)</f>
        <v>#REF!</v>
      </c>
    </row>
    <row r="1414" spans="1:3" x14ac:dyDescent="0.25">
      <c r="A1414" t="e">
        <f>IF(ЗАЯВКА!#REF!="проектирование",ЗАЯВКА!#REF!,0)</f>
        <v>#REF!</v>
      </c>
      <c r="B1414" t="e">
        <f>IF(ЗАЯВКА!#REF!="строительно-монтажные работы",ЗАЯВКА!#REF!,0)</f>
        <v>#REF!</v>
      </c>
      <c r="C1414" t="e">
        <f>IF(ЗАЯВКА!#REF!="да",ЗАЯВКА!#REF!,0)</f>
        <v>#REF!</v>
      </c>
    </row>
    <row r="1415" spans="1:3" x14ac:dyDescent="0.25">
      <c r="A1415" t="e">
        <f>IF(ЗАЯВКА!#REF!="проектирование",ЗАЯВКА!#REF!,0)</f>
        <v>#REF!</v>
      </c>
      <c r="B1415" t="e">
        <f>IF(ЗАЯВКА!#REF!="строительно-монтажные работы",ЗАЯВКА!#REF!,0)</f>
        <v>#REF!</v>
      </c>
      <c r="C1415" t="e">
        <f>IF(ЗАЯВКА!#REF!="да",ЗАЯВКА!#REF!,0)</f>
        <v>#REF!</v>
      </c>
    </row>
    <row r="1416" spans="1:3" x14ac:dyDescent="0.25">
      <c r="A1416" t="e">
        <f>IF(ЗАЯВКА!#REF!="проектирование",ЗАЯВКА!#REF!,0)</f>
        <v>#REF!</v>
      </c>
      <c r="B1416" t="e">
        <f>IF(ЗАЯВКА!#REF!="строительно-монтажные работы",ЗАЯВКА!#REF!,0)</f>
        <v>#REF!</v>
      </c>
      <c r="C1416" t="e">
        <f>IF(ЗАЯВКА!#REF!="да",ЗАЯВКА!#REF!,0)</f>
        <v>#REF!</v>
      </c>
    </row>
    <row r="1417" spans="1:3" x14ac:dyDescent="0.25">
      <c r="A1417" t="e">
        <f>IF(ЗАЯВКА!#REF!="проектирование",ЗАЯВКА!#REF!,0)</f>
        <v>#REF!</v>
      </c>
      <c r="B1417" t="e">
        <f>IF(ЗАЯВКА!#REF!="строительно-монтажные работы",ЗАЯВКА!#REF!,0)</f>
        <v>#REF!</v>
      </c>
      <c r="C1417" t="e">
        <f>IF(ЗАЯВКА!#REF!="да",ЗАЯВКА!#REF!,0)</f>
        <v>#REF!</v>
      </c>
    </row>
    <row r="1418" spans="1:3" x14ac:dyDescent="0.25">
      <c r="A1418" t="e">
        <f>IF(ЗАЯВКА!#REF!="проектирование",ЗАЯВКА!#REF!,0)</f>
        <v>#REF!</v>
      </c>
      <c r="B1418" t="e">
        <f>IF(ЗАЯВКА!#REF!="строительно-монтажные работы",ЗАЯВКА!#REF!,0)</f>
        <v>#REF!</v>
      </c>
      <c r="C1418" t="e">
        <f>IF(ЗАЯВКА!#REF!="да",ЗАЯВКА!#REF!,0)</f>
        <v>#REF!</v>
      </c>
    </row>
    <row r="1419" spans="1:3" x14ac:dyDescent="0.25">
      <c r="A1419" t="e">
        <f>IF(ЗАЯВКА!#REF!="проектирование",ЗАЯВКА!#REF!,0)</f>
        <v>#REF!</v>
      </c>
      <c r="B1419" t="e">
        <f>IF(ЗАЯВКА!#REF!="строительно-монтажные работы",ЗАЯВКА!#REF!,0)</f>
        <v>#REF!</v>
      </c>
      <c r="C1419" t="e">
        <f>IF(ЗАЯВКА!#REF!="да",ЗАЯВКА!#REF!,0)</f>
        <v>#REF!</v>
      </c>
    </row>
    <row r="1420" spans="1:3" x14ac:dyDescent="0.25">
      <c r="A1420" t="e">
        <f>IF(ЗАЯВКА!#REF!="проектирование",ЗАЯВКА!#REF!,0)</f>
        <v>#REF!</v>
      </c>
      <c r="B1420" t="e">
        <f>IF(ЗАЯВКА!#REF!="строительно-монтажные работы",ЗАЯВКА!#REF!,0)</f>
        <v>#REF!</v>
      </c>
      <c r="C1420" t="e">
        <f>IF(ЗАЯВКА!#REF!="да",ЗАЯВКА!#REF!,0)</f>
        <v>#REF!</v>
      </c>
    </row>
    <row r="1421" spans="1:3" x14ac:dyDescent="0.25">
      <c r="A1421" t="e">
        <f>IF(ЗАЯВКА!#REF!="проектирование",ЗАЯВКА!#REF!,0)</f>
        <v>#REF!</v>
      </c>
      <c r="B1421" t="e">
        <f>IF(ЗАЯВКА!#REF!="строительно-монтажные работы",ЗАЯВКА!#REF!,0)</f>
        <v>#REF!</v>
      </c>
      <c r="C1421" t="e">
        <f>IF(ЗАЯВКА!#REF!="да",ЗАЯВКА!#REF!,0)</f>
        <v>#REF!</v>
      </c>
    </row>
    <row r="1422" spans="1:3" x14ac:dyDescent="0.25">
      <c r="A1422" t="e">
        <f>IF(ЗАЯВКА!#REF!="проектирование",ЗАЯВКА!#REF!,0)</f>
        <v>#REF!</v>
      </c>
      <c r="B1422" t="e">
        <f>IF(ЗАЯВКА!#REF!="строительно-монтажные работы",ЗАЯВКА!#REF!,0)</f>
        <v>#REF!</v>
      </c>
      <c r="C1422" t="e">
        <f>IF(ЗАЯВКА!#REF!="да",ЗАЯВКА!#REF!,0)</f>
        <v>#REF!</v>
      </c>
    </row>
    <row r="1423" spans="1:3" x14ac:dyDescent="0.25">
      <c r="A1423" t="e">
        <f>IF(ЗАЯВКА!#REF!="проектирование",ЗАЯВКА!#REF!,0)</f>
        <v>#REF!</v>
      </c>
      <c r="B1423" t="e">
        <f>IF(ЗАЯВКА!#REF!="строительно-монтажные работы",ЗАЯВКА!#REF!,0)</f>
        <v>#REF!</v>
      </c>
      <c r="C1423" t="e">
        <f>IF(ЗАЯВКА!#REF!="да",ЗАЯВКА!#REF!,0)</f>
        <v>#REF!</v>
      </c>
    </row>
    <row r="1424" spans="1:3" x14ac:dyDescent="0.25">
      <c r="A1424" t="e">
        <f>IF(ЗАЯВКА!#REF!="проектирование",ЗАЯВКА!#REF!,0)</f>
        <v>#REF!</v>
      </c>
      <c r="B1424" t="e">
        <f>IF(ЗАЯВКА!#REF!="строительно-монтажные работы",ЗАЯВКА!#REF!,0)</f>
        <v>#REF!</v>
      </c>
      <c r="C1424" t="e">
        <f>IF(ЗАЯВКА!#REF!="да",ЗАЯВКА!#REF!,0)</f>
        <v>#REF!</v>
      </c>
    </row>
    <row r="1425" spans="1:3" x14ac:dyDescent="0.25">
      <c r="A1425" t="e">
        <f>IF(ЗАЯВКА!#REF!="проектирование",ЗАЯВКА!#REF!,0)</f>
        <v>#REF!</v>
      </c>
      <c r="B1425" t="e">
        <f>IF(ЗАЯВКА!#REF!="строительно-монтажные работы",ЗАЯВКА!#REF!,0)</f>
        <v>#REF!</v>
      </c>
      <c r="C1425" t="e">
        <f>IF(ЗАЯВКА!#REF!="да",ЗАЯВКА!#REF!,0)</f>
        <v>#REF!</v>
      </c>
    </row>
    <row r="1426" spans="1:3" x14ac:dyDescent="0.25">
      <c r="A1426" t="e">
        <f>IF(ЗАЯВКА!#REF!="проектирование",ЗАЯВКА!#REF!,0)</f>
        <v>#REF!</v>
      </c>
      <c r="B1426" t="e">
        <f>IF(ЗАЯВКА!#REF!="строительно-монтажные работы",ЗАЯВКА!#REF!,0)</f>
        <v>#REF!</v>
      </c>
      <c r="C1426" t="e">
        <f>IF(ЗАЯВКА!#REF!="да",ЗАЯВКА!#REF!,0)</f>
        <v>#REF!</v>
      </c>
    </row>
    <row r="1427" spans="1:3" x14ac:dyDescent="0.25">
      <c r="A1427" t="e">
        <f>IF(ЗАЯВКА!#REF!="проектирование",ЗАЯВКА!#REF!,0)</f>
        <v>#REF!</v>
      </c>
      <c r="B1427" t="e">
        <f>IF(ЗАЯВКА!#REF!="строительно-монтажные работы",ЗАЯВКА!#REF!,0)</f>
        <v>#REF!</v>
      </c>
      <c r="C1427" t="e">
        <f>IF(ЗАЯВКА!#REF!="да",ЗАЯВКА!#REF!,0)</f>
        <v>#REF!</v>
      </c>
    </row>
    <row r="1428" spans="1:3" x14ac:dyDescent="0.25">
      <c r="A1428" t="e">
        <f>IF(ЗАЯВКА!#REF!="проектирование",ЗАЯВКА!#REF!,0)</f>
        <v>#REF!</v>
      </c>
      <c r="B1428" t="e">
        <f>IF(ЗАЯВКА!#REF!="строительно-монтажные работы",ЗАЯВКА!#REF!,0)</f>
        <v>#REF!</v>
      </c>
      <c r="C1428" t="e">
        <f>IF(ЗАЯВКА!#REF!="да",ЗАЯВКА!#REF!,0)</f>
        <v>#REF!</v>
      </c>
    </row>
    <row r="1429" spans="1:3" x14ac:dyDescent="0.25">
      <c r="A1429" t="e">
        <f>IF(ЗАЯВКА!#REF!="проектирование",ЗАЯВКА!#REF!,0)</f>
        <v>#REF!</v>
      </c>
      <c r="B1429" t="e">
        <f>IF(ЗАЯВКА!#REF!="строительно-монтажные работы",ЗАЯВКА!#REF!,0)</f>
        <v>#REF!</v>
      </c>
      <c r="C1429" t="e">
        <f>IF(ЗАЯВКА!#REF!="да",ЗАЯВКА!#REF!,0)</f>
        <v>#REF!</v>
      </c>
    </row>
    <row r="1430" spans="1:3" x14ac:dyDescent="0.25">
      <c r="A1430" t="e">
        <f>IF(ЗАЯВКА!#REF!="проектирование",ЗАЯВКА!#REF!,0)</f>
        <v>#REF!</v>
      </c>
      <c r="B1430" t="e">
        <f>IF(ЗАЯВКА!#REF!="строительно-монтажные работы",ЗАЯВКА!#REF!,0)</f>
        <v>#REF!</v>
      </c>
      <c r="C1430" t="e">
        <f>IF(ЗАЯВКА!#REF!="да",ЗАЯВКА!#REF!,0)</f>
        <v>#REF!</v>
      </c>
    </row>
    <row r="1431" spans="1:3" x14ac:dyDescent="0.25">
      <c r="A1431" t="e">
        <f>IF(ЗАЯВКА!#REF!="проектирование",ЗАЯВКА!#REF!,0)</f>
        <v>#REF!</v>
      </c>
      <c r="B1431" t="e">
        <f>IF(ЗАЯВКА!#REF!="строительно-монтажные работы",ЗАЯВКА!#REF!,0)</f>
        <v>#REF!</v>
      </c>
      <c r="C1431" t="e">
        <f>IF(ЗАЯВКА!#REF!="да",ЗАЯВКА!#REF!,0)</f>
        <v>#REF!</v>
      </c>
    </row>
    <row r="1432" spans="1:3" x14ac:dyDescent="0.25">
      <c r="A1432" t="e">
        <f>IF(ЗАЯВКА!#REF!="проектирование",ЗАЯВКА!#REF!,0)</f>
        <v>#REF!</v>
      </c>
      <c r="B1432" t="e">
        <f>IF(ЗАЯВКА!#REF!="строительно-монтажные работы",ЗАЯВКА!#REF!,0)</f>
        <v>#REF!</v>
      </c>
      <c r="C1432" t="e">
        <f>IF(ЗАЯВКА!#REF!="да",ЗАЯВКА!#REF!,0)</f>
        <v>#REF!</v>
      </c>
    </row>
    <row r="1433" spans="1:3" x14ac:dyDescent="0.25">
      <c r="A1433" t="e">
        <f>IF(ЗАЯВКА!#REF!="проектирование",ЗАЯВКА!#REF!,0)</f>
        <v>#REF!</v>
      </c>
      <c r="B1433" t="e">
        <f>IF(ЗАЯВКА!#REF!="строительно-монтажные работы",ЗАЯВКА!#REF!,0)</f>
        <v>#REF!</v>
      </c>
      <c r="C1433" t="e">
        <f>IF(ЗАЯВКА!#REF!="да",ЗАЯВКА!#REF!,0)</f>
        <v>#REF!</v>
      </c>
    </row>
    <row r="1434" spans="1:3" x14ac:dyDescent="0.25">
      <c r="A1434" t="e">
        <f>IF(ЗАЯВКА!#REF!="проектирование",ЗАЯВКА!#REF!,0)</f>
        <v>#REF!</v>
      </c>
      <c r="B1434" t="e">
        <f>IF(ЗАЯВКА!#REF!="строительно-монтажные работы",ЗАЯВКА!#REF!,0)</f>
        <v>#REF!</v>
      </c>
      <c r="C1434" t="e">
        <f>IF(ЗАЯВКА!#REF!="да",ЗАЯВКА!#REF!,0)</f>
        <v>#REF!</v>
      </c>
    </row>
    <row r="1435" spans="1:3" x14ac:dyDescent="0.25">
      <c r="A1435" t="e">
        <f>IF(ЗАЯВКА!#REF!="проектирование",ЗАЯВКА!#REF!,0)</f>
        <v>#REF!</v>
      </c>
      <c r="B1435" t="e">
        <f>IF(ЗАЯВКА!#REF!="строительно-монтажные работы",ЗАЯВКА!#REF!,0)</f>
        <v>#REF!</v>
      </c>
      <c r="C1435" t="e">
        <f>IF(ЗАЯВКА!#REF!="да",ЗАЯВКА!#REF!,0)</f>
        <v>#REF!</v>
      </c>
    </row>
    <row r="1436" spans="1:3" x14ac:dyDescent="0.25">
      <c r="A1436" t="e">
        <f>IF(ЗАЯВКА!#REF!="проектирование",ЗАЯВКА!#REF!,0)</f>
        <v>#REF!</v>
      </c>
      <c r="B1436" t="e">
        <f>IF(ЗАЯВКА!#REF!="строительно-монтажные работы",ЗАЯВКА!#REF!,0)</f>
        <v>#REF!</v>
      </c>
      <c r="C1436" t="e">
        <f>IF(ЗАЯВКА!#REF!="да",ЗАЯВКА!#REF!,0)</f>
        <v>#REF!</v>
      </c>
    </row>
    <row r="1437" spans="1:3" x14ac:dyDescent="0.25">
      <c r="A1437" t="e">
        <f>IF(ЗАЯВКА!#REF!="проектирование",ЗАЯВКА!#REF!,0)</f>
        <v>#REF!</v>
      </c>
      <c r="B1437" t="e">
        <f>IF(ЗАЯВКА!#REF!="строительно-монтажные работы",ЗАЯВКА!#REF!,0)</f>
        <v>#REF!</v>
      </c>
      <c r="C1437" t="e">
        <f>IF(ЗАЯВКА!#REF!="да",ЗАЯВКА!#REF!,0)</f>
        <v>#REF!</v>
      </c>
    </row>
    <row r="1438" spans="1:3" x14ac:dyDescent="0.25">
      <c r="A1438" t="e">
        <f>IF(ЗАЯВКА!#REF!="проектирование",ЗАЯВКА!#REF!,0)</f>
        <v>#REF!</v>
      </c>
      <c r="B1438" t="e">
        <f>IF(ЗАЯВКА!#REF!="строительно-монтажные работы",ЗАЯВКА!#REF!,0)</f>
        <v>#REF!</v>
      </c>
      <c r="C1438" t="e">
        <f>IF(ЗАЯВКА!#REF!="да",ЗАЯВКА!#REF!,0)</f>
        <v>#REF!</v>
      </c>
    </row>
    <row r="1439" spans="1:3" x14ac:dyDescent="0.25">
      <c r="A1439" t="e">
        <f>IF(ЗАЯВКА!#REF!="проектирование",ЗАЯВКА!#REF!,0)</f>
        <v>#REF!</v>
      </c>
      <c r="B1439" t="e">
        <f>IF(ЗАЯВКА!#REF!="строительно-монтажные работы",ЗАЯВКА!#REF!,0)</f>
        <v>#REF!</v>
      </c>
      <c r="C1439" t="e">
        <f>IF(ЗАЯВКА!#REF!="да",ЗАЯВКА!#REF!,0)</f>
        <v>#REF!</v>
      </c>
    </row>
    <row r="1440" spans="1:3" x14ac:dyDescent="0.25">
      <c r="A1440" t="e">
        <f>IF(ЗАЯВКА!#REF!="проектирование",ЗАЯВКА!#REF!,0)</f>
        <v>#REF!</v>
      </c>
      <c r="B1440" t="e">
        <f>IF(ЗАЯВКА!#REF!="строительно-монтажные работы",ЗАЯВКА!#REF!,0)</f>
        <v>#REF!</v>
      </c>
      <c r="C1440" t="e">
        <f>IF(ЗАЯВКА!#REF!="да",ЗАЯВКА!#REF!,0)</f>
        <v>#REF!</v>
      </c>
    </row>
    <row r="1441" spans="1:3" x14ac:dyDescent="0.25">
      <c r="A1441" t="e">
        <f>IF(ЗАЯВКА!#REF!="проектирование",ЗАЯВКА!#REF!,0)</f>
        <v>#REF!</v>
      </c>
      <c r="B1441" t="e">
        <f>IF(ЗАЯВКА!#REF!="строительно-монтажные работы",ЗАЯВКА!#REF!,0)</f>
        <v>#REF!</v>
      </c>
      <c r="C1441" t="e">
        <f>IF(ЗАЯВКА!#REF!="да",ЗАЯВКА!#REF!,0)</f>
        <v>#REF!</v>
      </c>
    </row>
    <row r="1442" spans="1:3" x14ac:dyDescent="0.25">
      <c r="A1442" t="e">
        <f>IF(ЗАЯВКА!#REF!="проектирование",ЗАЯВКА!#REF!,0)</f>
        <v>#REF!</v>
      </c>
      <c r="B1442" t="e">
        <f>IF(ЗАЯВКА!#REF!="строительно-монтажные работы",ЗАЯВКА!#REF!,0)</f>
        <v>#REF!</v>
      </c>
      <c r="C1442" t="e">
        <f>IF(ЗАЯВКА!#REF!="да",ЗАЯВКА!#REF!,0)</f>
        <v>#REF!</v>
      </c>
    </row>
    <row r="1443" spans="1:3" x14ac:dyDescent="0.25">
      <c r="A1443" t="e">
        <f>IF(ЗАЯВКА!#REF!="проектирование",ЗАЯВКА!#REF!,0)</f>
        <v>#REF!</v>
      </c>
      <c r="B1443" t="e">
        <f>IF(ЗАЯВКА!#REF!="строительно-монтажные работы",ЗАЯВКА!#REF!,0)</f>
        <v>#REF!</v>
      </c>
      <c r="C1443" t="e">
        <f>IF(ЗАЯВКА!#REF!="да",ЗАЯВКА!#REF!,0)</f>
        <v>#REF!</v>
      </c>
    </row>
    <row r="1444" spans="1:3" x14ac:dyDescent="0.25">
      <c r="A1444" t="e">
        <f>IF(ЗАЯВКА!#REF!="проектирование",ЗАЯВКА!#REF!,0)</f>
        <v>#REF!</v>
      </c>
      <c r="B1444" t="e">
        <f>IF(ЗАЯВКА!#REF!="строительно-монтажные работы",ЗАЯВКА!#REF!,0)</f>
        <v>#REF!</v>
      </c>
      <c r="C1444" t="e">
        <f>IF(ЗАЯВКА!#REF!="да",ЗАЯВКА!#REF!,0)</f>
        <v>#REF!</v>
      </c>
    </row>
    <row r="1445" spans="1:3" x14ac:dyDescent="0.25">
      <c r="A1445" t="e">
        <f>IF(ЗАЯВКА!#REF!="проектирование",ЗАЯВКА!#REF!,0)</f>
        <v>#REF!</v>
      </c>
      <c r="B1445" t="e">
        <f>IF(ЗАЯВКА!#REF!="строительно-монтажные работы",ЗАЯВКА!#REF!,0)</f>
        <v>#REF!</v>
      </c>
      <c r="C1445" t="e">
        <f>IF(ЗАЯВКА!#REF!="да",ЗАЯВКА!#REF!,0)</f>
        <v>#REF!</v>
      </c>
    </row>
    <row r="1446" spans="1:3" x14ac:dyDescent="0.25">
      <c r="A1446" t="e">
        <f>IF(ЗАЯВКА!#REF!="проектирование",ЗАЯВКА!#REF!,0)</f>
        <v>#REF!</v>
      </c>
      <c r="B1446" t="e">
        <f>IF(ЗАЯВКА!#REF!="строительно-монтажные работы",ЗАЯВКА!#REF!,0)</f>
        <v>#REF!</v>
      </c>
      <c r="C1446" t="e">
        <f>IF(ЗАЯВКА!#REF!="да",ЗАЯВКА!#REF!,0)</f>
        <v>#REF!</v>
      </c>
    </row>
    <row r="1447" spans="1:3" x14ac:dyDescent="0.25">
      <c r="A1447" t="e">
        <f>IF(ЗАЯВКА!#REF!="проектирование",ЗАЯВКА!#REF!,0)</f>
        <v>#REF!</v>
      </c>
      <c r="B1447" t="e">
        <f>IF(ЗАЯВКА!#REF!="строительно-монтажные работы",ЗАЯВКА!#REF!,0)</f>
        <v>#REF!</v>
      </c>
      <c r="C1447" t="e">
        <f>IF(ЗАЯВКА!#REF!="да",ЗАЯВКА!#REF!,0)</f>
        <v>#REF!</v>
      </c>
    </row>
    <row r="1448" spans="1:3" x14ac:dyDescent="0.25">
      <c r="A1448" t="e">
        <f>IF(ЗАЯВКА!#REF!="проектирование",ЗАЯВКА!#REF!,0)</f>
        <v>#REF!</v>
      </c>
      <c r="B1448" t="e">
        <f>IF(ЗАЯВКА!#REF!="строительно-монтажные работы",ЗАЯВКА!#REF!,0)</f>
        <v>#REF!</v>
      </c>
      <c r="C1448" t="e">
        <f>IF(ЗАЯВКА!#REF!="да",ЗАЯВКА!#REF!,0)</f>
        <v>#REF!</v>
      </c>
    </row>
    <row r="1449" spans="1:3" x14ac:dyDescent="0.25">
      <c r="A1449" t="e">
        <f>IF(ЗАЯВКА!#REF!="проектирование",ЗАЯВКА!#REF!,0)</f>
        <v>#REF!</v>
      </c>
      <c r="B1449" t="e">
        <f>IF(ЗАЯВКА!#REF!="строительно-монтажные работы",ЗАЯВКА!#REF!,0)</f>
        <v>#REF!</v>
      </c>
      <c r="C1449" t="e">
        <f>IF(ЗАЯВКА!#REF!="да",ЗАЯВКА!#REF!,0)</f>
        <v>#REF!</v>
      </c>
    </row>
    <row r="1450" spans="1:3" x14ac:dyDescent="0.25">
      <c r="A1450" t="e">
        <f>IF(ЗАЯВКА!#REF!="проектирование",ЗАЯВКА!#REF!,0)</f>
        <v>#REF!</v>
      </c>
      <c r="B1450" t="e">
        <f>IF(ЗАЯВКА!#REF!="строительно-монтажные работы",ЗАЯВКА!#REF!,0)</f>
        <v>#REF!</v>
      </c>
      <c r="C1450" t="e">
        <f>IF(ЗАЯВКА!#REF!="да",ЗАЯВКА!#REF!,0)</f>
        <v>#REF!</v>
      </c>
    </row>
    <row r="1451" spans="1:3" x14ac:dyDescent="0.25">
      <c r="A1451" t="e">
        <f>IF(ЗАЯВКА!#REF!="проектирование",ЗАЯВКА!#REF!,0)</f>
        <v>#REF!</v>
      </c>
      <c r="B1451" t="e">
        <f>IF(ЗАЯВКА!#REF!="строительно-монтажные работы",ЗАЯВКА!#REF!,0)</f>
        <v>#REF!</v>
      </c>
      <c r="C1451" t="e">
        <f>IF(ЗАЯВКА!#REF!="да",ЗАЯВКА!#REF!,0)</f>
        <v>#REF!</v>
      </c>
    </row>
    <row r="1452" spans="1:3" x14ac:dyDescent="0.25">
      <c r="A1452" t="e">
        <f>IF(ЗАЯВКА!#REF!="проектирование",ЗАЯВКА!#REF!,0)</f>
        <v>#REF!</v>
      </c>
      <c r="B1452" t="e">
        <f>IF(ЗАЯВКА!#REF!="строительно-монтажные работы",ЗАЯВКА!#REF!,0)</f>
        <v>#REF!</v>
      </c>
      <c r="C1452" t="e">
        <f>IF(ЗАЯВКА!#REF!="да",ЗАЯВКА!#REF!,0)</f>
        <v>#REF!</v>
      </c>
    </row>
    <row r="1453" spans="1:3" x14ac:dyDescent="0.25">
      <c r="A1453" t="e">
        <f>IF(ЗАЯВКА!#REF!="проектирование",ЗАЯВКА!#REF!,0)</f>
        <v>#REF!</v>
      </c>
      <c r="B1453" t="e">
        <f>IF(ЗАЯВКА!#REF!="строительно-монтажные работы",ЗАЯВКА!#REF!,0)</f>
        <v>#REF!</v>
      </c>
      <c r="C1453" t="e">
        <f>IF(ЗАЯВКА!#REF!="да",ЗАЯВКА!#REF!,0)</f>
        <v>#REF!</v>
      </c>
    </row>
    <row r="1454" spans="1:3" x14ac:dyDescent="0.25">
      <c r="A1454" t="e">
        <f>IF(ЗАЯВКА!#REF!="проектирование",ЗАЯВКА!#REF!,0)</f>
        <v>#REF!</v>
      </c>
      <c r="B1454" t="e">
        <f>IF(ЗАЯВКА!#REF!="строительно-монтажные работы",ЗАЯВКА!#REF!,0)</f>
        <v>#REF!</v>
      </c>
      <c r="C1454" t="e">
        <f>IF(ЗАЯВКА!#REF!="да",ЗАЯВКА!#REF!,0)</f>
        <v>#REF!</v>
      </c>
    </row>
    <row r="1455" spans="1:3" x14ac:dyDescent="0.25">
      <c r="A1455" t="e">
        <f>IF(ЗАЯВКА!#REF!="проектирование",ЗАЯВКА!#REF!,0)</f>
        <v>#REF!</v>
      </c>
      <c r="B1455" t="e">
        <f>IF(ЗАЯВКА!#REF!="строительно-монтажные работы",ЗАЯВКА!#REF!,0)</f>
        <v>#REF!</v>
      </c>
      <c r="C1455" t="e">
        <f>IF(ЗАЯВКА!#REF!="да",ЗАЯВКА!#REF!,0)</f>
        <v>#REF!</v>
      </c>
    </row>
    <row r="1456" spans="1:3" x14ac:dyDescent="0.25">
      <c r="A1456" t="e">
        <f>IF(ЗАЯВКА!#REF!="проектирование",ЗАЯВКА!#REF!,0)</f>
        <v>#REF!</v>
      </c>
      <c r="B1456" t="e">
        <f>IF(ЗАЯВКА!#REF!="строительно-монтажные работы",ЗАЯВКА!#REF!,0)</f>
        <v>#REF!</v>
      </c>
      <c r="C1456" t="e">
        <f>IF(ЗАЯВКА!#REF!="да",ЗАЯВКА!#REF!,0)</f>
        <v>#REF!</v>
      </c>
    </row>
    <row r="1457" spans="1:3" x14ac:dyDescent="0.25">
      <c r="A1457" t="e">
        <f>IF(ЗАЯВКА!#REF!="проектирование",ЗАЯВКА!#REF!,0)</f>
        <v>#REF!</v>
      </c>
      <c r="B1457" t="e">
        <f>IF(ЗАЯВКА!#REF!="строительно-монтажные работы",ЗАЯВКА!#REF!,0)</f>
        <v>#REF!</v>
      </c>
      <c r="C1457" t="e">
        <f>IF(ЗАЯВКА!#REF!="да",ЗАЯВКА!#REF!,0)</f>
        <v>#REF!</v>
      </c>
    </row>
    <row r="1458" spans="1:3" x14ac:dyDescent="0.25">
      <c r="A1458" t="e">
        <f>IF(ЗАЯВКА!#REF!="проектирование",ЗАЯВКА!#REF!,0)</f>
        <v>#REF!</v>
      </c>
      <c r="B1458" t="e">
        <f>IF(ЗАЯВКА!#REF!="строительно-монтажные работы",ЗАЯВКА!#REF!,0)</f>
        <v>#REF!</v>
      </c>
      <c r="C1458" t="e">
        <f>IF(ЗАЯВКА!#REF!="да",ЗАЯВКА!#REF!,0)</f>
        <v>#REF!</v>
      </c>
    </row>
    <row r="1459" spans="1:3" x14ac:dyDescent="0.25">
      <c r="A1459" t="e">
        <f>IF(ЗАЯВКА!#REF!="проектирование",ЗАЯВКА!#REF!,0)</f>
        <v>#REF!</v>
      </c>
      <c r="B1459" t="e">
        <f>IF(ЗАЯВКА!#REF!="строительно-монтажные работы",ЗАЯВКА!#REF!,0)</f>
        <v>#REF!</v>
      </c>
      <c r="C1459" t="e">
        <f>IF(ЗАЯВКА!#REF!="да",ЗАЯВКА!#REF!,0)</f>
        <v>#REF!</v>
      </c>
    </row>
    <row r="1460" spans="1:3" x14ac:dyDescent="0.25">
      <c r="A1460" t="e">
        <f>IF(ЗАЯВКА!#REF!="проектирование",ЗАЯВКА!#REF!,0)</f>
        <v>#REF!</v>
      </c>
      <c r="B1460" t="e">
        <f>IF(ЗАЯВКА!#REF!="строительно-монтажные работы",ЗАЯВКА!#REF!,0)</f>
        <v>#REF!</v>
      </c>
      <c r="C1460" t="e">
        <f>IF(ЗАЯВКА!#REF!="да",ЗАЯВКА!#REF!,0)</f>
        <v>#REF!</v>
      </c>
    </row>
    <row r="1461" spans="1:3" x14ac:dyDescent="0.25">
      <c r="A1461" t="e">
        <f>IF(ЗАЯВКА!#REF!="проектирование",ЗАЯВКА!#REF!,0)</f>
        <v>#REF!</v>
      </c>
      <c r="B1461" t="e">
        <f>IF(ЗАЯВКА!#REF!="строительно-монтажные работы",ЗАЯВКА!#REF!,0)</f>
        <v>#REF!</v>
      </c>
      <c r="C1461" t="e">
        <f>IF(ЗАЯВКА!#REF!="да",ЗАЯВКА!#REF!,0)</f>
        <v>#REF!</v>
      </c>
    </row>
    <row r="1462" spans="1:3" x14ac:dyDescent="0.25">
      <c r="A1462" t="e">
        <f>IF(ЗАЯВКА!#REF!="проектирование",ЗАЯВКА!#REF!,0)</f>
        <v>#REF!</v>
      </c>
      <c r="B1462" t="e">
        <f>IF(ЗАЯВКА!#REF!="строительно-монтажные работы",ЗАЯВКА!#REF!,0)</f>
        <v>#REF!</v>
      </c>
      <c r="C1462" t="e">
        <f>IF(ЗАЯВКА!#REF!="да",ЗАЯВКА!#REF!,0)</f>
        <v>#REF!</v>
      </c>
    </row>
    <row r="1463" spans="1:3" x14ac:dyDescent="0.25">
      <c r="A1463" t="e">
        <f>IF(ЗАЯВКА!#REF!="проектирование",ЗАЯВКА!#REF!,0)</f>
        <v>#REF!</v>
      </c>
      <c r="B1463" t="e">
        <f>IF(ЗАЯВКА!#REF!="строительно-монтажные работы",ЗАЯВКА!#REF!,0)</f>
        <v>#REF!</v>
      </c>
      <c r="C1463" t="e">
        <f>IF(ЗАЯВКА!#REF!="да",ЗАЯВКА!#REF!,0)</f>
        <v>#REF!</v>
      </c>
    </row>
    <row r="1464" spans="1:3" x14ac:dyDescent="0.25">
      <c r="A1464" t="e">
        <f>IF(ЗАЯВКА!#REF!="проектирование",ЗАЯВКА!#REF!,0)</f>
        <v>#REF!</v>
      </c>
      <c r="B1464" t="e">
        <f>IF(ЗАЯВКА!#REF!="строительно-монтажные работы",ЗАЯВКА!#REF!,0)</f>
        <v>#REF!</v>
      </c>
      <c r="C1464" t="e">
        <f>IF(ЗАЯВКА!#REF!="да",ЗАЯВКА!#REF!,0)</f>
        <v>#REF!</v>
      </c>
    </row>
    <row r="1465" spans="1:3" x14ac:dyDescent="0.25">
      <c r="A1465" t="e">
        <f>IF(ЗАЯВКА!#REF!="проектирование",ЗАЯВКА!#REF!,0)</f>
        <v>#REF!</v>
      </c>
      <c r="B1465" t="e">
        <f>IF(ЗАЯВКА!#REF!="строительно-монтажные работы",ЗАЯВКА!#REF!,0)</f>
        <v>#REF!</v>
      </c>
      <c r="C1465" t="e">
        <f>IF(ЗАЯВКА!#REF!="да",ЗАЯВКА!#REF!,0)</f>
        <v>#REF!</v>
      </c>
    </row>
    <row r="1466" spans="1:3" x14ac:dyDescent="0.25">
      <c r="A1466" t="e">
        <f>IF(ЗАЯВКА!#REF!="проектирование",ЗАЯВКА!#REF!,0)</f>
        <v>#REF!</v>
      </c>
      <c r="B1466" t="e">
        <f>IF(ЗАЯВКА!#REF!="строительно-монтажные работы",ЗАЯВКА!#REF!,0)</f>
        <v>#REF!</v>
      </c>
      <c r="C1466" t="e">
        <f>IF(ЗАЯВКА!#REF!="да",ЗАЯВКА!#REF!,0)</f>
        <v>#REF!</v>
      </c>
    </row>
    <row r="1467" spans="1:3" x14ac:dyDescent="0.25">
      <c r="A1467" t="e">
        <f>IF(ЗАЯВКА!#REF!="проектирование",ЗАЯВКА!#REF!,0)</f>
        <v>#REF!</v>
      </c>
      <c r="B1467" t="e">
        <f>IF(ЗАЯВКА!#REF!="строительно-монтажные работы",ЗАЯВКА!#REF!,0)</f>
        <v>#REF!</v>
      </c>
      <c r="C1467" t="e">
        <f>IF(ЗАЯВКА!#REF!="да",ЗАЯВКА!#REF!,0)</f>
        <v>#REF!</v>
      </c>
    </row>
    <row r="1468" spans="1:3" x14ac:dyDescent="0.25">
      <c r="A1468" t="e">
        <f>IF(ЗАЯВКА!#REF!="проектирование",ЗАЯВКА!#REF!,0)</f>
        <v>#REF!</v>
      </c>
      <c r="B1468" t="e">
        <f>IF(ЗАЯВКА!#REF!="строительно-монтажные работы",ЗАЯВКА!#REF!,0)</f>
        <v>#REF!</v>
      </c>
      <c r="C1468" t="e">
        <f>IF(ЗАЯВКА!#REF!="да",ЗАЯВКА!#REF!,0)</f>
        <v>#REF!</v>
      </c>
    </row>
    <row r="1469" spans="1:3" x14ac:dyDescent="0.25">
      <c r="A1469" t="e">
        <f>IF(ЗАЯВКА!#REF!="проектирование",ЗАЯВКА!#REF!,0)</f>
        <v>#REF!</v>
      </c>
      <c r="B1469" t="e">
        <f>IF(ЗАЯВКА!#REF!="строительно-монтажные работы",ЗАЯВКА!#REF!,0)</f>
        <v>#REF!</v>
      </c>
      <c r="C1469" t="e">
        <f>IF(ЗАЯВКА!#REF!="да",ЗАЯВКА!#REF!,0)</f>
        <v>#REF!</v>
      </c>
    </row>
    <row r="1470" spans="1:3" x14ac:dyDescent="0.25">
      <c r="A1470" t="e">
        <f>IF(ЗАЯВКА!#REF!="проектирование",ЗАЯВКА!#REF!,0)</f>
        <v>#REF!</v>
      </c>
      <c r="B1470" t="e">
        <f>IF(ЗАЯВКА!#REF!="строительно-монтажные работы",ЗАЯВКА!#REF!,0)</f>
        <v>#REF!</v>
      </c>
      <c r="C1470" t="e">
        <f>IF(ЗАЯВКА!#REF!="да",ЗАЯВКА!#REF!,0)</f>
        <v>#REF!</v>
      </c>
    </row>
    <row r="1471" spans="1:3" x14ac:dyDescent="0.25">
      <c r="A1471" t="e">
        <f>IF(ЗАЯВКА!#REF!="проектирование",ЗАЯВКА!#REF!,0)</f>
        <v>#REF!</v>
      </c>
      <c r="B1471" t="e">
        <f>IF(ЗАЯВКА!#REF!="строительно-монтажные работы",ЗАЯВКА!#REF!,0)</f>
        <v>#REF!</v>
      </c>
      <c r="C1471" t="e">
        <f>IF(ЗАЯВКА!#REF!="да",ЗАЯВКА!#REF!,0)</f>
        <v>#REF!</v>
      </c>
    </row>
    <row r="1472" spans="1:3" x14ac:dyDescent="0.25">
      <c r="A1472" t="e">
        <f>IF(ЗАЯВКА!#REF!="проектирование",ЗАЯВКА!#REF!,0)</f>
        <v>#REF!</v>
      </c>
      <c r="B1472" t="e">
        <f>IF(ЗАЯВКА!#REF!="строительно-монтажные работы",ЗАЯВКА!#REF!,0)</f>
        <v>#REF!</v>
      </c>
      <c r="C1472" t="e">
        <f>IF(ЗАЯВКА!#REF!="да",ЗАЯВКА!#REF!,0)</f>
        <v>#REF!</v>
      </c>
    </row>
    <row r="1473" spans="1:3" x14ac:dyDescent="0.25">
      <c r="A1473" t="e">
        <f>IF(ЗАЯВКА!#REF!="проектирование",ЗАЯВКА!#REF!,0)</f>
        <v>#REF!</v>
      </c>
      <c r="B1473" t="e">
        <f>IF(ЗАЯВКА!#REF!="строительно-монтажные работы",ЗАЯВКА!#REF!,0)</f>
        <v>#REF!</v>
      </c>
      <c r="C1473" t="e">
        <f>IF(ЗАЯВКА!#REF!="да",ЗАЯВКА!#REF!,0)</f>
        <v>#REF!</v>
      </c>
    </row>
    <row r="1474" spans="1:3" x14ac:dyDescent="0.25">
      <c r="A1474" t="e">
        <f>IF(ЗАЯВКА!#REF!="проектирование",ЗАЯВКА!#REF!,0)</f>
        <v>#REF!</v>
      </c>
      <c r="B1474" t="e">
        <f>IF(ЗАЯВКА!#REF!="строительно-монтажные работы",ЗАЯВКА!#REF!,0)</f>
        <v>#REF!</v>
      </c>
      <c r="C1474" t="e">
        <f>IF(ЗАЯВКА!#REF!="да",ЗАЯВКА!#REF!,0)</f>
        <v>#REF!</v>
      </c>
    </row>
    <row r="1475" spans="1:3" x14ac:dyDescent="0.25">
      <c r="A1475" t="e">
        <f>IF(ЗАЯВКА!#REF!="проектирование",ЗАЯВКА!#REF!,0)</f>
        <v>#REF!</v>
      </c>
      <c r="B1475" t="e">
        <f>IF(ЗАЯВКА!#REF!="строительно-монтажные работы",ЗАЯВКА!#REF!,0)</f>
        <v>#REF!</v>
      </c>
      <c r="C1475" t="e">
        <f>IF(ЗАЯВКА!#REF!="да",ЗАЯВКА!#REF!,0)</f>
        <v>#REF!</v>
      </c>
    </row>
    <row r="1476" spans="1:3" x14ac:dyDescent="0.25">
      <c r="A1476" t="e">
        <f>IF(ЗАЯВКА!#REF!="проектирование",ЗАЯВКА!#REF!,0)</f>
        <v>#REF!</v>
      </c>
      <c r="B1476" t="e">
        <f>IF(ЗАЯВКА!#REF!="строительно-монтажные работы",ЗАЯВКА!#REF!,0)</f>
        <v>#REF!</v>
      </c>
      <c r="C1476" t="e">
        <f>IF(ЗАЯВКА!#REF!="да",ЗАЯВКА!#REF!,0)</f>
        <v>#REF!</v>
      </c>
    </row>
    <row r="1477" spans="1:3" x14ac:dyDescent="0.25">
      <c r="A1477" t="e">
        <f>IF(ЗАЯВКА!#REF!="проектирование",ЗАЯВКА!#REF!,0)</f>
        <v>#REF!</v>
      </c>
      <c r="B1477" t="e">
        <f>IF(ЗАЯВКА!#REF!="строительно-монтажные работы",ЗАЯВКА!#REF!,0)</f>
        <v>#REF!</v>
      </c>
      <c r="C1477" t="e">
        <f>IF(ЗАЯВКА!#REF!="да",ЗАЯВКА!#REF!,0)</f>
        <v>#REF!</v>
      </c>
    </row>
    <row r="1478" spans="1:3" x14ac:dyDescent="0.25">
      <c r="A1478" t="e">
        <f>IF(ЗАЯВКА!#REF!="проектирование",ЗАЯВКА!#REF!,0)</f>
        <v>#REF!</v>
      </c>
      <c r="B1478" t="e">
        <f>IF(ЗАЯВКА!#REF!="строительно-монтажные работы",ЗАЯВКА!#REF!,0)</f>
        <v>#REF!</v>
      </c>
      <c r="C1478" t="e">
        <f>IF(ЗАЯВКА!#REF!="да",ЗАЯВКА!#REF!,0)</f>
        <v>#REF!</v>
      </c>
    </row>
    <row r="1479" spans="1:3" x14ac:dyDescent="0.25">
      <c r="A1479" t="e">
        <f>IF(ЗАЯВКА!#REF!="проектирование",ЗАЯВКА!#REF!,0)</f>
        <v>#REF!</v>
      </c>
      <c r="B1479" t="e">
        <f>IF(ЗАЯВКА!#REF!="строительно-монтажные работы",ЗАЯВКА!#REF!,0)</f>
        <v>#REF!</v>
      </c>
      <c r="C1479" t="e">
        <f>IF(ЗАЯВКА!#REF!="да",ЗАЯВКА!#REF!,0)</f>
        <v>#REF!</v>
      </c>
    </row>
    <row r="1480" spans="1:3" x14ac:dyDescent="0.25">
      <c r="A1480" t="e">
        <f>IF(ЗАЯВКА!#REF!="проектирование",ЗАЯВКА!#REF!,0)</f>
        <v>#REF!</v>
      </c>
      <c r="B1480" t="e">
        <f>IF(ЗАЯВКА!#REF!="строительно-монтажные работы",ЗАЯВКА!#REF!,0)</f>
        <v>#REF!</v>
      </c>
      <c r="C1480" t="e">
        <f>IF(ЗАЯВКА!#REF!="да",ЗАЯВКА!#REF!,0)</f>
        <v>#REF!</v>
      </c>
    </row>
    <row r="1481" spans="1:3" x14ac:dyDescent="0.25">
      <c r="A1481" t="e">
        <f>IF(ЗАЯВКА!#REF!="проектирование",ЗАЯВКА!#REF!,0)</f>
        <v>#REF!</v>
      </c>
      <c r="B1481" t="e">
        <f>IF(ЗАЯВКА!#REF!="строительно-монтажные работы",ЗАЯВКА!#REF!,0)</f>
        <v>#REF!</v>
      </c>
      <c r="C1481" t="e">
        <f>IF(ЗАЯВКА!#REF!="да",ЗАЯВКА!#REF!,0)</f>
        <v>#REF!</v>
      </c>
    </row>
    <row r="1482" spans="1:3" x14ac:dyDescent="0.25">
      <c r="A1482" t="e">
        <f>IF(ЗАЯВКА!#REF!="проектирование",ЗАЯВКА!#REF!,0)</f>
        <v>#REF!</v>
      </c>
      <c r="B1482" t="e">
        <f>IF(ЗАЯВКА!#REF!="строительно-монтажные работы",ЗАЯВКА!#REF!,0)</f>
        <v>#REF!</v>
      </c>
      <c r="C1482" t="e">
        <f>IF(ЗАЯВКА!#REF!="да",ЗАЯВКА!#REF!,0)</f>
        <v>#REF!</v>
      </c>
    </row>
    <row r="1483" spans="1:3" x14ac:dyDescent="0.25">
      <c r="A1483" t="e">
        <f>IF(ЗАЯВКА!#REF!="проектирование",ЗАЯВКА!#REF!,0)</f>
        <v>#REF!</v>
      </c>
      <c r="B1483" t="e">
        <f>IF(ЗАЯВКА!#REF!="строительно-монтажные работы",ЗАЯВКА!#REF!,0)</f>
        <v>#REF!</v>
      </c>
      <c r="C1483" t="e">
        <f>IF(ЗАЯВКА!#REF!="да",ЗАЯВКА!#REF!,0)</f>
        <v>#REF!</v>
      </c>
    </row>
    <row r="1484" spans="1:3" x14ac:dyDescent="0.25">
      <c r="A1484" t="e">
        <f>IF(ЗАЯВКА!#REF!="проектирование",ЗАЯВКА!#REF!,0)</f>
        <v>#REF!</v>
      </c>
      <c r="B1484" t="e">
        <f>IF(ЗАЯВКА!#REF!="строительно-монтажные работы",ЗАЯВКА!#REF!,0)</f>
        <v>#REF!</v>
      </c>
      <c r="C1484" t="e">
        <f>IF(ЗАЯВКА!#REF!="да",ЗАЯВКА!#REF!,0)</f>
        <v>#REF!</v>
      </c>
    </row>
    <row r="1485" spans="1:3" x14ac:dyDescent="0.25">
      <c r="A1485" t="e">
        <f>IF(ЗАЯВКА!#REF!="проектирование",ЗАЯВКА!#REF!,0)</f>
        <v>#REF!</v>
      </c>
      <c r="B1485" t="e">
        <f>IF(ЗАЯВКА!#REF!="строительно-монтажные работы",ЗАЯВКА!#REF!,0)</f>
        <v>#REF!</v>
      </c>
      <c r="C1485" t="e">
        <f>IF(ЗАЯВКА!#REF!="да",ЗАЯВКА!#REF!,0)</f>
        <v>#REF!</v>
      </c>
    </row>
    <row r="1486" spans="1:3" x14ac:dyDescent="0.25">
      <c r="A1486" t="e">
        <f>IF(ЗАЯВКА!#REF!="проектирование",ЗАЯВКА!#REF!,0)</f>
        <v>#REF!</v>
      </c>
      <c r="B1486" t="e">
        <f>IF(ЗАЯВКА!#REF!="строительно-монтажные работы",ЗАЯВКА!#REF!,0)</f>
        <v>#REF!</v>
      </c>
      <c r="C1486" t="e">
        <f>IF(ЗАЯВКА!#REF!="да",ЗАЯВКА!#REF!,0)</f>
        <v>#REF!</v>
      </c>
    </row>
    <row r="1487" spans="1:3" x14ac:dyDescent="0.25">
      <c r="A1487" t="e">
        <f>IF(ЗАЯВКА!#REF!="проектирование",ЗАЯВКА!#REF!,0)</f>
        <v>#REF!</v>
      </c>
      <c r="B1487" t="e">
        <f>IF(ЗАЯВКА!#REF!="строительно-монтажные работы",ЗАЯВКА!#REF!,0)</f>
        <v>#REF!</v>
      </c>
      <c r="C1487" t="e">
        <f>IF(ЗАЯВКА!#REF!="да",ЗАЯВКА!#REF!,0)</f>
        <v>#REF!</v>
      </c>
    </row>
    <row r="1488" spans="1:3" x14ac:dyDescent="0.25">
      <c r="A1488" t="e">
        <f>IF(ЗАЯВКА!#REF!="проектирование",ЗАЯВКА!#REF!,0)</f>
        <v>#REF!</v>
      </c>
      <c r="B1488" t="e">
        <f>IF(ЗАЯВКА!#REF!="строительно-монтажные работы",ЗАЯВКА!#REF!,0)</f>
        <v>#REF!</v>
      </c>
      <c r="C1488" t="e">
        <f>IF(ЗАЯВКА!#REF!="да",ЗАЯВКА!#REF!,0)</f>
        <v>#REF!</v>
      </c>
    </row>
    <row r="1489" spans="1:3" x14ac:dyDescent="0.25">
      <c r="A1489" t="e">
        <f>IF(ЗАЯВКА!#REF!="проектирование",ЗАЯВКА!#REF!,0)</f>
        <v>#REF!</v>
      </c>
      <c r="B1489" t="e">
        <f>IF(ЗАЯВКА!#REF!="строительно-монтажные работы",ЗАЯВКА!#REF!,0)</f>
        <v>#REF!</v>
      </c>
      <c r="C1489" t="e">
        <f>IF(ЗАЯВКА!#REF!="да",ЗАЯВКА!#REF!,0)</f>
        <v>#REF!</v>
      </c>
    </row>
    <row r="1490" spans="1:3" x14ac:dyDescent="0.25">
      <c r="A1490" t="e">
        <f>IF(ЗАЯВКА!#REF!="проектирование",ЗАЯВКА!#REF!,0)</f>
        <v>#REF!</v>
      </c>
      <c r="B1490" t="e">
        <f>IF(ЗАЯВКА!#REF!="строительно-монтажные работы",ЗАЯВКА!#REF!,0)</f>
        <v>#REF!</v>
      </c>
      <c r="C1490" t="e">
        <f>IF(ЗАЯВКА!#REF!="да",ЗАЯВКА!#REF!,0)</f>
        <v>#REF!</v>
      </c>
    </row>
    <row r="1491" spans="1:3" x14ac:dyDescent="0.25">
      <c r="A1491" t="e">
        <f>IF(ЗАЯВКА!#REF!="проектирование",ЗАЯВКА!#REF!,0)</f>
        <v>#REF!</v>
      </c>
      <c r="B1491" t="e">
        <f>IF(ЗАЯВКА!#REF!="строительно-монтажные работы",ЗАЯВКА!#REF!,0)</f>
        <v>#REF!</v>
      </c>
      <c r="C1491" t="e">
        <f>IF(ЗАЯВКА!#REF!="да",ЗАЯВКА!#REF!,0)</f>
        <v>#REF!</v>
      </c>
    </row>
    <row r="1492" spans="1:3" x14ac:dyDescent="0.25">
      <c r="A1492" t="e">
        <f>IF(ЗАЯВКА!#REF!="проектирование",ЗАЯВКА!#REF!,0)</f>
        <v>#REF!</v>
      </c>
      <c r="B1492" t="e">
        <f>IF(ЗАЯВКА!#REF!="строительно-монтажные работы",ЗАЯВКА!#REF!,0)</f>
        <v>#REF!</v>
      </c>
      <c r="C1492" t="e">
        <f>IF(ЗАЯВКА!#REF!="да",ЗАЯВКА!#REF!,0)</f>
        <v>#REF!</v>
      </c>
    </row>
    <row r="1493" spans="1:3" x14ac:dyDescent="0.25">
      <c r="A1493" t="e">
        <f>IF(ЗАЯВКА!#REF!="проектирование",ЗАЯВКА!#REF!,0)</f>
        <v>#REF!</v>
      </c>
      <c r="B1493" t="e">
        <f>IF(ЗАЯВКА!#REF!="строительно-монтажные работы",ЗАЯВКА!#REF!,0)</f>
        <v>#REF!</v>
      </c>
      <c r="C1493" t="e">
        <f>IF(ЗАЯВКА!#REF!="да",ЗАЯВКА!#REF!,0)</f>
        <v>#REF!</v>
      </c>
    </row>
    <row r="1494" spans="1:3" x14ac:dyDescent="0.25">
      <c r="A1494" t="e">
        <f>IF(ЗАЯВКА!#REF!="проектирование",ЗАЯВКА!#REF!,0)</f>
        <v>#REF!</v>
      </c>
      <c r="B1494" t="e">
        <f>IF(ЗАЯВКА!#REF!="строительно-монтажные работы",ЗАЯВКА!#REF!,0)</f>
        <v>#REF!</v>
      </c>
      <c r="C1494" t="e">
        <f>IF(ЗАЯВКА!#REF!="да",ЗАЯВКА!#REF!,0)</f>
        <v>#REF!</v>
      </c>
    </row>
    <row r="1495" spans="1:3" x14ac:dyDescent="0.25">
      <c r="A1495" t="e">
        <f>IF(ЗАЯВКА!#REF!="проектирование",ЗАЯВКА!#REF!,0)</f>
        <v>#REF!</v>
      </c>
      <c r="B1495" t="e">
        <f>IF(ЗАЯВКА!#REF!="строительно-монтажные работы",ЗАЯВКА!#REF!,0)</f>
        <v>#REF!</v>
      </c>
      <c r="C1495" t="e">
        <f>IF(ЗАЯВКА!#REF!="да",ЗАЯВКА!#REF!,0)</f>
        <v>#REF!</v>
      </c>
    </row>
    <row r="1496" spans="1:3" x14ac:dyDescent="0.25">
      <c r="A1496" t="e">
        <f>IF(ЗАЯВКА!#REF!="проектирование",ЗАЯВКА!#REF!,0)</f>
        <v>#REF!</v>
      </c>
      <c r="B1496" t="e">
        <f>IF(ЗАЯВКА!#REF!="строительно-монтажные работы",ЗАЯВКА!#REF!,0)</f>
        <v>#REF!</v>
      </c>
      <c r="C1496" t="e">
        <f>IF(ЗАЯВКА!#REF!="да",ЗАЯВКА!#REF!,0)</f>
        <v>#REF!</v>
      </c>
    </row>
    <row r="1497" spans="1:3" x14ac:dyDescent="0.25">
      <c r="A1497" t="e">
        <f>IF(ЗАЯВКА!#REF!="проектирование",ЗАЯВКА!#REF!,0)</f>
        <v>#REF!</v>
      </c>
      <c r="B1497" t="e">
        <f>IF(ЗАЯВКА!#REF!="строительно-монтажные работы",ЗАЯВКА!#REF!,0)</f>
        <v>#REF!</v>
      </c>
      <c r="C1497" t="e">
        <f>IF(ЗАЯВКА!#REF!="да",ЗАЯВКА!#REF!,0)</f>
        <v>#REF!</v>
      </c>
    </row>
    <row r="1498" spans="1:3" x14ac:dyDescent="0.25">
      <c r="A1498" t="e">
        <f>IF(ЗАЯВКА!#REF!="проектирование",ЗАЯВКА!#REF!,0)</f>
        <v>#REF!</v>
      </c>
      <c r="B1498" t="e">
        <f>IF(ЗАЯВКА!#REF!="строительно-монтажные работы",ЗАЯВКА!#REF!,0)</f>
        <v>#REF!</v>
      </c>
      <c r="C1498" t="e">
        <f>IF(ЗАЯВКА!#REF!="да",ЗАЯВКА!#REF!,0)</f>
        <v>#REF!</v>
      </c>
    </row>
    <row r="1499" spans="1:3" x14ac:dyDescent="0.25">
      <c r="A1499" t="e">
        <f>IF(ЗАЯВКА!#REF!="проектирование",ЗАЯВКА!#REF!,0)</f>
        <v>#REF!</v>
      </c>
      <c r="B1499" t="e">
        <f>IF(ЗАЯВКА!#REF!="строительно-монтажные работы",ЗАЯВКА!#REF!,0)</f>
        <v>#REF!</v>
      </c>
      <c r="C1499" t="e">
        <f>IF(ЗАЯВКА!#REF!="да",ЗАЯВКА!#REF!,0)</f>
        <v>#REF!</v>
      </c>
    </row>
    <row r="1500" spans="1:3" x14ac:dyDescent="0.25">
      <c r="A1500" t="e">
        <f>IF(ЗАЯВКА!#REF!="проектирование",ЗАЯВКА!#REF!,0)</f>
        <v>#REF!</v>
      </c>
      <c r="B1500" t="e">
        <f>IF(ЗАЯВКА!#REF!="строительно-монтажные работы",ЗАЯВКА!#REF!,0)</f>
        <v>#REF!</v>
      </c>
      <c r="C1500" t="e">
        <f>IF(ЗАЯВКА!#REF!="да",ЗАЯВКА!#REF!,0)</f>
        <v>#REF!</v>
      </c>
    </row>
    <row r="1501" spans="1:3" x14ac:dyDescent="0.25">
      <c r="A1501" t="e">
        <f>IF(ЗАЯВКА!#REF!="проектирование",ЗАЯВКА!#REF!,0)</f>
        <v>#REF!</v>
      </c>
      <c r="B1501" t="e">
        <f>IF(ЗАЯВКА!#REF!="строительно-монтажные работы",ЗАЯВКА!#REF!,0)</f>
        <v>#REF!</v>
      </c>
      <c r="C1501" t="e">
        <f>IF(ЗАЯВКА!#REF!="да",ЗАЯВКА!#REF!,0)</f>
        <v>#REF!</v>
      </c>
    </row>
    <row r="1502" spans="1:3" x14ac:dyDescent="0.25">
      <c r="A1502" t="e">
        <f>IF(ЗАЯВКА!#REF!="проектирование",ЗАЯВКА!#REF!,0)</f>
        <v>#REF!</v>
      </c>
      <c r="B1502" t="e">
        <f>IF(ЗАЯВКА!#REF!="строительно-монтажные работы",ЗАЯВКА!#REF!,0)</f>
        <v>#REF!</v>
      </c>
      <c r="C1502" t="e">
        <f>IF(ЗАЯВКА!#REF!="да",ЗАЯВКА!#REF!,0)</f>
        <v>#REF!</v>
      </c>
    </row>
    <row r="1503" spans="1:3" x14ac:dyDescent="0.25">
      <c r="A1503" t="e">
        <f>IF(ЗАЯВКА!#REF!="проектирование",ЗАЯВКА!#REF!,0)</f>
        <v>#REF!</v>
      </c>
      <c r="B1503" t="e">
        <f>IF(ЗАЯВКА!#REF!="строительно-монтажные работы",ЗАЯВКА!#REF!,0)</f>
        <v>#REF!</v>
      </c>
      <c r="C1503" t="e">
        <f>IF(ЗАЯВКА!#REF!="да",ЗАЯВКА!#REF!,0)</f>
        <v>#REF!</v>
      </c>
    </row>
    <row r="1504" spans="1:3" x14ac:dyDescent="0.25">
      <c r="A1504" t="e">
        <f>IF(ЗАЯВКА!#REF!="проектирование",ЗАЯВКА!#REF!,0)</f>
        <v>#REF!</v>
      </c>
      <c r="B1504" t="e">
        <f>IF(ЗАЯВКА!#REF!="строительно-монтажные работы",ЗАЯВКА!#REF!,0)</f>
        <v>#REF!</v>
      </c>
      <c r="C1504" t="e">
        <f>IF(ЗАЯВКА!#REF!="да",ЗАЯВКА!#REF!,0)</f>
        <v>#REF!</v>
      </c>
    </row>
    <row r="1505" spans="1:3" x14ac:dyDescent="0.25">
      <c r="A1505" t="e">
        <f>IF(ЗАЯВКА!#REF!="проектирование",ЗАЯВКА!#REF!,0)</f>
        <v>#REF!</v>
      </c>
      <c r="B1505" t="e">
        <f>IF(ЗАЯВКА!#REF!="строительно-монтажные работы",ЗАЯВКА!#REF!,0)</f>
        <v>#REF!</v>
      </c>
      <c r="C1505" t="e">
        <f>IF(ЗАЯВКА!#REF!="да",ЗАЯВКА!#REF!,0)</f>
        <v>#REF!</v>
      </c>
    </row>
    <row r="1506" spans="1:3" x14ac:dyDescent="0.25">
      <c r="A1506" t="e">
        <f>IF(ЗАЯВКА!#REF!="проектирование",ЗАЯВКА!#REF!,0)</f>
        <v>#REF!</v>
      </c>
      <c r="B1506" t="e">
        <f>IF(ЗАЯВКА!#REF!="строительно-монтажные работы",ЗАЯВКА!#REF!,0)</f>
        <v>#REF!</v>
      </c>
      <c r="C1506" t="e">
        <f>IF(ЗАЯВКА!#REF!="да",ЗАЯВКА!#REF!,0)</f>
        <v>#REF!</v>
      </c>
    </row>
    <row r="1507" spans="1:3" x14ac:dyDescent="0.25">
      <c r="A1507" t="e">
        <f>IF(ЗАЯВКА!#REF!="проектирование",ЗАЯВКА!#REF!,0)</f>
        <v>#REF!</v>
      </c>
      <c r="B1507" t="e">
        <f>IF(ЗАЯВКА!#REF!="строительно-монтажные работы",ЗАЯВКА!#REF!,0)</f>
        <v>#REF!</v>
      </c>
      <c r="C1507" t="e">
        <f>IF(ЗАЯВКА!#REF!="да",ЗАЯВКА!#REF!,0)</f>
        <v>#REF!</v>
      </c>
    </row>
    <row r="1508" spans="1:3" x14ac:dyDescent="0.25">
      <c r="A1508" t="e">
        <f>IF(ЗАЯВКА!#REF!="проектирование",ЗАЯВКА!#REF!,0)</f>
        <v>#REF!</v>
      </c>
      <c r="B1508" t="e">
        <f>IF(ЗАЯВКА!#REF!="строительно-монтажные работы",ЗАЯВКА!#REF!,0)</f>
        <v>#REF!</v>
      </c>
      <c r="C1508" t="e">
        <f>IF(ЗАЯВКА!#REF!="да",ЗАЯВКА!#REF!,0)</f>
        <v>#REF!</v>
      </c>
    </row>
    <row r="1509" spans="1:3" x14ac:dyDescent="0.25">
      <c r="A1509" t="e">
        <f>IF(ЗАЯВКА!#REF!="проектирование",ЗАЯВКА!#REF!,0)</f>
        <v>#REF!</v>
      </c>
      <c r="B1509" t="e">
        <f>IF(ЗАЯВКА!#REF!="строительно-монтажные работы",ЗАЯВКА!#REF!,0)</f>
        <v>#REF!</v>
      </c>
      <c r="C1509" t="e">
        <f>IF(ЗАЯВКА!#REF!="да",ЗАЯВКА!#REF!,0)</f>
        <v>#REF!</v>
      </c>
    </row>
    <row r="1510" spans="1:3" x14ac:dyDescent="0.25">
      <c r="A1510" t="e">
        <f>IF(ЗАЯВКА!#REF!="проектирование",ЗАЯВКА!#REF!,0)</f>
        <v>#REF!</v>
      </c>
      <c r="B1510" t="e">
        <f>IF(ЗАЯВКА!#REF!="строительно-монтажные работы",ЗАЯВКА!#REF!,0)</f>
        <v>#REF!</v>
      </c>
      <c r="C1510" t="e">
        <f>IF(ЗАЯВКА!#REF!="да",ЗАЯВКА!#REF!,0)</f>
        <v>#REF!</v>
      </c>
    </row>
    <row r="1511" spans="1:3" x14ac:dyDescent="0.25">
      <c r="A1511" t="e">
        <f>IF(ЗАЯВКА!#REF!="проектирование",ЗАЯВКА!#REF!,0)</f>
        <v>#REF!</v>
      </c>
      <c r="B1511" t="e">
        <f>IF(ЗАЯВКА!#REF!="строительно-монтажные работы",ЗАЯВКА!#REF!,0)</f>
        <v>#REF!</v>
      </c>
      <c r="C1511" t="e">
        <f>IF(ЗАЯВКА!#REF!="да",ЗАЯВКА!#REF!,0)</f>
        <v>#REF!</v>
      </c>
    </row>
    <row r="1512" spans="1:3" x14ac:dyDescent="0.25">
      <c r="A1512" t="e">
        <f>IF(ЗАЯВКА!#REF!="проектирование",ЗАЯВКА!#REF!,0)</f>
        <v>#REF!</v>
      </c>
      <c r="B1512" t="e">
        <f>IF(ЗАЯВКА!#REF!="строительно-монтажные работы",ЗАЯВКА!#REF!,0)</f>
        <v>#REF!</v>
      </c>
      <c r="C1512" t="e">
        <f>IF(ЗАЯВКА!#REF!="да",ЗАЯВКА!#REF!,0)</f>
        <v>#REF!</v>
      </c>
    </row>
    <row r="1513" spans="1:3" x14ac:dyDescent="0.25">
      <c r="A1513" t="e">
        <f>IF(ЗАЯВКА!#REF!="проектирование",ЗАЯВКА!#REF!,0)</f>
        <v>#REF!</v>
      </c>
      <c r="B1513" t="e">
        <f>IF(ЗАЯВКА!#REF!="строительно-монтажные работы",ЗАЯВКА!#REF!,0)</f>
        <v>#REF!</v>
      </c>
      <c r="C1513" t="e">
        <f>IF(ЗАЯВКА!#REF!="да",ЗАЯВКА!#REF!,0)</f>
        <v>#REF!</v>
      </c>
    </row>
    <row r="1514" spans="1:3" x14ac:dyDescent="0.25">
      <c r="A1514" t="e">
        <f>IF(ЗАЯВКА!#REF!="проектирование",ЗАЯВКА!#REF!,0)</f>
        <v>#REF!</v>
      </c>
      <c r="B1514" t="e">
        <f>IF(ЗАЯВКА!#REF!="строительно-монтажные работы",ЗАЯВКА!#REF!,0)</f>
        <v>#REF!</v>
      </c>
      <c r="C1514" t="e">
        <f>IF(ЗАЯВКА!#REF!="да",ЗАЯВКА!#REF!,0)</f>
        <v>#REF!</v>
      </c>
    </row>
    <row r="1515" spans="1:3" x14ac:dyDescent="0.25">
      <c r="A1515" t="e">
        <f>IF(ЗАЯВКА!#REF!="проектирование",ЗАЯВКА!#REF!,0)</f>
        <v>#REF!</v>
      </c>
      <c r="B1515" t="e">
        <f>IF(ЗАЯВКА!#REF!="строительно-монтажные работы",ЗАЯВКА!#REF!,0)</f>
        <v>#REF!</v>
      </c>
      <c r="C1515" t="e">
        <f>IF(ЗАЯВКА!#REF!="да",ЗАЯВКА!#REF!,0)</f>
        <v>#REF!</v>
      </c>
    </row>
    <row r="1516" spans="1:3" x14ac:dyDescent="0.25">
      <c r="A1516" t="e">
        <f>IF(ЗАЯВКА!#REF!="проектирование",ЗАЯВКА!#REF!,0)</f>
        <v>#REF!</v>
      </c>
      <c r="B1516" t="e">
        <f>IF(ЗАЯВКА!#REF!="строительно-монтажные работы",ЗАЯВКА!#REF!,0)</f>
        <v>#REF!</v>
      </c>
      <c r="C1516" t="e">
        <f>IF(ЗАЯВКА!#REF!="да",ЗАЯВКА!#REF!,0)</f>
        <v>#REF!</v>
      </c>
    </row>
    <row r="1517" spans="1:3" x14ac:dyDescent="0.25">
      <c r="A1517" t="e">
        <f>IF(ЗАЯВКА!#REF!="проектирование",ЗАЯВКА!#REF!,0)</f>
        <v>#REF!</v>
      </c>
      <c r="B1517" t="e">
        <f>IF(ЗАЯВКА!#REF!="строительно-монтажные работы",ЗАЯВКА!#REF!,0)</f>
        <v>#REF!</v>
      </c>
      <c r="C1517" t="e">
        <f>IF(ЗАЯВКА!#REF!="да",ЗАЯВКА!#REF!,0)</f>
        <v>#REF!</v>
      </c>
    </row>
    <row r="1518" spans="1:3" x14ac:dyDescent="0.25">
      <c r="A1518" t="e">
        <f>IF(ЗАЯВКА!#REF!="проектирование",ЗАЯВКА!#REF!,0)</f>
        <v>#REF!</v>
      </c>
      <c r="B1518" t="e">
        <f>IF(ЗАЯВКА!#REF!="строительно-монтажные работы",ЗАЯВКА!#REF!,0)</f>
        <v>#REF!</v>
      </c>
      <c r="C1518" t="e">
        <f>IF(ЗАЯВКА!#REF!="да",ЗАЯВКА!#REF!,0)</f>
        <v>#REF!</v>
      </c>
    </row>
    <row r="1519" spans="1:3" x14ac:dyDescent="0.25">
      <c r="A1519" t="e">
        <f>IF(ЗАЯВКА!#REF!="проектирование",ЗАЯВКА!#REF!,0)</f>
        <v>#REF!</v>
      </c>
      <c r="B1519" t="e">
        <f>IF(ЗАЯВКА!#REF!="строительно-монтажные работы",ЗАЯВКА!#REF!,0)</f>
        <v>#REF!</v>
      </c>
      <c r="C1519" t="e">
        <f>IF(ЗАЯВКА!#REF!="да",ЗАЯВКА!#REF!,0)</f>
        <v>#REF!</v>
      </c>
    </row>
    <row r="1520" spans="1:3" x14ac:dyDescent="0.25">
      <c r="A1520" t="e">
        <f>IF(ЗАЯВКА!#REF!="проектирование",ЗАЯВКА!#REF!,0)</f>
        <v>#REF!</v>
      </c>
      <c r="B1520" t="e">
        <f>IF(ЗАЯВКА!#REF!="строительно-монтажные работы",ЗАЯВКА!#REF!,0)</f>
        <v>#REF!</v>
      </c>
      <c r="C1520" t="e">
        <f>IF(ЗАЯВКА!#REF!="да",ЗАЯВКА!#REF!,0)</f>
        <v>#REF!</v>
      </c>
    </row>
    <row r="1521" spans="1:3" x14ac:dyDescent="0.25">
      <c r="A1521" t="e">
        <f>IF(ЗАЯВКА!#REF!="проектирование",ЗАЯВКА!#REF!,0)</f>
        <v>#REF!</v>
      </c>
      <c r="B1521" t="e">
        <f>IF(ЗАЯВКА!#REF!="строительно-монтажные работы",ЗАЯВКА!#REF!,0)</f>
        <v>#REF!</v>
      </c>
      <c r="C1521" t="e">
        <f>IF(ЗАЯВКА!#REF!="да",ЗАЯВКА!#REF!,0)</f>
        <v>#REF!</v>
      </c>
    </row>
    <row r="1522" spans="1:3" x14ac:dyDescent="0.25">
      <c r="A1522" t="e">
        <f>IF(ЗАЯВКА!#REF!="проектирование",ЗАЯВКА!#REF!,0)</f>
        <v>#REF!</v>
      </c>
      <c r="B1522" t="e">
        <f>IF(ЗАЯВКА!#REF!="строительно-монтажные работы",ЗАЯВКА!#REF!,0)</f>
        <v>#REF!</v>
      </c>
      <c r="C1522" t="e">
        <f>IF(ЗАЯВКА!#REF!="да",ЗАЯВКА!#REF!,0)</f>
        <v>#REF!</v>
      </c>
    </row>
    <row r="1523" spans="1:3" x14ac:dyDescent="0.25">
      <c r="A1523" t="e">
        <f>IF(ЗАЯВКА!#REF!="проектирование",ЗАЯВКА!#REF!,0)</f>
        <v>#REF!</v>
      </c>
      <c r="B1523" t="e">
        <f>IF(ЗАЯВКА!#REF!="строительно-монтажные работы",ЗАЯВКА!#REF!,0)</f>
        <v>#REF!</v>
      </c>
      <c r="C1523" t="e">
        <f>IF(ЗАЯВКА!#REF!="да",ЗАЯВКА!#REF!,0)</f>
        <v>#REF!</v>
      </c>
    </row>
    <row r="1524" spans="1:3" x14ac:dyDescent="0.25">
      <c r="A1524" t="e">
        <f>IF(ЗАЯВКА!#REF!="проектирование",ЗАЯВКА!#REF!,0)</f>
        <v>#REF!</v>
      </c>
      <c r="B1524" t="e">
        <f>IF(ЗАЯВКА!#REF!="строительно-монтажные работы",ЗАЯВКА!#REF!,0)</f>
        <v>#REF!</v>
      </c>
      <c r="C1524" t="e">
        <f>IF(ЗАЯВКА!#REF!="да",ЗАЯВКА!#REF!,0)</f>
        <v>#REF!</v>
      </c>
    </row>
    <row r="1525" spans="1:3" x14ac:dyDescent="0.25">
      <c r="A1525" t="e">
        <f>IF(ЗАЯВКА!#REF!="проектирование",ЗАЯВКА!#REF!,0)</f>
        <v>#REF!</v>
      </c>
      <c r="B1525" t="e">
        <f>IF(ЗАЯВКА!#REF!="строительно-монтажные работы",ЗАЯВКА!#REF!,0)</f>
        <v>#REF!</v>
      </c>
      <c r="C1525" t="e">
        <f>IF(ЗАЯВКА!#REF!="да",ЗАЯВКА!#REF!,0)</f>
        <v>#REF!</v>
      </c>
    </row>
    <row r="1526" spans="1:3" x14ac:dyDescent="0.25">
      <c r="A1526" t="e">
        <f>IF(ЗАЯВКА!#REF!="проектирование",ЗАЯВКА!#REF!,0)</f>
        <v>#REF!</v>
      </c>
      <c r="B1526" t="e">
        <f>IF(ЗАЯВКА!#REF!="строительно-монтажные работы",ЗАЯВКА!#REF!,0)</f>
        <v>#REF!</v>
      </c>
      <c r="C1526" t="e">
        <f>IF(ЗАЯВКА!#REF!="да",ЗАЯВКА!#REF!,0)</f>
        <v>#REF!</v>
      </c>
    </row>
    <row r="1527" spans="1:3" x14ac:dyDescent="0.25">
      <c r="A1527" t="e">
        <f>IF(ЗАЯВКА!#REF!="проектирование",ЗАЯВКА!#REF!,0)</f>
        <v>#REF!</v>
      </c>
      <c r="B1527" t="e">
        <f>IF(ЗАЯВКА!#REF!="строительно-монтажные работы",ЗАЯВКА!#REF!,0)</f>
        <v>#REF!</v>
      </c>
      <c r="C1527" t="e">
        <f>IF(ЗАЯВКА!#REF!="да",ЗАЯВКА!#REF!,0)</f>
        <v>#REF!</v>
      </c>
    </row>
    <row r="1528" spans="1:3" x14ac:dyDescent="0.25">
      <c r="A1528" t="e">
        <f>IF(ЗАЯВКА!#REF!="проектирование",ЗАЯВКА!#REF!,0)</f>
        <v>#REF!</v>
      </c>
      <c r="B1528" t="e">
        <f>IF(ЗАЯВКА!#REF!="строительно-монтажные работы",ЗАЯВКА!#REF!,0)</f>
        <v>#REF!</v>
      </c>
      <c r="C1528" t="e">
        <f>IF(ЗАЯВКА!#REF!="да",ЗАЯВКА!#REF!,0)</f>
        <v>#REF!</v>
      </c>
    </row>
    <row r="1529" spans="1:3" x14ac:dyDescent="0.25">
      <c r="A1529" t="e">
        <f>IF(ЗАЯВКА!#REF!="проектирование",ЗАЯВКА!#REF!,0)</f>
        <v>#REF!</v>
      </c>
      <c r="B1529" t="e">
        <f>IF(ЗАЯВКА!#REF!="строительно-монтажные работы",ЗАЯВКА!#REF!,0)</f>
        <v>#REF!</v>
      </c>
      <c r="C1529" t="e">
        <f>IF(ЗАЯВКА!#REF!="да",ЗАЯВКА!#REF!,0)</f>
        <v>#REF!</v>
      </c>
    </row>
    <row r="1530" spans="1:3" x14ac:dyDescent="0.25">
      <c r="A1530" t="e">
        <f>IF(ЗАЯВКА!#REF!="проектирование",ЗАЯВКА!#REF!,0)</f>
        <v>#REF!</v>
      </c>
      <c r="B1530" t="e">
        <f>IF(ЗАЯВКА!#REF!="строительно-монтажные работы",ЗАЯВКА!#REF!,0)</f>
        <v>#REF!</v>
      </c>
      <c r="C1530" t="e">
        <f>IF(ЗАЯВКА!#REF!="да",ЗАЯВКА!#REF!,0)</f>
        <v>#REF!</v>
      </c>
    </row>
    <row r="1531" spans="1:3" x14ac:dyDescent="0.25">
      <c r="A1531" t="e">
        <f>IF(ЗАЯВКА!#REF!="проектирование",ЗАЯВКА!#REF!,0)</f>
        <v>#REF!</v>
      </c>
      <c r="B1531" t="e">
        <f>IF(ЗАЯВКА!#REF!="строительно-монтажные работы",ЗАЯВКА!#REF!,0)</f>
        <v>#REF!</v>
      </c>
      <c r="C1531" t="e">
        <f>IF(ЗАЯВКА!#REF!="да",ЗАЯВКА!#REF!,0)</f>
        <v>#REF!</v>
      </c>
    </row>
    <row r="1532" spans="1:3" x14ac:dyDescent="0.25">
      <c r="A1532" t="e">
        <f>IF(ЗАЯВКА!#REF!="проектирование",ЗАЯВКА!#REF!,0)</f>
        <v>#REF!</v>
      </c>
      <c r="B1532" t="e">
        <f>IF(ЗАЯВКА!#REF!="строительно-монтажные работы",ЗАЯВКА!#REF!,0)</f>
        <v>#REF!</v>
      </c>
      <c r="C1532" t="e">
        <f>IF(ЗАЯВКА!#REF!="да",ЗАЯВКА!#REF!,0)</f>
        <v>#REF!</v>
      </c>
    </row>
    <row r="1533" spans="1:3" x14ac:dyDescent="0.25">
      <c r="A1533" t="e">
        <f>IF(ЗАЯВКА!#REF!="проектирование",ЗАЯВКА!#REF!,0)</f>
        <v>#REF!</v>
      </c>
      <c r="B1533" t="e">
        <f>IF(ЗАЯВКА!#REF!="строительно-монтажные работы",ЗАЯВКА!#REF!,0)</f>
        <v>#REF!</v>
      </c>
      <c r="C1533" t="e">
        <f>IF(ЗАЯВКА!#REF!="да",ЗАЯВКА!#REF!,0)</f>
        <v>#REF!</v>
      </c>
    </row>
    <row r="1534" spans="1:3" x14ac:dyDescent="0.25">
      <c r="A1534" t="e">
        <f>IF(ЗАЯВКА!#REF!="проектирование",ЗАЯВКА!#REF!,0)</f>
        <v>#REF!</v>
      </c>
      <c r="B1534" t="e">
        <f>IF(ЗАЯВКА!#REF!="строительно-монтажные работы",ЗАЯВКА!#REF!,0)</f>
        <v>#REF!</v>
      </c>
      <c r="C1534" t="e">
        <f>IF(ЗАЯВКА!#REF!="да",ЗАЯВКА!#REF!,0)</f>
        <v>#REF!</v>
      </c>
    </row>
    <row r="1535" spans="1:3" x14ac:dyDescent="0.25">
      <c r="A1535" t="e">
        <f>IF(ЗАЯВКА!#REF!="проектирование",ЗАЯВКА!#REF!,0)</f>
        <v>#REF!</v>
      </c>
      <c r="B1535" t="e">
        <f>IF(ЗАЯВКА!#REF!="строительно-монтажные работы",ЗАЯВКА!#REF!,0)</f>
        <v>#REF!</v>
      </c>
      <c r="C1535" t="e">
        <f>IF(ЗАЯВКА!#REF!="да",ЗАЯВКА!#REF!,0)</f>
        <v>#REF!</v>
      </c>
    </row>
    <row r="1536" spans="1:3" x14ac:dyDescent="0.25">
      <c r="A1536" t="e">
        <f>IF(ЗАЯВКА!#REF!="проектирование",ЗАЯВКА!#REF!,0)</f>
        <v>#REF!</v>
      </c>
      <c r="B1536" t="e">
        <f>IF(ЗАЯВКА!#REF!="строительно-монтажные работы",ЗАЯВКА!#REF!,0)</f>
        <v>#REF!</v>
      </c>
      <c r="C1536" t="e">
        <f>IF(ЗАЯВКА!#REF!="да",ЗАЯВКА!#REF!,0)</f>
        <v>#REF!</v>
      </c>
    </row>
    <row r="1537" spans="1:3" x14ac:dyDescent="0.25">
      <c r="A1537" t="e">
        <f>IF(ЗАЯВКА!#REF!="проектирование",ЗАЯВКА!#REF!,0)</f>
        <v>#REF!</v>
      </c>
      <c r="B1537" t="e">
        <f>IF(ЗАЯВКА!#REF!="строительно-монтажные работы",ЗАЯВКА!#REF!,0)</f>
        <v>#REF!</v>
      </c>
      <c r="C1537" t="e">
        <f>IF(ЗАЯВКА!#REF!="да",ЗАЯВКА!#REF!,0)</f>
        <v>#REF!</v>
      </c>
    </row>
    <row r="1538" spans="1:3" x14ac:dyDescent="0.25">
      <c r="A1538" t="e">
        <f>IF(ЗАЯВКА!#REF!="проектирование",ЗАЯВКА!#REF!,0)</f>
        <v>#REF!</v>
      </c>
      <c r="B1538" t="e">
        <f>IF(ЗАЯВКА!#REF!="строительно-монтажные работы",ЗАЯВКА!#REF!,0)</f>
        <v>#REF!</v>
      </c>
      <c r="C1538" t="e">
        <f>IF(ЗАЯВКА!#REF!="да",ЗАЯВКА!#REF!,0)</f>
        <v>#REF!</v>
      </c>
    </row>
    <row r="1539" spans="1:3" x14ac:dyDescent="0.25">
      <c r="A1539" t="e">
        <f>IF(ЗАЯВКА!#REF!="проектирование",ЗАЯВКА!#REF!,0)</f>
        <v>#REF!</v>
      </c>
      <c r="B1539" t="e">
        <f>IF(ЗАЯВКА!#REF!="строительно-монтажные работы",ЗАЯВКА!#REF!,0)</f>
        <v>#REF!</v>
      </c>
      <c r="C1539" t="e">
        <f>IF(ЗАЯВКА!#REF!="да",ЗАЯВКА!#REF!,0)</f>
        <v>#REF!</v>
      </c>
    </row>
    <row r="1540" spans="1:3" x14ac:dyDescent="0.25">
      <c r="A1540" t="e">
        <f>IF(ЗАЯВКА!#REF!="проектирование",ЗАЯВКА!#REF!,0)</f>
        <v>#REF!</v>
      </c>
      <c r="B1540" t="e">
        <f>IF(ЗАЯВКА!#REF!="строительно-монтажные работы",ЗАЯВКА!#REF!,0)</f>
        <v>#REF!</v>
      </c>
      <c r="C1540" t="e">
        <f>IF(ЗАЯВКА!#REF!="да",ЗАЯВКА!#REF!,0)</f>
        <v>#REF!</v>
      </c>
    </row>
    <row r="1541" spans="1:3" x14ac:dyDescent="0.25">
      <c r="A1541" t="e">
        <f>IF(ЗАЯВКА!#REF!="проектирование",ЗАЯВКА!#REF!,0)</f>
        <v>#REF!</v>
      </c>
      <c r="B1541" t="e">
        <f>IF(ЗАЯВКА!#REF!="строительно-монтажные работы",ЗАЯВКА!#REF!,0)</f>
        <v>#REF!</v>
      </c>
      <c r="C1541" t="e">
        <f>IF(ЗАЯВКА!#REF!="да",ЗАЯВКА!#REF!,0)</f>
        <v>#REF!</v>
      </c>
    </row>
    <row r="1542" spans="1:3" x14ac:dyDescent="0.25">
      <c r="A1542" t="e">
        <f>IF(ЗАЯВКА!#REF!="проектирование",ЗАЯВКА!#REF!,0)</f>
        <v>#REF!</v>
      </c>
      <c r="B1542" t="e">
        <f>IF(ЗАЯВКА!#REF!="строительно-монтажные работы",ЗАЯВКА!#REF!,0)</f>
        <v>#REF!</v>
      </c>
      <c r="C1542" t="e">
        <f>IF(ЗАЯВКА!#REF!="да",ЗАЯВКА!#REF!,0)</f>
        <v>#REF!</v>
      </c>
    </row>
    <row r="1543" spans="1:3" x14ac:dyDescent="0.25">
      <c r="A1543" t="e">
        <f>IF(ЗАЯВКА!#REF!="проектирование",ЗАЯВКА!#REF!,0)</f>
        <v>#REF!</v>
      </c>
      <c r="B1543" t="e">
        <f>IF(ЗАЯВКА!#REF!="строительно-монтажные работы",ЗАЯВКА!#REF!,0)</f>
        <v>#REF!</v>
      </c>
      <c r="C1543" t="e">
        <f>IF(ЗАЯВКА!#REF!="да",ЗАЯВКА!#REF!,0)</f>
        <v>#REF!</v>
      </c>
    </row>
    <row r="1544" spans="1:3" x14ac:dyDescent="0.25">
      <c r="A1544" t="e">
        <f>IF(ЗАЯВКА!#REF!="проектирование",ЗАЯВКА!#REF!,0)</f>
        <v>#REF!</v>
      </c>
      <c r="B1544" t="e">
        <f>IF(ЗАЯВКА!#REF!="строительно-монтажные работы",ЗАЯВКА!#REF!,0)</f>
        <v>#REF!</v>
      </c>
      <c r="C1544" t="e">
        <f>IF(ЗАЯВКА!#REF!="да",ЗАЯВКА!#REF!,0)</f>
        <v>#REF!</v>
      </c>
    </row>
    <row r="1545" spans="1:3" x14ac:dyDescent="0.25">
      <c r="A1545" t="e">
        <f>IF(ЗАЯВКА!#REF!="проектирование",ЗАЯВКА!#REF!,0)</f>
        <v>#REF!</v>
      </c>
      <c r="B1545" t="e">
        <f>IF(ЗАЯВКА!#REF!="строительно-монтажные работы",ЗАЯВКА!#REF!,0)</f>
        <v>#REF!</v>
      </c>
      <c r="C1545" t="e">
        <f>IF(ЗАЯВКА!#REF!="да",ЗАЯВКА!#REF!,0)</f>
        <v>#REF!</v>
      </c>
    </row>
    <row r="1546" spans="1:3" x14ac:dyDescent="0.25">
      <c r="A1546" t="e">
        <f>IF(ЗАЯВКА!#REF!="проектирование",ЗАЯВКА!#REF!,0)</f>
        <v>#REF!</v>
      </c>
      <c r="B1546" t="e">
        <f>IF(ЗАЯВКА!#REF!="строительно-монтажные работы",ЗАЯВКА!#REF!,0)</f>
        <v>#REF!</v>
      </c>
      <c r="C1546" t="e">
        <f>IF(ЗАЯВКА!#REF!="да",ЗАЯВКА!#REF!,0)</f>
        <v>#REF!</v>
      </c>
    </row>
    <row r="1547" spans="1:3" x14ac:dyDescent="0.25">
      <c r="A1547" t="e">
        <f>IF(ЗАЯВКА!#REF!="проектирование",ЗАЯВКА!#REF!,0)</f>
        <v>#REF!</v>
      </c>
      <c r="B1547" t="e">
        <f>IF(ЗАЯВКА!#REF!="строительно-монтажные работы",ЗАЯВКА!#REF!,0)</f>
        <v>#REF!</v>
      </c>
      <c r="C1547" t="e">
        <f>IF(ЗАЯВКА!#REF!="да",ЗАЯВКА!#REF!,0)</f>
        <v>#REF!</v>
      </c>
    </row>
    <row r="1548" spans="1:3" x14ac:dyDescent="0.25">
      <c r="A1548" t="e">
        <f>IF(ЗАЯВКА!#REF!="проектирование",ЗАЯВКА!#REF!,0)</f>
        <v>#REF!</v>
      </c>
      <c r="B1548" t="e">
        <f>IF(ЗАЯВКА!#REF!="строительно-монтажные работы",ЗАЯВКА!#REF!,0)</f>
        <v>#REF!</v>
      </c>
      <c r="C1548" t="e">
        <f>IF(ЗАЯВКА!#REF!="да",ЗАЯВКА!#REF!,0)</f>
        <v>#REF!</v>
      </c>
    </row>
    <row r="1549" spans="1:3" x14ac:dyDescent="0.25">
      <c r="A1549" t="e">
        <f>IF(ЗАЯВКА!#REF!="проектирование",ЗАЯВКА!#REF!,0)</f>
        <v>#REF!</v>
      </c>
      <c r="B1549" t="e">
        <f>IF(ЗАЯВКА!#REF!="строительно-монтажные работы",ЗАЯВКА!#REF!,0)</f>
        <v>#REF!</v>
      </c>
      <c r="C1549" t="e">
        <f>IF(ЗАЯВКА!#REF!="да",ЗАЯВКА!#REF!,0)</f>
        <v>#REF!</v>
      </c>
    </row>
    <row r="1550" spans="1:3" x14ac:dyDescent="0.25">
      <c r="A1550" t="e">
        <f>IF(ЗАЯВКА!#REF!="проектирование",ЗАЯВКА!#REF!,0)</f>
        <v>#REF!</v>
      </c>
      <c r="B1550" t="e">
        <f>IF(ЗАЯВКА!#REF!="строительно-монтажные работы",ЗАЯВКА!#REF!,0)</f>
        <v>#REF!</v>
      </c>
      <c r="C1550" t="e">
        <f>IF(ЗАЯВКА!#REF!="да",ЗАЯВКА!#REF!,0)</f>
        <v>#REF!</v>
      </c>
    </row>
    <row r="1551" spans="1:3" x14ac:dyDescent="0.25">
      <c r="A1551" t="e">
        <f>IF(ЗАЯВКА!#REF!="проектирование",ЗАЯВКА!#REF!,0)</f>
        <v>#REF!</v>
      </c>
      <c r="B1551" t="e">
        <f>IF(ЗАЯВКА!#REF!="строительно-монтажные работы",ЗАЯВКА!#REF!,0)</f>
        <v>#REF!</v>
      </c>
      <c r="C1551" t="e">
        <f>IF(ЗАЯВКА!#REF!="да",ЗАЯВКА!#REF!,0)</f>
        <v>#REF!</v>
      </c>
    </row>
    <row r="1552" spans="1:3" x14ac:dyDescent="0.25">
      <c r="A1552" t="e">
        <f>IF(ЗАЯВКА!#REF!="проектирование",ЗАЯВКА!#REF!,0)</f>
        <v>#REF!</v>
      </c>
      <c r="B1552" t="e">
        <f>IF(ЗАЯВКА!#REF!="строительно-монтажные работы",ЗАЯВКА!#REF!,0)</f>
        <v>#REF!</v>
      </c>
      <c r="C1552" t="e">
        <f>IF(ЗАЯВКА!#REF!="да",ЗАЯВКА!#REF!,0)</f>
        <v>#REF!</v>
      </c>
    </row>
    <row r="1553" spans="1:3" x14ac:dyDescent="0.25">
      <c r="A1553" t="e">
        <f>IF(ЗАЯВКА!#REF!="проектирование",ЗАЯВКА!#REF!,0)</f>
        <v>#REF!</v>
      </c>
      <c r="B1553" t="e">
        <f>IF(ЗАЯВКА!#REF!="строительно-монтажные работы",ЗАЯВКА!#REF!,0)</f>
        <v>#REF!</v>
      </c>
      <c r="C1553" t="e">
        <f>IF(ЗАЯВКА!#REF!="да",ЗАЯВКА!#REF!,0)</f>
        <v>#REF!</v>
      </c>
    </row>
    <row r="1554" spans="1:3" x14ac:dyDescent="0.25">
      <c r="A1554" t="e">
        <f>IF(ЗАЯВКА!#REF!="проектирование",ЗАЯВКА!#REF!,0)</f>
        <v>#REF!</v>
      </c>
      <c r="B1554" t="e">
        <f>IF(ЗАЯВКА!#REF!="строительно-монтажные работы",ЗАЯВКА!#REF!,0)</f>
        <v>#REF!</v>
      </c>
      <c r="C1554" t="e">
        <f>IF(ЗАЯВКА!#REF!="да",ЗАЯВКА!#REF!,0)</f>
        <v>#REF!</v>
      </c>
    </row>
    <row r="1555" spans="1:3" x14ac:dyDescent="0.25">
      <c r="A1555" t="e">
        <f>IF(ЗАЯВКА!#REF!="проектирование",ЗАЯВКА!#REF!,0)</f>
        <v>#REF!</v>
      </c>
      <c r="B1555" t="e">
        <f>IF(ЗАЯВКА!#REF!="строительно-монтажные работы",ЗАЯВКА!#REF!,0)</f>
        <v>#REF!</v>
      </c>
      <c r="C1555" t="e">
        <f>IF(ЗАЯВКА!#REF!="да",ЗАЯВКА!#REF!,0)</f>
        <v>#REF!</v>
      </c>
    </row>
    <row r="1556" spans="1:3" x14ac:dyDescent="0.25">
      <c r="A1556" t="e">
        <f>IF(ЗАЯВКА!#REF!="проектирование",ЗАЯВКА!#REF!,0)</f>
        <v>#REF!</v>
      </c>
      <c r="B1556" t="e">
        <f>IF(ЗАЯВКА!#REF!="строительно-монтажные работы",ЗАЯВКА!#REF!,0)</f>
        <v>#REF!</v>
      </c>
      <c r="C1556" t="e">
        <f>IF(ЗАЯВКА!#REF!="да",ЗАЯВКА!#REF!,0)</f>
        <v>#REF!</v>
      </c>
    </row>
    <row r="1557" spans="1:3" x14ac:dyDescent="0.25">
      <c r="A1557" t="e">
        <f>IF(ЗАЯВКА!#REF!="проектирование",ЗАЯВКА!#REF!,0)</f>
        <v>#REF!</v>
      </c>
      <c r="B1557" t="e">
        <f>IF(ЗАЯВКА!#REF!="строительно-монтажные работы",ЗАЯВКА!#REF!,0)</f>
        <v>#REF!</v>
      </c>
      <c r="C1557" t="e">
        <f>IF(ЗАЯВКА!#REF!="да",ЗАЯВКА!#REF!,0)</f>
        <v>#REF!</v>
      </c>
    </row>
    <row r="1558" spans="1:3" x14ac:dyDescent="0.25">
      <c r="A1558" t="e">
        <f>IF(ЗАЯВКА!#REF!="проектирование",ЗАЯВКА!#REF!,0)</f>
        <v>#REF!</v>
      </c>
      <c r="B1558" t="e">
        <f>IF(ЗАЯВКА!#REF!="строительно-монтажные работы",ЗАЯВКА!#REF!,0)</f>
        <v>#REF!</v>
      </c>
      <c r="C1558" t="e">
        <f>IF(ЗАЯВКА!#REF!="да",ЗАЯВКА!#REF!,0)</f>
        <v>#REF!</v>
      </c>
    </row>
    <row r="1559" spans="1:3" x14ac:dyDescent="0.25">
      <c r="A1559" t="e">
        <f>IF(ЗАЯВКА!#REF!="проектирование",ЗАЯВКА!#REF!,0)</f>
        <v>#REF!</v>
      </c>
      <c r="B1559" t="e">
        <f>IF(ЗАЯВКА!#REF!="строительно-монтажные работы",ЗАЯВКА!#REF!,0)</f>
        <v>#REF!</v>
      </c>
      <c r="C1559" t="e">
        <f>IF(ЗАЯВКА!#REF!="да",ЗАЯВКА!#REF!,0)</f>
        <v>#REF!</v>
      </c>
    </row>
    <row r="1560" spans="1:3" x14ac:dyDescent="0.25">
      <c r="A1560" t="e">
        <f>IF(ЗАЯВКА!#REF!="проектирование",ЗАЯВКА!#REF!,0)</f>
        <v>#REF!</v>
      </c>
      <c r="B1560" t="e">
        <f>IF(ЗАЯВКА!#REF!="строительно-монтажные работы",ЗАЯВКА!#REF!,0)</f>
        <v>#REF!</v>
      </c>
      <c r="C1560" t="e">
        <f>IF(ЗАЯВКА!#REF!="да",ЗАЯВКА!#REF!,0)</f>
        <v>#REF!</v>
      </c>
    </row>
    <row r="1561" spans="1:3" x14ac:dyDescent="0.25">
      <c r="A1561" t="e">
        <f>IF(ЗАЯВКА!#REF!="проектирование",ЗАЯВКА!#REF!,0)</f>
        <v>#REF!</v>
      </c>
      <c r="B1561" t="e">
        <f>IF(ЗАЯВКА!#REF!="строительно-монтажные работы",ЗАЯВКА!#REF!,0)</f>
        <v>#REF!</v>
      </c>
      <c r="C1561" t="e">
        <f>IF(ЗАЯВКА!#REF!="да",ЗАЯВКА!#REF!,0)</f>
        <v>#REF!</v>
      </c>
    </row>
    <row r="1562" spans="1:3" x14ac:dyDescent="0.25">
      <c r="A1562" t="e">
        <f>IF(ЗАЯВКА!#REF!="проектирование",ЗАЯВКА!#REF!,0)</f>
        <v>#REF!</v>
      </c>
      <c r="B1562" t="e">
        <f>IF(ЗАЯВКА!#REF!="строительно-монтажные работы",ЗАЯВКА!#REF!,0)</f>
        <v>#REF!</v>
      </c>
      <c r="C1562" t="e">
        <f>IF(ЗАЯВКА!#REF!="да",ЗАЯВКА!#REF!,0)</f>
        <v>#REF!</v>
      </c>
    </row>
    <row r="1563" spans="1:3" x14ac:dyDescent="0.25">
      <c r="A1563" t="e">
        <f>IF(ЗАЯВКА!#REF!="проектирование",ЗАЯВКА!#REF!,0)</f>
        <v>#REF!</v>
      </c>
      <c r="B1563" t="e">
        <f>IF(ЗАЯВКА!#REF!="строительно-монтажные работы",ЗАЯВКА!#REF!,0)</f>
        <v>#REF!</v>
      </c>
      <c r="C1563" t="e">
        <f>IF(ЗАЯВКА!#REF!="да",ЗАЯВКА!#REF!,0)</f>
        <v>#REF!</v>
      </c>
    </row>
    <row r="1564" spans="1:3" x14ac:dyDescent="0.25">
      <c r="A1564" t="e">
        <f>IF(ЗАЯВКА!#REF!="проектирование",ЗАЯВКА!#REF!,0)</f>
        <v>#REF!</v>
      </c>
      <c r="B1564" t="e">
        <f>IF(ЗАЯВКА!#REF!="строительно-монтажные работы",ЗАЯВКА!#REF!,0)</f>
        <v>#REF!</v>
      </c>
      <c r="C1564" t="e">
        <f>IF(ЗАЯВКА!#REF!="да",ЗАЯВКА!#REF!,0)</f>
        <v>#REF!</v>
      </c>
    </row>
    <row r="1565" spans="1:3" x14ac:dyDescent="0.25">
      <c r="A1565" t="e">
        <f>IF(ЗАЯВКА!#REF!="проектирование",ЗАЯВКА!#REF!,0)</f>
        <v>#REF!</v>
      </c>
      <c r="B1565" t="e">
        <f>IF(ЗАЯВКА!#REF!="строительно-монтажные работы",ЗАЯВКА!#REF!,0)</f>
        <v>#REF!</v>
      </c>
      <c r="C1565" t="e">
        <f>IF(ЗАЯВКА!#REF!="да",ЗАЯВКА!#REF!,0)</f>
        <v>#REF!</v>
      </c>
    </row>
    <row r="1566" spans="1:3" x14ac:dyDescent="0.25">
      <c r="A1566" t="e">
        <f>IF(ЗАЯВКА!#REF!="проектирование",ЗАЯВКА!#REF!,0)</f>
        <v>#REF!</v>
      </c>
      <c r="B1566" t="e">
        <f>IF(ЗАЯВКА!#REF!="строительно-монтажные работы",ЗАЯВКА!#REF!,0)</f>
        <v>#REF!</v>
      </c>
      <c r="C1566" t="e">
        <f>IF(ЗАЯВКА!#REF!="да",ЗАЯВКА!#REF!,0)</f>
        <v>#REF!</v>
      </c>
    </row>
    <row r="1567" spans="1:3" x14ac:dyDescent="0.25">
      <c r="A1567" t="e">
        <f>IF(ЗАЯВКА!#REF!="проектирование",ЗАЯВКА!#REF!,0)</f>
        <v>#REF!</v>
      </c>
      <c r="B1567" t="e">
        <f>IF(ЗАЯВКА!#REF!="строительно-монтажные работы",ЗАЯВКА!#REF!,0)</f>
        <v>#REF!</v>
      </c>
      <c r="C1567" t="e">
        <f>IF(ЗАЯВКА!#REF!="да",ЗАЯВКА!#REF!,0)</f>
        <v>#REF!</v>
      </c>
    </row>
    <row r="1568" spans="1:3" x14ac:dyDescent="0.25">
      <c r="A1568" t="e">
        <f>IF(ЗАЯВКА!#REF!="проектирование",ЗАЯВКА!#REF!,0)</f>
        <v>#REF!</v>
      </c>
      <c r="B1568" t="e">
        <f>IF(ЗАЯВКА!#REF!="строительно-монтажные работы",ЗАЯВКА!#REF!,0)</f>
        <v>#REF!</v>
      </c>
      <c r="C1568" t="e">
        <f>IF(ЗАЯВКА!#REF!="да",ЗАЯВКА!#REF!,0)</f>
        <v>#REF!</v>
      </c>
    </row>
    <row r="1569" spans="1:3" x14ac:dyDescent="0.25">
      <c r="A1569" t="e">
        <f>IF(ЗАЯВКА!#REF!="проектирование",ЗАЯВКА!#REF!,0)</f>
        <v>#REF!</v>
      </c>
      <c r="B1569" t="e">
        <f>IF(ЗАЯВКА!#REF!="строительно-монтажные работы",ЗАЯВКА!#REF!,0)</f>
        <v>#REF!</v>
      </c>
      <c r="C1569" t="e">
        <f>IF(ЗАЯВКА!#REF!="да",ЗАЯВКА!#REF!,0)</f>
        <v>#REF!</v>
      </c>
    </row>
    <row r="1570" spans="1:3" x14ac:dyDescent="0.25">
      <c r="A1570" t="e">
        <f>IF(ЗАЯВКА!#REF!="проектирование",ЗАЯВКА!#REF!,0)</f>
        <v>#REF!</v>
      </c>
      <c r="B1570" t="e">
        <f>IF(ЗАЯВКА!#REF!="строительно-монтажные работы",ЗАЯВКА!#REF!,0)</f>
        <v>#REF!</v>
      </c>
      <c r="C1570" t="e">
        <f>IF(ЗАЯВКА!#REF!="да",ЗАЯВКА!#REF!,0)</f>
        <v>#REF!</v>
      </c>
    </row>
    <row r="1571" spans="1:3" x14ac:dyDescent="0.25">
      <c r="A1571" t="e">
        <f>IF(ЗАЯВКА!#REF!="проектирование",ЗАЯВКА!#REF!,0)</f>
        <v>#REF!</v>
      </c>
      <c r="B1571" t="e">
        <f>IF(ЗАЯВКА!#REF!="строительно-монтажные работы",ЗАЯВКА!#REF!,0)</f>
        <v>#REF!</v>
      </c>
      <c r="C1571" t="e">
        <f>IF(ЗАЯВКА!#REF!="да",ЗАЯВКА!#REF!,0)</f>
        <v>#REF!</v>
      </c>
    </row>
    <row r="1572" spans="1:3" x14ac:dyDescent="0.25">
      <c r="A1572" t="e">
        <f>IF(ЗАЯВКА!#REF!="проектирование",ЗАЯВКА!#REF!,0)</f>
        <v>#REF!</v>
      </c>
      <c r="B1572" t="e">
        <f>IF(ЗАЯВКА!#REF!="строительно-монтажные работы",ЗАЯВКА!#REF!,0)</f>
        <v>#REF!</v>
      </c>
      <c r="C1572" t="e">
        <f>IF(ЗАЯВКА!#REF!="да",ЗАЯВКА!#REF!,0)</f>
        <v>#REF!</v>
      </c>
    </row>
    <row r="1573" spans="1:3" x14ac:dyDescent="0.25">
      <c r="A1573" t="e">
        <f>IF(ЗАЯВКА!#REF!="проектирование",ЗАЯВКА!#REF!,0)</f>
        <v>#REF!</v>
      </c>
      <c r="B1573" t="e">
        <f>IF(ЗАЯВКА!#REF!="строительно-монтажные работы",ЗАЯВКА!#REF!,0)</f>
        <v>#REF!</v>
      </c>
      <c r="C1573" t="e">
        <f>IF(ЗАЯВКА!#REF!="да",ЗАЯВКА!#REF!,0)</f>
        <v>#REF!</v>
      </c>
    </row>
    <row r="1574" spans="1:3" x14ac:dyDescent="0.25">
      <c r="A1574" t="e">
        <f>IF(ЗАЯВКА!#REF!="проектирование",ЗАЯВКА!#REF!,0)</f>
        <v>#REF!</v>
      </c>
      <c r="B1574" t="e">
        <f>IF(ЗАЯВКА!#REF!="строительно-монтажные работы",ЗАЯВКА!#REF!,0)</f>
        <v>#REF!</v>
      </c>
      <c r="C1574" t="e">
        <f>IF(ЗАЯВКА!#REF!="да",ЗАЯВКА!#REF!,0)</f>
        <v>#REF!</v>
      </c>
    </row>
    <row r="1575" spans="1:3" x14ac:dyDescent="0.25">
      <c r="A1575" t="e">
        <f>IF(ЗАЯВКА!#REF!="проектирование",ЗАЯВКА!#REF!,0)</f>
        <v>#REF!</v>
      </c>
      <c r="B1575" t="e">
        <f>IF(ЗАЯВКА!#REF!="строительно-монтажные работы",ЗАЯВКА!#REF!,0)</f>
        <v>#REF!</v>
      </c>
      <c r="C1575" t="e">
        <f>IF(ЗАЯВКА!#REF!="да",ЗАЯВКА!#REF!,0)</f>
        <v>#REF!</v>
      </c>
    </row>
    <row r="1576" spans="1:3" x14ac:dyDescent="0.25">
      <c r="A1576" t="e">
        <f>IF(ЗАЯВКА!#REF!="проектирование",ЗАЯВКА!#REF!,0)</f>
        <v>#REF!</v>
      </c>
      <c r="B1576" t="e">
        <f>IF(ЗАЯВКА!#REF!="строительно-монтажные работы",ЗАЯВКА!#REF!,0)</f>
        <v>#REF!</v>
      </c>
      <c r="C1576" t="e">
        <f>IF(ЗАЯВКА!#REF!="да",ЗАЯВКА!#REF!,0)</f>
        <v>#REF!</v>
      </c>
    </row>
    <row r="1577" spans="1:3" x14ac:dyDescent="0.25">
      <c r="A1577" t="e">
        <f>IF(ЗАЯВКА!#REF!="проектирование",ЗАЯВКА!#REF!,0)</f>
        <v>#REF!</v>
      </c>
      <c r="B1577" t="e">
        <f>IF(ЗАЯВКА!#REF!="строительно-монтажные работы",ЗАЯВКА!#REF!,0)</f>
        <v>#REF!</v>
      </c>
      <c r="C1577" t="e">
        <f>IF(ЗАЯВКА!#REF!="да",ЗАЯВКА!#REF!,0)</f>
        <v>#REF!</v>
      </c>
    </row>
    <row r="1578" spans="1:3" x14ac:dyDescent="0.25">
      <c r="A1578" t="e">
        <f>IF(ЗАЯВКА!#REF!="проектирование",ЗАЯВКА!#REF!,0)</f>
        <v>#REF!</v>
      </c>
      <c r="B1578" t="e">
        <f>IF(ЗАЯВКА!#REF!="строительно-монтажные работы",ЗАЯВКА!#REF!,0)</f>
        <v>#REF!</v>
      </c>
      <c r="C1578" t="e">
        <f>IF(ЗАЯВКА!#REF!="да",ЗАЯВКА!#REF!,0)</f>
        <v>#REF!</v>
      </c>
    </row>
    <row r="1579" spans="1:3" x14ac:dyDescent="0.25">
      <c r="A1579" t="e">
        <f>IF(ЗАЯВКА!#REF!="проектирование",ЗАЯВКА!#REF!,0)</f>
        <v>#REF!</v>
      </c>
      <c r="B1579" t="e">
        <f>IF(ЗАЯВКА!#REF!="строительно-монтажные работы",ЗАЯВКА!#REF!,0)</f>
        <v>#REF!</v>
      </c>
      <c r="C1579" t="e">
        <f>IF(ЗАЯВКА!#REF!="да",ЗАЯВКА!#REF!,0)</f>
        <v>#REF!</v>
      </c>
    </row>
    <row r="1580" spans="1:3" x14ac:dyDescent="0.25">
      <c r="A1580" t="e">
        <f>IF(ЗАЯВКА!#REF!="проектирование",ЗАЯВКА!#REF!,0)</f>
        <v>#REF!</v>
      </c>
      <c r="B1580" t="e">
        <f>IF(ЗАЯВКА!#REF!="строительно-монтажные работы",ЗАЯВКА!#REF!,0)</f>
        <v>#REF!</v>
      </c>
      <c r="C1580" t="e">
        <f>IF(ЗАЯВКА!#REF!="да",ЗАЯВКА!#REF!,0)</f>
        <v>#REF!</v>
      </c>
    </row>
    <row r="1581" spans="1:3" x14ac:dyDescent="0.25">
      <c r="A1581" t="e">
        <f>IF(ЗАЯВКА!#REF!="проектирование",ЗАЯВКА!#REF!,0)</f>
        <v>#REF!</v>
      </c>
      <c r="B1581" t="e">
        <f>IF(ЗАЯВКА!#REF!="строительно-монтажные работы",ЗАЯВКА!#REF!,0)</f>
        <v>#REF!</v>
      </c>
      <c r="C1581" t="e">
        <f>IF(ЗАЯВКА!#REF!="да",ЗАЯВКА!#REF!,0)</f>
        <v>#REF!</v>
      </c>
    </row>
    <row r="1582" spans="1:3" x14ac:dyDescent="0.25">
      <c r="A1582" t="e">
        <f>IF(ЗАЯВКА!#REF!="проектирование",ЗАЯВКА!#REF!,0)</f>
        <v>#REF!</v>
      </c>
      <c r="B1582" t="e">
        <f>IF(ЗАЯВКА!#REF!="строительно-монтажные работы",ЗАЯВКА!#REF!,0)</f>
        <v>#REF!</v>
      </c>
      <c r="C1582" t="e">
        <f>IF(ЗАЯВКА!#REF!="да",ЗАЯВКА!#REF!,0)</f>
        <v>#REF!</v>
      </c>
    </row>
    <row r="1583" spans="1:3" x14ac:dyDescent="0.25">
      <c r="A1583" t="e">
        <f>IF(ЗАЯВКА!#REF!="проектирование",ЗАЯВКА!#REF!,0)</f>
        <v>#REF!</v>
      </c>
      <c r="B1583" t="e">
        <f>IF(ЗАЯВКА!#REF!="строительно-монтажные работы",ЗАЯВКА!#REF!,0)</f>
        <v>#REF!</v>
      </c>
      <c r="C1583" t="e">
        <f>IF(ЗАЯВКА!#REF!="да",ЗАЯВКА!#REF!,0)</f>
        <v>#REF!</v>
      </c>
    </row>
    <row r="1584" spans="1:3" x14ac:dyDescent="0.25">
      <c r="A1584" t="e">
        <f>IF(ЗАЯВКА!#REF!="проектирование",ЗАЯВКА!#REF!,0)</f>
        <v>#REF!</v>
      </c>
      <c r="B1584" t="e">
        <f>IF(ЗАЯВКА!#REF!="строительно-монтажные работы",ЗАЯВКА!#REF!,0)</f>
        <v>#REF!</v>
      </c>
      <c r="C1584" t="e">
        <f>IF(ЗАЯВКА!#REF!="да",ЗАЯВКА!#REF!,0)</f>
        <v>#REF!</v>
      </c>
    </row>
    <row r="1585" spans="1:3" x14ac:dyDescent="0.25">
      <c r="A1585" t="e">
        <f>IF(ЗАЯВКА!#REF!="проектирование",ЗАЯВКА!#REF!,0)</f>
        <v>#REF!</v>
      </c>
      <c r="B1585" t="e">
        <f>IF(ЗАЯВКА!#REF!="строительно-монтажные работы",ЗАЯВКА!#REF!,0)</f>
        <v>#REF!</v>
      </c>
      <c r="C1585" t="e">
        <f>IF(ЗАЯВКА!#REF!="да",ЗАЯВКА!#REF!,0)</f>
        <v>#REF!</v>
      </c>
    </row>
    <row r="1586" spans="1:3" x14ac:dyDescent="0.25">
      <c r="A1586" t="e">
        <f>IF(ЗАЯВКА!#REF!="проектирование",ЗАЯВКА!#REF!,0)</f>
        <v>#REF!</v>
      </c>
      <c r="B1586" t="e">
        <f>IF(ЗАЯВКА!#REF!="строительно-монтажные работы",ЗАЯВКА!#REF!,0)</f>
        <v>#REF!</v>
      </c>
      <c r="C1586" t="e">
        <f>IF(ЗАЯВКА!#REF!="да",ЗАЯВКА!#REF!,0)</f>
        <v>#REF!</v>
      </c>
    </row>
    <row r="1587" spans="1:3" x14ac:dyDescent="0.25">
      <c r="A1587" t="e">
        <f>IF(ЗАЯВКА!#REF!="проектирование",ЗАЯВКА!#REF!,0)</f>
        <v>#REF!</v>
      </c>
      <c r="B1587" t="e">
        <f>IF(ЗАЯВКА!#REF!="строительно-монтажные работы",ЗАЯВКА!#REF!,0)</f>
        <v>#REF!</v>
      </c>
      <c r="C1587" t="e">
        <f>IF(ЗАЯВКА!#REF!="да",ЗАЯВКА!#REF!,0)</f>
        <v>#REF!</v>
      </c>
    </row>
    <row r="1588" spans="1:3" x14ac:dyDescent="0.25">
      <c r="A1588" t="e">
        <f>IF(ЗАЯВКА!#REF!="проектирование",ЗАЯВКА!#REF!,0)</f>
        <v>#REF!</v>
      </c>
      <c r="B1588" t="e">
        <f>IF(ЗАЯВКА!#REF!="строительно-монтажные работы",ЗАЯВКА!#REF!,0)</f>
        <v>#REF!</v>
      </c>
      <c r="C1588" t="e">
        <f>IF(ЗАЯВКА!#REF!="да",ЗАЯВКА!#REF!,0)</f>
        <v>#REF!</v>
      </c>
    </row>
    <row r="1589" spans="1:3" x14ac:dyDescent="0.25">
      <c r="A1589" t="e">
        <f>IF(ЗАЯВКА!#REF!="проектирование",ЗАЯВКА!#REF!,0)</f>
        <v>#REF!</v>
      </c>
      <c r="B1589" t="e">
        <f>IF(ЗАЯВКА!#REF!="строительно-монтажные работы",ЗАЯВКА!#REF!,0)</f>
        <v>#REF!</v>
      </c>
      <c r="C1589" t="e">
        <f>IF(ЗАЯВКА!#REF!="да",ЗАЯВКА!#REF!,0)</f>
        <v>#REF!</v>
      </c>
    </row>
    <row r="1590" spans="1:3" x14ac:dyDescent="0.25">
      <c r="A1590" t="e">
        <f>IF(ЗАЯВКА!#REF!="проектирование",ЗАЯВКА!#REF!,0)</f>
        <v>#REF!</v>
      </c>
      <c r="B1590" t="e">
        <f>IF(ЗАЯВКА!#REF!="строительно-монтажные работы",ЗАЯВКА!#REF!,0)</f>
        <v>#REF!</v>
      </c>
      <c r="C1590" t="e">
        <f>IF(ЗАЯВКА!#REF!="да",ЗАЯВКА!#REF!,0)</f>
        <v>#REF!</v>
      </c>
    </row>
    <row r="1591" spans="1:3" x14ac:dyDescent="0.25">
      <c r="A1591" t="e">
        <f>IF(ЗАЯВКА!#REF!="проектирование",ЗАЯВКА!#REF!,0)</f>
        <v>#REF!</v>
      </c>
      <c r="B1591" t="e">
        <f>IF(ЗАЯВКА!#REF!="строительно-монтажные работы",ЗАЯВКА!#REF!,0)</f>
        <v>#REF!</v>
      </c>
      <c r="C1591" t="e">
        <f>IF(ЗАЯВКА!#REF!="да",ЗАЯВКА!#REF!,0)</f>
        <v>#REF!</v>
      </c>
    </row>
    <row r="1592" spans="1:3" x14ac:dyDescent="0.25">
      <c r="A1592" t="e">
        <f>IF(ЗАЯВКА!#REF!="проектирование",ЗАЯВКА!#REF!,0)</f>
        <v>#REF!</v>
      </c>
      <c r="B1592" t="e">
        <f>IF(ЗАЯВКА!#REF!="строительно-монтажные работы",ЗАЯВКА!#REF!,0)</f>
        <v>#REF!</v>
      </c>
      <c r="C1592" t="e">
        <f>IF(ЗАЯВКА!#REF!="да",ЗАЯВКА!#REF!,0)</f>
        <v>#REF!</v>
      </c>
    </row>
    <row r="1593" spans="1:3" x14ac:dyDescent="0.25">
      <c r="A1593" t="e">
        <f>IF(ЗАЯВКА!#REF!="проектирование",ЗАЯВКА!#REF!,0)</f>
        <v>#REF!</v>
      </c>
      <c r="B1593" t="e">
        <f>IF(ЗАЯВКА!#REF!="строительно-монтажные работы",ЗАЯВКА!#REF!,0)</f>
        <v>#REF!</v>
      </c>
      <c r="C1593" t="e">
        <f>IF(ЗАЯВКА!#REF!="да",ЗАЯВКА!#REF!,0)</f>
        <v>#REF!</v>
      </c>
    </row>
    <row r="1594" spans="1:3" x14ac:dyDescent="0.25">
      <c r="A1594" t="e">
        <f>IF(ЗАЯВКА!#REF!="проектирование",ЗАЯВКА!#REF!,0)</f>
        <v>#REF!</v>
      </c>
      <c r="B1594" t="e">
        <f>IF(ЗАЯВКА!#REF!="строительно-монтажные работы",ЗАЯВКА!#REF!,0)</f>
        <v>#REF!</v>
      </c>
      <c r="C1594" t="e">
        <f>IF(ЗАЯВКА!#REF!="да",ЗАЯВКА!#REF!,0)</f>
        <v>#REF!</v>
      </c>
    </row>
    <row r="1595" spans="1:3" x14ac:dyDescent="0.25">
      <c r="A1595" t="e">
        <f>IF(ЗАЯВКА!#REF!="проектирование",ЗАЯВКА!#REF!,0)</f>
        <v>#REF!</v>
      </c>
      <c r="B1595" t="e">
        <f>IF(ЗАЯВКА!#REF!="строительно-монтажные работы",ЗАЯВКА!#REF!,0)</f>
        <v>#REF!</v>
      </c>
      <c r="C1595" t="e">
        <f>IF(ЗАЯВКА!#REF!="да",ЗАЯВКА!#REF!,0)</f>
        <v>#REF!</v>
      </c>
    </row>
    <row r="1596" spans="1:3" x14ac:dyDescent="0.25">
      <c r="A1596" t="e">
        <f>IF(ЗАЯВКА!#REF!="проектирование",ЗАЯВКА!#REF!,0)</f>
        <v>#REF!</v>
      </c>
      <c r="B1596" t="e">
        <f>IF(ЗАЯВКА!#REF!="строительно-монтажные работы",ЗАЯВКА!#REF!,0)</f>
        <v>#REF!</v>
      </c>
      <c r="C1596" t="e">
        <f>IF(ЗАЯВКА!#REF!="да",ЗАЯВКА!#REF!,0)</f>
        <v>#REF!</v>
      </c>
    </row>
    <row r="1597" spans="1:3" x14ac:dyDescent="0.25">
      <c r="A1597" t="e">
        <f>IF(ЗАЯВКА!#REF!="проектирование",ЗАЯВКА!#REF!,0)</f>
        <v>#REF!</v>
      </c>
      <c r="B1597" t="e">
        <f>IF(ЗАЯВКА!#REF!="строительно-монтажные работы",ЗАЯВКА!#REF!,0)</f>
        <v>#REF!</v>
      </c>
      <c r="C1597" t="e">
        <f>IF(ЗАЯВКА!#REF!="да",ЗАЯВКА!#REF!,0)</f>
        <v>#REF!</v>
      </c>
    </row>
    <row r="1598" spans="1:3" x14ac:dyDescent="0.25">
      <c r="A1598" t="e">
        <f>IF(ЗАЯВКА!#REF!="проектирование",ЗАЯВКА!#REF!,0)</f>
        <v>#REF!</v>
      </c>
      <c r="B1598" t="e">
        <f>IF(ЗАЯВКА!#REF!="строительно-монтажные работы",ЗАЯВКА!#REF!,0)</f>
        <v>#REF!</v>
      </c>
      <c r="C1598" t="e">
        <f>IF(ЗАЯВКА!#REF!="да",ЗАЯВКА!#REF!,0)</f>
        <v>#REF!</v>
      </c>
    </row>
    <row r="1599" spans="1:3" x14ac:dyDescent="0.25">
      <c r="A1599" t="e">
        <f>IF(ЗАЯВКА!#REF!="проектирование",ЗАЯВКА!#REF!,0)</f>
        <v>#REF!</v>
      </c>
      <c r="B1599" t="e">
        <f>IF(ЗАЯВКА!#REF!="строительно-монтажные работы",ЗАЯВКА!#REF!,0)</f>
        <v>#REF!</v>
      </c>
      <c r="C1599" t="e">
        <f>IF(ЗАЯВКА!#REF!="да",ЗАЯВКА!#REF!,0)</f>
        <v>#REF!</v>
      </c>
    </row>
    <row r="1600" spans="1:3" x14ac:dyDescent="0.25">
      <c r="A1600" t="e">
        <f>IF(ЗАЯВКА!#REF!="проектирование",ЗАЯВКА!#REF!,0)</f>
        <v>#REF!</v>
      </c>
      <c r="B1600" t="e">
        <f>IF(ЗАЯВКА!#REF!="строительно-монтажные работы",ЗАЯВКА!#REF!,0)</f>
        <v>#REF!</v>
      </c>
      <c r="C1600" t="e">
        <f>IF(ЗАЯВКА!#REF!="да",ЗАЯВКА!#REF!,0)</f>
        <v>#REF!</v>
      </c>
    </row>
    <row r="1601" spans="1:3" x14ac:dyDescent="0.25">
      <c r="A1601" t="e">
        <f>IF(ЗАЯВКА!#REF!="проектирование",ЗАЯВКА!#REF!,0)</f>
        <v>#REF!</v>
      </c>
      <c r="B1601" t="e">
        <f>IF(ЗАЯВКА!#REF!="строительно-монтажные работы",ЗАЯВКА!#REF!,0)</f>
        <v>#REF!</v>
      </c>
      <c r="C1601" t="e">
        <f>IF(ЗАЯВКА!#REF!="да",ЗАЯВКА!#REF!,0)</f>
        <v>#REF!</v>
      </c>
    </row>
    <row r="1602" spans="1:3" x14ac:dyDescent="0.25">
      <c r="A1602" t="e">
        <f>IF(ЗАЯВКА!#REF!="проектирование",ЗАЯВКА!#REF!,0)</f>
        <v>#REF!</v>
      </c>
      <c r="B1602" t="e">
        <f>IF(ЗАЯВКА!#REF!="строительно-монтажные работы",ЗАЯВКА!#REF!,0)</f>
        <v>#REF!</v>
      </c>
      <c r="C1602" t="e">
        <f>IF(ЗАЯВКА!#REF!="да",ЗАЯВКА!#REF!,0)</f>
        <v>#REF!</v>
      </c>
    </row>
    <row r="1603" spans="1:3" x14ac:dyDescent="0.25">
      <c r="A1603" t="e">
        <f>IF(ЗАЯВКА!#REF!="проектирование",ЗАЯВКА!#REF!,0)</f>
        <v>#REF!</v>
      </c>
      <c r="B1603" t="e">
        <f>IF(ЗАЯВКА!#REF!="строительно-монтажные работы",ЗАЯВКА!#REF!,0)</f>
        <v>#REF!</v>
      </c>
      <c r="C1603" t="e">
        <f>IF(ЗАЯВКА!#REF!="да",ЗАЯВКА!#REF!,0)</f>
        <v>#REF!</v>
      </c>
    </row>
    <row r="1604" spans="1:3" x14ac:dyDescent="0.25">
      <c r="A1604" t="e">
        <f>IF(ЗАЯВКА!#REF!="проектирование",ЗАЯВКА!#REF!,0)</f>
        <v>#REF!</v>
      </c>
      <c r="B1604" t="e">
        <f>IF(ЗАЯВКА!#REF!="строительно-монтажные работы",ЗАЯВКА!#REF!,0)</f>
        <v>#REF!</v>
      </c>
      <c r="C1604" t="e">
        <f>IF(ЗАЯВКА!#REF!="да",ЗАЯВКА!#REF!,0)</f>
        <v>#REF!</v>
      </c>
    </row>
    <row r="1605" spans="1:3" x14ac:dyDescent="0.25">
      <c r="A1605" t="e">
        <f>IF(ЗАЯВКА!#REF!="проектирование",ЗАЯВКА!#REF!,0)</f>
        <v>#REF!</v>
      </c>
      <c r="B1605" t="e">
        <f>IF(ЗАЯВКА!#REF!="строительно-монтажные работы",ЗАЯВКА!#REF!,0)</f>
        <v>#REF!</v>
      </c>
      <c r="C1605" t="e">
        <f>IF(ЗАЯВКА!#REF!="да",ЗАЯВКА!#REF!,0)</f>
        <v>#REF!</v>
      </c>
    </row>
    <row r="1606" spans="1:3" x14ac:dyDescent="0.25">
      <c r="A1606" t="e">
        <f>IF(ЗАЯВКА!#REF!="проектирование",ЗАЯВКА!#REF!,0)</f>
        <v>#REF!</v>
      </c>
      <c r="B1606" t="e">
        <f>IF(ЗАЯВКА!#REF!="строительно-монтажные работы",ЗАЯВКА!#REF!,0)</f>
        <v>#REF!</v>
      </c>
      <c r="C1606" t="e">
        <f>IF(ЗАЯВКА!#REF!="да",ЗАЯВКА!#REF!,0)</f>
        <v>#REF!</v>
      </c>
    </row>
    <row r="1607" spans="1:3" x14ac:dyDescent="0.25">
      <c r="A1607" t="e">
        <f>IF(ЗАЯВКА!#REF!="проектирование",ЗАЯВКА!#REF!,0)</f>
        <v>#REF!</v>
      </c>
      <c r="B1607" t="e">
        <f>IF(ЗАЯВКА!#REF!="строительно-монтажные работы",ЗАЯВКА!#REF!,0)</f>
        <v>#REF!</v>
      </c>
      <c r="C1607" t="e">
        <f>IF(ЗАЯВКА!#REF!="да",ЗАЯВКА!#REF!,0)</f>
        <v>#REF!</v>
      </c>
    </row>
    <row r="1608" spans="1:3" x14ac:dyDescent="0.25">
      <c r="A1608" t="e">
        <f>IF(ЗАЯВКА!#REF!="проектирование",ЗАЯВКА!#REF!,0)</f>
        <v>#REF!</v>
      </c>
      <c r="B1608" t="e">
        <f>IF(ЗАЯВКА!#REF!="строительно-монтажные работы",ЗАЯВКА!#REF!,0)</f>
        <v>#REF!</v>
      </c>
      <c r="C1608" t="e">
        <f>IF(ЗАЯВКА!#REF!="да",ЗАЯВКА!#REF!,0)</f>
        <v>#REF!</v>
      </c>
    </row>
    <row r="1609" spans="1:3" x14ac:dyDescent="0.25">
      <c r="A1609" t="e">
        <f>IF(ЗАЯВКА!#REF!="проектирование",ЗАЯВКА!#REF!,0)</f>
        <v>#REF!</v>
      </c>
      <c r="B1609" t="e">
        <f>IF(ЗАЯВКА!#REF!="строительно-монтажные работы",ЗАЯВКА!#REF!,0)</f>
        <v>#REF!</v>
      </c>
      <c r="C1609" t="e">
        <f>IF(ЗАЯВКА!#REF!="да",ЗАЯВКА!#REF!,0)</f>
        <v>#REF!</v>
      </c>
    </row>
    <row r="1610" spans="1:3" x14ac:dyDescent="0.25">
      <c r="A1610" t="e">
        <f>IF(ЗАЯВКА!#REF!="проектирование",ЗАЯВКА!#REF!,0)</f>
        <v>#REF!</v>
      </c>
      <c r="B1610" t="e">
        <f>IF(ЗАЯВКА!#REF!="строительно-монтажные работы",ЗАЯВКА!#REF!,0)</f>
        <v>#REF!</v>
      </c>
      <c r="C1610" t="e">
        <f>IF(ЗАЯВКА!#REF!="да",ЗАЯВКА!#REF!,0)</f>
        <v>#REF!</v>
      </c>
    </row>
    <row r="1611" spans="1:3" x14ac:dyDescent="0.25">
      <c r="A1611" t="e">
        <f>IF(ЗАЯВКА!#REF!="проектирование",ЗАЯВКА!#REF!,0)</f>
        <v>#REF!</v>
      </c>
      <c r="B1611" t="e">
        <f>IF(ЗАЯВКА!#REF!="строительно-монтажные работы",ЗАЯВКА!#REF!,0)</f>
        <v>#REF!</v>
      </c>
      <c r="C1611" t="e">
        <f>IF(ЗАЯВКА!#REF!="да",ЗАЯВКА!#REF!,0)</f>
        <v>#REF!</v>
      </c>
    </row>
    <row r="1612" spans="1:3" x14ac:dyDescent="0.25">
      <c r="A1612" t="e">
        <f>IF(ЗАЯВКА!#REF!="проектирование",ЗАЯВКА!#REF!,0)</f>
        <v>#REF!</v>
      </c>
      <c r="B1612" t="e">
        <f>IF(ЗАЯВКА!#REF!="строительно-монтажные работы",ЗАЯВКА!#REF!,0)</f>
        <v>#REF!</v>
      </c>
      <c r="C1612" t="e">
        <f>IF(ЗАЯВКА!#REF!="да",ЗАЯВКА!#REF!,0)</f>
        <v>#REF!</v>
      </c>
    </row>
    <row r="1613" spans="1:3" x14ac:dyDescent="0.25">
      <c r="A1613" t="e">
        <f>IF(ЗАЯВКА!#REF!="проектирование",ЗАЯВКА!#REF!,0)</f>
        <v>#REF!</v>
      </c>
      <c r="B1613" t="e">
        <f>IF(ЗАЯВКА!#REF!="строительно-монтажные работы",ЗАЯВКА!#REF!,0)</f>
        <v>#REF!</v>
      </c>
      <c r="C1613" t="e">
        <f>IF(ЗАЯВКА!#REF!="да",ЗАЯВКА!#REF!,0)</f>
        <v>#REF!</v>
      </c>
    </row>
    <row r="1614" spans="1:3" x14ac:dyDescent="0.25">
      <c r="A1614" t="e">
        <f>IF(ЗАЯВКА!#REF!="проектирование",ЗАЯВКА!#REF!,0)</f>
        <v>#REF!</v>
      </c>
      <c r="B1614" t="e">
        <f>IF(ЗАЯВКА!#REF!="строительно-монтажные работы",ЗАЯВКА!#REF!,0)</f>
        <v>#REF!</v>
      </c>
      <c r="C1614" t="e">
        <f>IF(ЗАЯВКА!#REF!="да",ЗАЯВКА!#REF!,0)</f>
        <v>#REF!</v>
      </c>
    </row>
    <row r="1615" spans="1:3" x14ac:dyDescent="0.25">
      <c r="A1615" t="e">
        <f>IF(ЗАЯВКА!#REF!="проектирование",ЗАЯВКА!#REF!,0)</f>
        <v>#REF!</v>
      </c>
      <c r="B1615" t="e">
        <f>IF(ЗАЯВКА!#REF!="строительно-монтажные работы",ЗАЯВКА!#REF!,0)</f>
        <v>#REF!</v>
      </c>
      <c r="C1615" t="e">
        <f>IF(ЗАЯВКА!#REF!="да",ЗАЯВКА!#REF!,0)</f>
        <v>#REF!</v>
      </c>
    </row>
    <row r="1616" spans="1:3" x14ac:dyDescent="0.25">
      <c r="A1616" t="e">
        <f>IF(ЗАЯВКА!#REF!="проектирование",ЗАЯВКА!#REF!,0)</f>
        <v>#REF!</v>
      </c>
      <c r="B1616" t="e">
        <f>IF(ЗАЯВКА!#REF!="строительно-монтажные работы",ЗАЯВКА!#REF!,0)</f>
        <v>#REF!</v>
      </c>
      <c r="C1616" t="e">
        <f>IF(ЗАЯВКА!#REF!="да",ЗАЯВКА!#REF!,0)</f>
        <v>#REF!</v>
      </c>
    </row>
    <row r="1617" spans="1:3" x14ac:dyDescent="0.25">
      <c r="A1617" t="e">
        <f>IF(ЗАЯВКА!#REF!="проектирование",ЗАЯВКА!#REF!,0)</f>
        <v>#REF!</v>
      </c>
      <c r="B1617" t="e">
        <f>IF(ЗАЯВКА!#REF!="строительно-монтажные работы",ЗАЯВКА!#REF!,0)</f>
        <v>#REF!</v>
      </c>
      <c r="C1617" t="e">
        <f>IF(ЗАЯВКА!#REF!="да",ЗАЯВКА!#REF!,0)</f>
        <v>#REF!</v>
      </c>
    </row>
    <row r="1618" spans="1:3" x14ac:dyDescent="0.25">
      <c r="A1618" t="e">
        <f>IF(ЗАЯВКА!#REF!="проектирование",ЗАЯВКА!#REF!,0)</f>
        <v>#REF!</v>
      </c>
      <c r="B1618" t="e">
        <f>IF(ЗАЯВКА!#REF!="строительно-монтажные работы",ЗАЯВКА!#REF!,0)</f>
        <v>#REF!</v>
      </c>
      <c r="C1618" t="e">
        <f>IF(ЗАЯВКА!#REF!="да",ЗАЯВКА!#REF!,0)</f>
        <v>#REF!</v>
      </c>
    </row>
    <row r="1619" spans="1:3" x14ac:dyDescent="0.25">
      <c r="A1619" t="e">
        <f>IF(ЗАЯВКА!#REF!="проектирование",ЗАЯВКА!#REF!,0)</f>
        <v>#REF!</v>
      </c>
      <c r="B1619" t="e">
        <f>IF(ЗАЯВКА!#REF!="строительно-монтажные работы",ЗАЯВКА!#REF!,0)</f>
        <v>#REF!</v>
      </c>
      <c r="C1619" t="e">
        <f>IF(ЗАЯВКА!#REF!="да",ЗАЯВКА!#REF!,0)</f>
        <v>#REF!</v>
      </c>
    </row>
    <row r="1620" spans="1:3" x14ac:dyDescent="0.25">
      <c r="A1620" t="e">
        <f>IF(ЗАЯВКА!#REF!="проектирование",ЗАЯВКА!#REF!,0)</f>
        <v>#REF!</v>
      </c>
      <c r="B1620" t="e">
        <f>IF(ЗАЯВКА!#REF!="строительно-монтажные работы",ЗАЯВКА!#REF!,0)</f>
        <v>#REF!</v>
      </c>
      <c r="C1620" t="e">
        <f>IF(ЗАЯВКА!#REF!="да",ЗАЯВКА!#REF!,0)</f>
        <v>#REF!</v>
      </c>
    </row>
    <row r="1621" spans="1:3" x14ac:dyDescent="0.25">
      <c r="A1621" t="e">
        <f>IF(ЗАЯВКА!#REF!="проектирование",ЗАЯВКА!#REF!,0)</f>
        <v>#REF!</v>
      </c>
      <c r="B1621" t="e">
        <f>IF(ЗАЯВКА!#REF!="строительно-монтажные работы",ЗАЯВКА!#REF!,0)</f>
        <v>#REF!</v>
      </c>
      <c r="C1621" t="e">
        <f>IF(ЗАЯВКА!#REF!="да",ЗАЯВКА!#REF!,0)</f>
        <v>#REF!</v>
      </c>
    </row>
    <row r="1622" spans="1:3" x14ac:dyDescent="0.25">
      <c r="A1622" t="e">
        <f>IF(ЗАЯВКА!#REF!="проектирование",ЗАЯВКА!#REF!,0)</f>
        <v>#REF!</v>
      </c>
      <c r="B1622" t="e">
        <f>IF(ЗАЯВКА!#REF!="строительно-монтажные работы",ЗАЯВКА!#REF!,0)</f>
        <v>#REF!</v>
      </c>
      <c r="C1622" t="e">
        <f>IF(ЗАЯВКА!#REF!="да",ЗАЯВКА!#REF!,0)</f>
        <v>#REF!</v>
      </c>
    </row>
    <row r="1623" spans="1:3" x14ac:dyDescent="0.25">
      <c r="A1623" t="e">
        <f>IF(ЗАЯВКА!#REF!="проектирование",ЗАЯВКА!#REF!,0)</f>
        <v>#REF!</v>
      </c>
      <c r="B1623" t="e">
        <f>IF(ЗАЯВКА!#REF!="строительно-монтажные работы",ЗАЯВКА!#REF!,0)</f>
        <v>#REF!</v>
      </c>
      <c r="C1623" t="e">
        <f>IF(ЗАЯВКА!#REF!="да",ЗАЯВКА!#REF!,0)</f>
        <v>#REF!</v>
      </c>
    </row>
    <row r="1624" spans="1:3" x14ac:dyDescent="0.25">
      <c r="A1624" t="e">
        <f>IF(ЗАЯВКА!#REF!="проектирование",ЗАЯВКА!#REF!,0)</f>
        <v>#REF!</v>
      </c>
      <c r="B1624" t="e">
        <f>IF(ЗАЯВКА!#REF!="строительно-монтажные работы",ЗАЯВКА!#REF!,0)</f>
        <v>#REF!</v>
      </c>
      <c r="C1624" t="e">
        <f>IF(ЗАЯВКА!#REF!="да",ЗАЯВКА!#REF!,0)</f>
        <v>#REF!</v>
      </c>
    </row>
    <row r="1625" spans="1:3" x14ac:dyDescent="0.25">
      <c r="A1625" t="e">
        <f>IF(ЗАЯВКА!#REF!="проектирование",ЗАЯВКА!#REF!,0)</f>
        <v>#REF!</v>
      </c>
      <c r="B1625" t="e">
        <f>IF(ЗАЯВКА!#REF!="строительно-монтажные работы",ЗАЯВКА!#REF!,0)</f>
        <v>#REF!</v>
      </c>
      <c r="C1625" t="e">
        <f>IF(ЗАЯВКА!#REF!="да",ЗАЯВКА!#REF!,0)</f>
        <v>#REF!</v>
      </c>
    </row>
    <row r="1626" spans="1:3" x14ac:dyDescent="0.25">
      <c r="A1626" t="e">
        <f>IF(ЗАЯВКА!#REF!="проектирование",ЗАЯВКА!#REF!,0)</f>
        <v>#REF!</v>
      </c>
      <c r="B1626" t="e">
        <f>IF(ЗАЯВКА!#REF!="строительно-монтажные работы",ЗАЯВКА!#REF!,0)</f>
        <v>#REF!</v>
      </c>
      <c r="C1626" t="e">
        <f>IF(ЗАЯВКА!#REF!="да",ЗАЯВКА!#REF!,0)</f>
        <v>#REF!</v>
      </c>
    </row>
    <row r="1627" spans="1:3" x14ac:dyDescent="0.25">
      <c r="A1627" t="e">
        <f>IF(ЗАЯВКА!#REF!="проектирование",ЗАЯВКА!#REF!,0)</f>
        <v>#REF!</v>
      </c>
      <c r="B1627" t="e">
        <f>IF(ЗАЯВКА!#REF!="строительно-монтажные работы",ЗАЯВКА!#REF!,0)</f>
        <v>#REF!</v>
      </c>
      <c r="C1627" t="e">
        <f>IF(ЗАЯВКА!#REF!="да",ЗАЯВКА!#REF!,0)</f>
        <v>#REF!</v>
      </c>
    </row>
    <row r="1628" spans="1:3" x14ac:dyDescent="0.25">
      <c r="A1628" t="e">
        <f>IF(ЗАЯВКА!#REF!="проектирование",ЗАЯВКА!#REF!,0)</f>
        <v>#REF!</v>
      </c>
      <c r="B1628" t="e">
        <f>IF(ЗАЯВКА!#REF!="строительно-монтажные работы",ЗАЯВКА!#REF!,0)</f>
        <v>#REF!</v>
      </c>
      <c r="C1628" t="e">
        <f>IF(ЗАЯВКА!#REF!="да",ЗАЯВКА!#REF!,0)</f>
        <v>#REF!</v>
      </c>
    </row>
    <row r="1629" spans="1:3" x14ac:dyDescent="0.25">
      <c r="A1629" t="e">
        <f>IF(ЗАЯВКА!#REF!="проектирование",ЗАЯВКА!#REF!,0)</f>
        <v>#REF!</v>
      </c>
      <c r="B1629" t="e">
        <f>IF(ЗАЯВКА!#REF!="строительно-монтажные работы",ЗАЯВКА!#REF!,0)</f>
        <v>#REF!</v>
      </c>
      <c r="C1629" t="e">
        <f>IF(ЗАЯВКА!#REF!="да",ЗАЯВКА!#REF!,0)</f>
        <v>#REF!</v>
      </c>
    </row>
    <row r="1630" spans="1:3" x14ac:dyDescent="0.25">
      <c r="A1630" t="e">
        <f>IF(ЗАЯВКА!#REF!="проектирование",ЗАЯВКА!#REF!,0)</f>
        <v>#REF!</v>
      </c>
      <c r="B1630" t="e">
        <f>IF(ЗАЯВКА!#REF!="строительно-монтажные работы",ЗАЯВКА!#REF!,0)</f>
        <v>#REF!</v>
      </c>
      <c r="C1630" t="e">
        <f>IF(ЗАЯВКА!#REF!="да",ЗАЯВКА!#REF!,0)</f>
        <v>#REF!</v>
      </c>
    </row>
    <row r="1631" spans="1:3" x14ac:dyDescent="0.25">
      <c r="A1631" t="e">
        <f>IF(ЗАЯВКА!#REF!="проектирование",ЗАЯВКА!#REF!,0)</f>
        <v>#REF!</v>
      </c>
      <c r="B1631" t="e">
        <f>IF(ЗАЯВКА!#REF!="строительно-монтажные работы",ЗАЯВКА!#REF!,0)</f>
        <v>#REF!</v>
      </c>
      <c r="C1631" t="e">
        <f>IF(ЗАЯВКА!#REF!="да",ЗАЯВКА!#REF!,0)</f>
        <v>#REF!</v>
      </c>
    </row>
    <row r="1632" spans="1:3" x14ac:dyDescent="0.25">
      <c r="A1632" t="e">
        <f>IF(ЗАЯВКА!#REF!="проектирование",ЗАЯВКА!#REF!,0)</f>
        <v>#REF!</v>
      </c>
      <c r="B1632" t="e">
        <f>IF(ЗАЯВКА!#REF!="строительно-монтажные работы",ЗАЯВКА!#REF!,0)</f>
        <v>#REF!</v>
      </c>
      <c r="C1632" t="e">
        <f>IF(ЗАЯВКА!#REF!="да",ЗАЯВКА!#REF!,0)</f>
        <v>#REF!</v>
      </c>
    </row>
    <row r="1633" spans="1:3" x14ac:dyDescent="0.25">
      <c r="A1633" t="e">
        <f>IF(ЗАЯВКА!#REF!="проектирование",ЗАЯВКА!#REF!,0)</f>
        <v>#REF!</v>
      </c>
      <c r="B1633" t="e">
        <f>IF(ЗАЯВКА!#REF!="строительно-монтажные работы",ЗАЯВКА!#REF!,0)</f>
        <v>#REF!</v>
      </c>
      <c r="C1633" t="e">
        <f>IF(ЗАЯВКА!#REF!="да",ЗАЯВКА!#REF!,0)</f>
        <v>#REF!</v>
      </c>
    </row>
    <row r="1634" spans="1:3" x14ac:dyDescent="0.25">
      <c r="A1634" t="e">
        <f>IF(ЗАЯВКА!#REF!="проектирование",ЗАЯВКА!#REF!,0)</f>
        <v>#REF!</v>
      </c>
      <c r="B1634" t="e">
        <f>IF(ЗАЯВКА!#REF!="строительно-монтажные работы",ЗАЯВКА!#REF!,0)</f>
        <v>#REF!</v>
      </c>
      <c r="C1634" t="e">
        <f>IF(ЗАЯВКА!#REF!="да",ЗАЯВКА!#REF!,0)</f>
        <v>#REF!</v>
      </c>
    </row>
    <row r="1635" spans="1:3" x14ac:dyDescent="0.25">
      <c r="A1635" t="e">
        <f>IF(ЗАЯВКА!#REF!="проектирование",ЗАЯВКА!#REF!,0)</f>
        <v>#REF!</v>
      </c>
      <c r="B1635" t="e">
        <f>IF(ЗАЯВКА!#REF!="строительно-монтажные работы",ЗАЯВКА!#REF!,0)</f>
        <v>#REF!</v>
      </c>
      <c r="C1635" t="e">
        <f>IF(ЗАЯВКА!#REF!="да",ЗАЯВКА!#REF!,0)</f>
        <v>#REF!</v>
      </c>
    </row>
    <row r="1636" spans="1:3" x14ac:dyDescent="0.25">
      <c r="A1636" t="e">
        <f>IF(ЗАЯВКА!#REF!="проектирование",ЗАЯВКА!#REF!,0)</f>
        <v>#REF!</v>
      </c>
      <c r="B1636" t="e">
        <f>IF(ЗАЯВКА!#REF!="строительно-монтажные работы",ЗАЯВКА!#REF!,0)</f>
        <v>#REF!</v>
      </c>
      <c r="C1636" t="e">
        <f>IF(ЗАЯВКА!#REF!="да",ЗАЯВКА!#REF!,0)</f>
        <v>#REF!</v>
      </c>
    </row>
    <row r="1637" spans="1:3" x14ac:dyDescent="0.25">
      <c r="A1637" t="e">
        <f>IF(ЗАЯВКА!#REF!="проектирование",ЗАЯВКА!#REF!,0)</f>
        <v>#REF!</v>
      </c>
      <c r="B1637" t="e">
        <f>IF(ЗАЯВКА!#REF!="строительно-монтажные работы",ЗАЯВКА!#REF!,0)</f>
        <v>#REF!</v>
      </c>
      <c r="C1637" t="e">
        <f>IF(ЗАЯВКА!#REF!="да",ЗАЯВКА!#REF!,0)</f>
        <v>#REF!</v>
      </c>
    </row>
    <row r="1638" spans="1:3" x14ac:dyDescent="0.25">
      <c r="A1638" t="e">
        <f>IF(ЗАЯВКА!#REF!="проектирование",ЗАЯВКА!#REF!,0)</f>
        <v>#REF!</v>
      </c>
      <c r="B1638" t="e">
        <f>IF(ЗАЯВКА!#REF!="строительно-монтажные работы",ЗАЯВКА!#REF!,0)</f>
        <v>#REF!</v>
      </c>
      <c r="C1638" t="e">
        <f>IF(ЗАЯВКА!#REF!="да",ЗАЯВКА!#REF!,0)</f>
        <v>#REF!</v>
      </c>
    </row>
    <row r="1639" spans="1:3" x14ac:dyDescent="0.25">
      <c r="A1639" t="e">
        <f>IF(ЗАЯВКА!#REF!="проектирование",ЗАЯВКА!#REF!,0)</f>
        <v>#REF!</v>
      </c>
      <c r="B1639" t="e">
        <f>IF(ЗАЯВКА!#REF!="строительно-монтажные работы",ЗАЯВКА!#REF!,0)</f>
        <v>#REF!</v>
      </c>
      <c r="C1639" t="e">
        <f>IF(ЗАЯВКА!#REF!="да",ЗАЯВКА!#REF!,0)</f>
        <v>#REF!</v>
      </c>
    </row>
    <row r="1640" spans="1:3" x14ac:dyDescent="0.25">
      <c r="A1640" t="e">
        <f>IF(ЗАЯВКА!#REF!="проектирование",ЗАЯВКА!#REF!,0)</f>
        <v>#REF!</v>
      </c>
      <c r="B1640" t="e">
        <f>IF(ЗАЯВКА!#REF!="строительно-монтажные работы",ЗАЯВКА!#REF!,0)</f>
        <v>#REF!</v>
      </c>
      <c r="C1640" t="e">
        <f>IF(ЗАЯВКА!#REF!="да",ЗАЯВКА!#REF!,0)</f>
        <v>#REF!</v>
      </c>
    </row>
    <row r="1641" spans="1:3" x14ac:dyDescent="0.25">
      <c r="A1641" t="e">
        <f>IF(ЗАЯВКА!#REF!="проектирование",ЗАЯВКА!#REF!,0)</f>
        <v>#REF!</v>
      </c>
      <c r="B1641" t="e">
        <f>IF(ЗАЯВКА!#REF!="строительно-монтажные работы",ЗАЯВКА!#REF!,0)</f>
        <v>#REF!</v>
      </c>
      <c r="C1641" t="e">
        <f>IF(ЗАЯВКА!#REF!="да",ЗАЯВКА!#REF!,0)</f>
        <v>#REF!</v>
      </c>
    </row>
    <row r="1642" spans="1:3" x14ac:dyDescent="0.25">
      <c r="A1642" t="e">
        <f>IF(ЗАЯВКА!#REF!="проектирование",ЗАЯВКА!#REF!,0)</f>
        <v>#REF!</v>
      </c>
      <c r="B1642" t="e">
        <f>IF(ЗАЯВКА!#REF!="строительно-монтажные работы",ЗАЯВКА!#REF!,0)</f>
        <v>#REF!</v>
      </c>
      <c r="C1642" t="e">
        <f>IF(ЗАЯВКА!#REF!="да",ЗАЯВКА!#REF!,0)</f>
        <v>#REF!</v>
      </c>
    </row>
    <row r="1643" spans="1:3" x14ac:dyDescent="0.25">
      <c r="A1643" t="e">
        <f>IF(ЗАЯВКА!#REF!="проектирование",ЗАЯВКА!#REF!,0)</f>
        <v>#REF!</v>
      </c>
      <c r="B1643" t="e">
        <f>IF(ЗАЯВКА!#REF!="строительно-монтажные работы",ЗАЯВКА!#REF!,0)</f>
        <v>#REF!</v>
      </c>
      <c r="C1643" t="e">
        <f>IF(ЗАЯВКА!#REF!="да",ЗАЯВКА!#REF!,0)</f>
        <v>#REF!</v>
      </c>
    </row>
    <row r="1644" spans="1:3" x14ac:dyDescent="0.25">
      <c r="A1644" t="e">
        <f>IF(ЗАЯВКА!#REF!="проектирование",ЗАЯВКА!#REF!,0)</f>
        <v>#REF!</v>
      </c>
      <c r="B1644" t="e">
        <f>IF(ЗАЯВКА!#REF!="строительно-монтажные работы",ЗАЯВКА!#REF!,0)</f>
        <v>#REF!</v>
      </c>
      <c r="C1644" t="e">
        <f>IF(ЗАЯВКА!#REF!="да",ЗАЯВКА!#REF!,0)</f>
        <v>#REF!</v>
      </c>
    </row>
    <row r="1645" spans="1:3" x14ac:dyDescent="0.25">
      <c r="A1645" t="e">
        <f>IF(ЗАЯВКА!#REF!="проектирование",ЗАЯВКА!#REF!,0)</f>
        <v>#REF!</v>
      </c>
      <c r="B1645" t="e">
        <f>IF(ЗАЯВКА!#REF!="строительно-монтажные работы",ЗАЯВКА!#REF!,0)</f>
        <v>#REF!</v>
      </c>
      <c r="C1645" t="e">
        <f>IF(ЗАЯВКА!#REF!="да",ЗАЯВКА!#REF!,0)</f>
        <v>#REF!</v>
      </c>
    </row>
    <row r="1646" spans="1:3" x14ac:dyDescent="0.25">
      <c r="A1646" t="e">
        <f>IF(ЗАЯВКА!#REF!="проектирование",ЗАЯВКА!#REF!,0)</f>
        <v>#REF!</v>
      </c>
      <c r="B1646" t="e">
        <f>IF(ЗАЯВКА!#REF!="строительно-монтажные работы",ЗАЯВКА!#REF!,0)</f>
        <v>#REF!</v>
      </c>
      <c r="C1646" t="e">
        <f>IF(ЗАЯВКА!#REF!="да",ЗАЯВКА!#REF!,0)</f>
        <v>#REF!</v>
      </c>
    </row>
    <row r="1647" spans="1:3" x14ac:dyDescent="0.25">
      <c r="A1647" t="e">
        <f>IF(ЗАЯВКА!#REF!="проектирование",ЗАЯВКА!#REF!,0)</f>
        <v>#REF!</v>
      </c>
      <c r="B1647" t="e">
        <f>IF(ЗАЯВКА!#REF!="строительно-монтажные работы",ЗАЯВКА!#REF!,0)</f>
        <v>#REF!</v>
      </c>
      <c r="C1647" t="e">
        <f>IF(ЗАЯВКА!#REF!="да",ЗАЯВКА!#REF!,0)</f>
        <v>#REF!</v>
      </c>
    </row>
    <row r="1648" spans="1:3" x14ac:dyDescent="0.25">
      <c r="A1648" t="e">
        <f>IF(ЗАЯВКА!#REF!="проектирование",ЗАЯВКА!#REF!,0)</f>
        <v>#REF!</v>
      </c>
      <c r="B1648" t="e">
        <f>IF(ЗАЯВКА!#REF!="строительно-монтажные работы",ЗАЯВКА!#REF!,0)</f>
        <v>#REF!</v>
      </c>
      <c r="C1648" t="e">
        <f>IF(ЗАЯВКА!#REF!="да",ЗАЯВКА!#REF!,0)</f>
        <v>#REF!</v>
      </c>
    </row>
    <row r="1649" spans="1:3" x14ac:dyDescent="0.25">
      <c r="A1649" t="e">
        <f>IF(ЗАЯВКА!#REF!="проектирование",ЗАЯВКА!#REF!,0)</f>
        <v>#REF!</v>
      </c>
      <c r="B1649" t="e">
        <f>IF(ЗАЯВКА!#REF!="строительно-монтажные работы",ЗАЯВКА!#REF!,0)</f>
        <v>#REF!</v>
      </c>
      <c r="C1649" t="e">
        <f>IF(ЗАЯВКА!#REF!="да",ЗАЯВКА!#REF!,0)</f>
        <v>#REF!</v>
      </c>
    </row>
    <row r="1650" spans="1:3" x14ac:dyDescent="0.25">
      <c r="A1650" t="e">
        <f>IF(ЗАЯВКА!#REF!="проектирование",ЗАЯВКА!#REF!,0)</f>
        <v>#REF!</v>
      </c>
      <c r="B1650" t="e">
        <f>IF(ЗАЯВКА!#REF!="строительно-монтажные работы",ЗАЯВКА!#REF!,0)</f>
        <v>#REF!</v>
      </c>
      <c r="C1650" t="e">
        <f>IF(ЗАЯВКА!#REF!="да",ЗАЯВКА!#REF!,0)</f>
        <v>#REF!</v>
      </c>
    </row>
    <row r="1651" spans="1:3" x14ac:dyDescent="0.25">
      <c r="A1651" t="e">
        <f>IF(ЗАЯВКА!#REF!="проектирование",ЗАЯВКА!#REF!,0)</f>
        <v>#REF!</v>
      </c>
      <c r="B1651" t="e">
        <f>IF(ЗАЯВКА!#REF!="строительно-монтажные работы",ЗАЯВКА!#REF!,0)</f>
        <v>#REF!</v>
      </c>
      <c r="C1651" t="e">
        <f>IF(ЗАЯВКА!#REF!="да",ЗАЯВКА!#REF!,0)</f>
        <v>#REF!</v>
      </c>
    </row>
    <row r="1652" spans="1:3" x14ac:dyDescent="0.25">
      <c r="A1652" t="e">
        <f>IF(ЗАЯВКА!#REF!="проектирование",ЗАЯВКА!#REF!,0)</f>
        <v>#REF!</v>
      </c>
      <c r="B1652" t="e">
        <f>IF(ЗАЯВКА!#REF!="строительно-монтажные работы",ЗАЯВКА!#REF!,0)</f>
        <v>#REF!</v>
      </c>
      <c r="C1652" t="e">
        <f>IF(ЗАЯВКА!#REF!="да",ЗАЯВКА!#REF!,0)</f>
        <v>#REF!</v>
      </c>
    </row>
    <row r="1653" spans="1:3" x14ac:dyDescent="0.25">
      <c r="A1653" t="e">
        <f>IF(ЗАЯВКА!#REF!="проектирование",ЗАЯВКА!#REF!,0)</f>
        <v>#REF!</v>
      </c>
      <c r="B1653" t="e">
        <f>IF(ЗАЯВКА!#REF!="строительно-монтажные работы",ЗАЯВКА!#REF!,0)</f>
        <v>#REF!</v>
      </c>
      <c r="C1653" t="e">
        <f>IF(ЗАЯВКА!#REF!="да",ЗАЯВКА!#REF!,0)</f>
        <v>#REF!</v>
      </c>
    </row>
    <row r="1654" spans="1:3" x14ac:dyDescent="0.25">
      <c r="A1654" t="e">
        <f>IF(ЗАЯВКА!#REF!="проектирование",ЗАЯВКА!#REF!,0)</f>
        <v>#REF!</v>
      </c>
      <c r="B1654" t="e">
        <f>IF(ЗАЯВКА!#REF!="строительно-монтажные работы",ЗАЯВКА!#REF!,0)</f>
        <v>#REF!</v>
      </c>
      <c r="C1654" t="e">
        <f>IF(ЗАЯВКА!#REF!="да",ЗАЯВКА!#REF!,0)</f>
        <v>#REF!</v>
      </c>
    </row>
    <row r="1655" spans="1:3" x14ac:dyDescent="0.25">
      <c r="A1655" t="e">
        <f>IF(ЗАЯВКА!#REF!="проектирование",ЗАЯВКА!#REF!,0)</f>
        <v>#REF!</v>
      </c>
      <c r="B1655" t="e">
        <f>IF(ЗАЯВКА!#REF!="строительно-монтажные работы",ЗАЯВКА!#REF!,0)</f>
        <v>#REF!</v>
      </c>
      <c r="C1655" t="e">
        <f>IF(ЗАЯВКА!#REF!="да",ЗАЯВКА!#REF!,0)</f>
        <v>#REF!</v>
      </c>
    </row>
    <row r="1656" spans="1:3" x14ac:dyDescent="0.25">
      <c r="A1656" t="e">
        <f>IF(ЗАЯВКА!#REF!="проектирование",ЗАЯВКА!#REF!,0)</f>
        <v>#REF!</v>
      </c>
      <c r="B1656" t="e">
        <f>IF(ЗАЯВКА!#REF!="строительно-монтажные работы",ЗАЯВКА!#REF!,0)</f>
        <v>#REF!</v>
      </c>
      <c r="C1656" t="e">
        <f>IF(ЗАЯВКА!#REF!="да",ЗАЯВКА!#REF!,0)</f>
        <v>#REF!</v>
      </c>
    </row>
    <row r="1657" spans="1:3" x14ac:dyDescent="0.25">
      <c r="A1657" t="e">
        <f>IF(ЗАЯВКА!#REF!="проектирование",ЗАЯВКА!#REF!,0)</f>
        <v>#REF!</v>
      </c>
      <c r="B1657" t="e">
        <f>IF(ЗАЯВКА!#REF!="строительно-монтажные работы",ЗАЯВКА!#REF!,0)</f>
        <v>#REF!</v>
      </c>
      <c r="C1657" t="e">
        <f>IF(ЗАЯВКА!#REF!="да",ЗАЯВКА!#REF!,0)</f>
        <v>#REF!</v>
      </c>
    </row>
    <row r="1658" spans="1:3" x14ac:dyDescent="0.25">
      <c r="A1658" t="e">
        <f>IF(ЗАЯВКА!#REF!="проектирование",ЗАЯВКА!#REF!,0)</f>
        <v>#REF!</v>
      </c>
      <c r="B1658" t="e">
        <f>IF(ЗАЯВКА!#REF!="строительно-монтажные работы",ЗАЯВКА!#REF!,0)</f>
        <v>#REF!</v>
      </c>
      <c r="C1658" t="e">
        <f>IF(ЗАЯВКА!#REF!="да",ЗАЯВКА!#REF!,0)</f>
        <v>#REF!</v>
      </c>
    </row>
    <row r="1659" spans="1:3" x14ac:dyDescent="0.25">
      <c r="A1659" t="e">
        <f>IF(ЗАЯВКА!#REF!="проектирование",ЗАЯВКА!#REF!,0)</f>
        <v>#REF!</v>
      </c>
      <c r="B1659" t="e">
        <f>IF(ЗАЯВКА!#REF!="строительно-монтажные работы",ЗАЯВКА!#REF!,0)</f>
        <v>#REF!</v>
      </c>
      <c r="C1659" t="e">
        <f>IF(ЗАЯВКА!#REF!="да",ЗАЯВКА!#REF!,0)</f>
        <v>#REF!</v>
      </c>
    </row>
    <row r="1660" spans="1:3" x14ac:dyDescent="0.25">
      <c r="A1660" t="e">
        <f>IF(ЗАЯВКА!#REF!="проектирование",ЗАЯВКА!#REF!,0)</f>
        <v>#REF!</v>
      </c>
      <c r="B1660" t="e">
        <f>IF(ЗАЯВКА!#REF!="строительно-монтажные работы",ЗАЯВКА!#REF!,0)</f>
        <v>#REF!</v>
      </c>
      <c r="C1660" t="e">
        <f>IF(ЗАЯВКА!#REF!="да",ЗАЯВКА!#REF!,0)</f>
        <v>#REF!</v>
      </c>
    </row>
    <row r="1661" spans="1:3" x14ac:dyDescent="0.25">
      <c r="A1661" t="e">
        <f>IF(ЗАЯВКА!#REF!="проектирование",ЗАЯВКА!#REF!,0)</f>
        <v>#REF!</v>
      </c>
      <c r="B1661" t="e">
        <f>IF(ЗАЯВКА!#REF!="строительно-монтажные работы",ЗАЯВКА!#REF!,0)</f>
        <v>#REF!</v>
      </c>
      <c r="C1661" t="e">
        <f>IF(ЗАЯВКА!#REF!="да",ЗАЯВКА!#REF!,0)</f>
        <v>#REF!</v>
      </c>
    </row>
    <row r="1662" spans="1:3" x14ac:dyDescent="0.25">
      <c r="A1662" t="e">
        <f>IF(ЗАЯВКА!#REF!="проектирование",ЗАЯВКА!#REF!,0)</f>
        <v>#REF!</v>
      </c>
      <c r="B1662" t="e">
        <f>IF(ЗАЯВКА!#REF!="строительно-монтажные работы",ЗАЯВКА!#REF!,0)</f>
        <v>#REF!</v>
      </c>
      <c r="C1662" t="e">
        <f>IF(ЗАЯВКА!#REF!="да",ЗАЯВКА!#REF!,0)</f>
        <v>#REF!</v>
      </c>
    </row>
    <row r="1663" spans="1:3" x14ac:dyDescent="0.25">
      <c r="A1663" t="e">
        <f>IF(ЗАЯВКА!#REF!="проектирование",ЗАЯВКА!#REF!,0)</f>
        <v>#REF!</v>
      </c>
      <c r="B1663" t="e">
        <f>IF(ЗАЯВКА!#REF!="строительно-монтажные работы",ЗАЯВКА!#REF!,0)</f>
        <v>#REF!</v>
      </c>
      <c r="C1663" t="e">
        <f>IF(ЗАЯВКА!#REF!="да",ЗАЯВКА!#REF!,0)</f>
        <v>#REF!</v>
      </c>
    </row>
    <row r="1664" spans="1:3" x14ac:dyDescent="0.25">
      <c r="A1664" t="e">
        <f>IF(ЗАЯВКА!#REF!="проектирование",ЗАЯВКА!#REF!,0)</f>
        <v>#REF!</v>
      </c>
      <c r="B1664" t="e">
        <f>IF(ЗАЯВКА!#REF!="строительно-монтажные работы",ЗАЯВКА!#REF!,0)</f>
        <v>#REF!</v>
      </c>
      <c r="C1664" t="e">
        <f>IF(ЗАЯВКА!#REF!="да",ЗАЯВКА!#REF!,0)</f>
        <v>#REF!</v>
      </c>
    </row>
    <row r="1665" spans="1:3" x14ac:dyDescent="0.25">
      <c r="A1665" t="e">
        <f>IF(ЗАЯВКА!#REF!="проектирование",ЗАЯВКА!#REF!,0)</f>
        <v>#REF!</v>
      </c>
      <c r="B1665" t="e">
        <f>IF(ЗАЯВКА!#REF!="строительно-монтажные работы",ЗАЯВКА!#REF!,0)</f>
        <v>#REF!</v>
      </c>
      <c r="C1665" t="e">
        <f>IF(ЗАЯВКА!#REF!="да",ЗАЯВКА!#REF!,0)</f>
        <v>#REF!</v>
      </c>
    </row>
    <row r="1666" spans="1:3" x14ac:dyDescent="0.25">
      <c r="A1666" t="e">
        <f>IF(ЗАЯВКА!#REF!="проектирование",ЗАЯВКА!#REF!,0)</f>
        <v>#REF!</v>
      </c>
      <c r="B1666" t="e">
        <f>IF(ЗАЯВКА!#REF!="строительно-монтажные работы",ЗАЯВКА!#REF!,0)</f>
        <v>#REF!</v>
      </c>
      <c r="C1666" t="e">
        <f>IF(ЗАЯВКА!#REF!="да",ЗАЯВКА!#REF!,0)</f>
        <v>#REF!</v>
      </c>
    </row>
    <row r="1667" spans="1:3" x14ac:dyDescent="0.25">
      <c r="A1667" t="e">
        <f>IF(ЗАЯВКА!#REF!="проектирование",ЗАЯВКА!#REF!,0)</f>
        <v>#REF!</v>
      </c>
      <c r="B1667" t="e">
        <f>IF(ЗАЯВКА!#REF!="строительно-монтажные работы",ЗАЯВКА!#REF!,0)</f>
        <v>#REF!</v>
      </c>
      <c r="C1667" t="e">
        <f>IF(ЗАЯВКА!#REF!="да",ЗАЯВКА!#REF!,0)</f>
        <v>#REF!</v>
      </c>
    </row>
    <row r="1668" spans="1:3" x14ac:dyDescent="0.25">
      <c r="A1668" t="e">
        <f>IF(ЗАЯВКА!#REF!="проектирование",ЗАЯВКА!#REF!,0)</f>
        <v>#REF!</v>
      </c>
      <c r="B1668" t="e">
        <f>IF(ЗАЯВКА!#REF!="строительно-монтажные работы",ЗАЯВКА!#REF!,0)</f>
        <v>#REF!</v>
      </c>
      <c r="C1668" t="e">
        <f>IF(ЗАЯВКА!#REF!="да",ЗАЯВКА!#REF!,0)</f>
        <v>#REF!</v>
      </c>
    </row>
    <row r="1669" spans="1:3" x14ac:dyDescent="0.25">
      <c r="A1669" t="e">
        <f>IF(ЗАЯВКА!#REF!="проектирование",ЗАЯВКА!#REF!,0)</f>
        <v>#REF!</v>
      </c>
      <c r="B1669" t="e">
        <f>IF(ЗАЯВКА!#REF!="строительно-монтажные работы",ЗАЯВКА!#REF!,0)</f>
        <v>#REF!</v>
      </c>
      <c r="C1669" t="e">
        <f>IF(ЗАЯВКА!#REF!="да",ЗАЯВКА!#REF!,0)</f>
        <v>#REF!</v>
      </c>
    </row>
    <row r="1670" spans="1:3" x14ac:dyDescent="0.25">
      <c r="A1670" t="e">
        <f>IF(ЗАЯВКА!#REF!="проектирование",ЗАЯВКА!#REF!,0)</f>
        <v>#REF!</v>
      </c>
      <c r="B1670" t="e">
        <f>IF(ЗАЯВКА!#REF!="строительно-монтажные работы",ЗАЯВКА!#REF!,0)</f>
        <v>#REF!</v>
      </c>
      <c r="C1670" t="e">
        <f>IF(ЗАЯВКА!#REF!="да",ЗАЯВКА!#REF!,0)</f>
        <v>#REF!</v>
      </c>
    </row>
    <row r="1671" spans="1:3" x14ac:dyDescent="0.25">
      <c r="A1671" t="e">
        <f>IF(ЗАЯВКА!#REF!="проектирование",ЗАЯВКА!#REF!,0)</f>
        <v>#REF!</v>
      </c>
      <c r="B1671" t="e">
        <f>IF(ЗАЯВКА!#REF!="строительно-монтажные работы",ЗАЯВКА!#REF!,0)</f>
        <v>#REF!</v>
      </c>
      <c r="C1671" t="e">
        <f>IF(ЗАЯВКА!#REF!="да",ЗАЯВКА!#REF!,0)</f>
        <v>#REF!</v>
      </c>
    </row>
    <row r="1672" spans="1:3" x14ac:dyDescent="0.25">
      <c r="A1672" t="e">
        <f>IF(ЗАЯВКА!#REF!="проектирование",ЗАЯВКА!#REF!,0)</f>
        <v>#REF!</v>
      </c>
      <c r="B1672" t="e">
        <f>IF(ЗАЯВКА!#REF!="строительно-монтажные работы",ЗАЯВКА!#REF!,0)</f>
        <v>#REF!</v>
      </c>
      <c r="C1672" t="e">
        <f>IF(ЗАЯВКА!#REF!="да",ЗАЯВКА!#REF!,0)</f>
        <v>#REF!</v>
      </c>
    </row>
    <row r="1673" spans="1:3" x14ac:dyDescent="0.25">
      <c r="A1673" t="e">
        <f>IF(ЗАЯВКА!#REF!="проектирование",ЗАЯВКА!#REF!,0)</f>
        <v>#REF!</v>
      </c>
      <c r="B1673" t="e">
        <f>IF(ЗАЯВКА!#REF!="строительно-монтажные работы",ЗАЯВКА!#REF!,0)</f>
        <v>#REF!</v>
      </c>
      <c r="C1673" t="e">
        <f>IF(ЗАЯВКА!#REF!="да",ЗАЯВКА!#REF!,0)</f>
        <v>#REF!</v>
      </c>
    </row>
    <row r="1674" spans="1:3" x14ac:dyDescent="0.25">
      <c r="A1674" t="e">
        <f>IF(ЗАЯВКА!#REF!="проектирование",ЗАЯВКА!#REF!,0)</f>
        <v>#REF!</v>
      </c>
      <c r="B1674" t="e">
        <f>IF(ЗАЯВКА!#REF!="строительно-монтажные работы",ЗАЯВКА!#REF!,0)</f>
        <v>#REF!</v>
      </c>
      <c r="C1674" t="e">
        <f>IF(ЗАЯВКА!#REF!="да",ЗАЯВКА!#REF!,0)</f>
        <v>#REF!</v>
      </c>
    </row>
    <row r="1675" spans="1:3" x14ac:dyDescent="0.25">
      <c r="A1675" t="e">
        <f>IF(ЗАЯВКА!#REF!="проектирование",ЗАЯВКА!#REF!,0)</f>
        <v>#REF!</v>
      </c>
      <c r="B1675" t="e">
        <f>IF(ЗАЯВКА!#REF!="строительно-монтажные работы",ЗАЯВКА!#REF!,0)</f>
        <v>#REF!</v>
      </c>
      <c r="C1675" t="e">
        <f>IF(ЗАЯВКА!#REF!="да",ЗАЯВКА!#REF!,0)</f>
        <v>#REF!</v>
      </c>
    </row>
    <row r="1676" spans="1:3" x14ac:dyDescent="0.25">
      <c r="A1676" t="e">
        <f>IF(ЗАЯВКА!#REF!="проектирование",ЗАЯВКА!#REF!,0)</f>
        <v>#REF!</v>
      </c>
      <c r="B1676" t="e">
        <f>IF(ЗАЯВКА!#REF!="строительно-монтажные работы",ЗАЯВКА!#REF!,0)</f>
        <v>#REF!</v>
      </c>
      <c r="C1676" t="e">
        <f>IF(ЗАЯВКА!#REF!="да",ЗАЯВКА!#REF!,0)</f>
        <v>#REF!</v>
      </c>
    </row>
    <row r="1677" spans="1:3" x14ac:dyDescent="0.25">
      <c r="A1677" t="e">
        <f>IF(ЗАЯВКА!#REF!="проектирование",ЗАЯВКА!#REF!,0)</f>
        <v>#REF!</v>
      </c>
      <c r="B1677" t="e">
        <f>IF(ЗАЯВКА!#REF!="строительно-монтажные работы",ЗАЯВКА!#REF!,0)</f>
        <v>#REF!</v>
      </c>
      <c r="C1677" t="e">
        <f>IF(ЗАЯВКА!#REF!="да",ЗАЯВКА!#REF!,0)</f>
        <v>#REF!</v>
      </c>
    </row>
    <row r="1678" spans="1:3" x14ac:dyDescent="0.25">
      <c r="A1678" t="e">
        <f>IF(ЗАЯВКА!#REF!="проектирование",ЗАЯВКА!#REF!,0)</f>
        <v>#REF!</v>
      </c>
      <c r="B1678" t="e">
        <f>IF(ЗАЯВКА!#REF!="строительно-монтажные работы",ЗАЯВКА!#REF!,0)</f>
        <v>#REF!</v>
      </c>
      <c r="C1678" t="e">
        <f>IF(ЗАЯВКА!#REF!="да",ЗАЯВКА!#REF!,0)</f>
        <v>#REF!</v>
      </c>
    </row>
    <row r="1679" spans="1:3" x14ac:dyDescent="0.25">
      <c r="A1679" t="e">
        <f>IF(ЗАЯВКА!#REF!="проектирование",ЗАЯВКА!#REF!,0)</f>
        <v>#REF!</v>
      </c>
      <c r="B1679" t="e">
        <f>IF(ЗАЯВКА!#REF!="строительно-монтажные работы",ЗАЯВКА!#REF!,0)</f>
        <v>#REF!</v>
      </c>
      <c r="C1679" t="e">
        <f>IF(ЗАЯВКА!#REF!="да",ЗАЯВКА!#REF!,0)</f>
        <v>#REF!</v>
      </c>
    </row>
    <row r="1680" spans="1:3" x14ac:dyDescent="0.25">
      <c r="A1680" t="e">
        <f>IF(ЗАЯВКА!#REF!="проектирование",ЗАЯВКА!#REF!,0)</f>
        <v>#REF!</v>
      </c>
      <c r="B1680" t="e">
        <f>IF(ЗАЯВКА!#REF!="строительно-монтажные работы",ЗАЯВКА!#REF!,0)</f>
        <v>#REF!</v>
      </c>
      <c r="C1680" t="e">
        <f>IF(ЗАЯВКА!#REF!="да",ЗАЯВКА!#REF!,0)</f>
        <v>#REF!</v>
      </c>
    </row>
    <row r="1681" spans="1:3" x14ac:dyDescent="0.25">
      <c r="A1681" t="e">
        <f>IF(ЗАЯВКА!#REF!="проектирование",ЗАЯВКА!#REF!,0)</f>
        <v>#REF!</v>
      </c>
      <c r="B1681" t="e">
        <f>IF(ЗАЯВКА!#REF!="строительно-монтажные работы",ЗАЯВКА!#REF!,0)</f>
        <v>#REF!</v>
      </c>
      <c r="C1681" t="e">
        <f>IF(ЗАЯВКА!#REF!="да",ЗАЯВКА!#REF!,0)</f>
        <v>#REF!</v>
      </c>
    </row>
    <row r="1682" spans="1:3" x14ac:dyDescent="0.25">
      <c r="A1682" t="e">
        <f>IF(ЗАЯВКА!#REF!="проектирование",ЗАЯВКА!#REF!,0)</f>
        <v>#REF!</v>
      </c>
      <c r="B1682" t="e">
        <f>IF(ЗАЯВКА!#REF!="строительно-монтажные работы",ЗАЯВКА!#REF!,0)</f>
        <v>#REF!</v>
      </c>
      <c r="C1682" t="e">
        <f>IF(ЗАЯВКА!#REF!="да",ЗАЯВКА!#REF!,0)</f>
        <v>#REF!</v>
      </c>
    </row>
    <row r="1683" spans="1:3" x14ac:dyDescent="0.25">
      <c r="A1683" t="e">
        <f>IF(ЗАЯВКА!#REF!="проектирование",ЗАЯВКА!#REF!,0)</f>
        <v>#REF!</v>
      </c>
      <c r="B1683" t="e">
        <f>IF(ЗАЯВКА!#REF!="строительно-монтажные работы",ЗАЯВКА!#REF!,0)</f>
        <v>#REF!</v>
      </c>
      <c r="C1683" t="e">
        <f>IF(ЗАЯВКА!#REF!="да",ЗАЯВКА!#REF!,0)</f>
        <v>#REF!</v>
      </c>
    </row>
    <row r="1684" spans="1:3" x14ac:dyDescent="0.25">
      <c r="A1684" t="e">
        <f>IF(ЗАЯВКА!#REF!="проектирование",ЗАЯВКА!#REF!,0)</f>
        <v>#REF!</v>
      </c>
      <c r="B1684" t="e">
        <f>IF(ЗАЯВКА!#REF!="строительно-монтажные работы",ЗАЯВКА!#REF!,0)</f>
        <v>#REF!</v>
      </c>
      <c r="C1684" t="e">
        <f>IF(ЗАЯВКА!#REF!="да",ЗАЯВКА!#REF!,0)</f>
        <v>#REF!</v>
      </c>
    </row>
    <row r="1685" spans="1:3" x14ac:dyDescent="0.25">
      <c r="A1685" t="e">
        <f>IF(ЗАЯВКА!#REF!="проектирование",ЗАЯВКА!#REF!,0)</f>
        <v>#REF!</v>
      </c>
      <c r="B1685" t="e">
        <f>IF(ЗАЯВКА!#REF!="строительно-монтажные работы",ЗАЯВКА!#REF!,0)</f>
        <v>#REF!</v>
      </c>
      <c r="C1685" t="e">
        <f>IF(ЗАЯВКА!#REF!="да",ЗАЯВКА!#REF!,0)</f>
        <v>#REF!</v>
      </c>
    </row>
    <row r="1686" spans="1:3" x14ac:dyDescent="0.25">
      <c r="A1686" t="e">
        <f>IF(ЗАЯВКА!#REF!="проектирование",ЗАЯВКА!#REF!,0)</f>
        <v>#REF!</v>
      </c>
      <c r="B1686" t="e">
        <f>IF(ЗАЯВКА!#REF!="строительно-монтажные работы",ЗАЯВКА!#REF!,0)</f>
        <v>#REF!</v>
      </c>
      <c r="C1686" t="e">
        <f>IF(ЗАЯВКА!#REF!="да",ЗАЯВКА!#REF!,0)</f>
        <v>#REF!</v>
      </c>
    </row>
    <row r="1687" spans="1:3" x14ac:dyDescent="0.25">
      <c r="A1687" t="e">
        <f>IF(ЗАЯВКА!#REF!="проектирование",ЗАЯВКА!#REF!,0)</f>
        <v>#REF!</v>
      </c>
      <c r="B1687" t="e">
        <f>IF(ЗАЯВКА!#REF!="строительно-монтажные работы",ЗАЯВКА!#REF!,0)</f>
        <v>#REF!</v>
      </c>
      <c r="C1687" t="e">
        <f>IF(ЗАЯВКА!#REF!="да",ЗАЯВКА!#REF!,0)</f>
        <v>#REF!</v>
      </c>
    </row>
    <row r="1688" spans="1:3" x14ac:dyDescent="0.25">
      <c r="A1688" t="e">
        <f>IF(ЗАЯВКА!#REF!="проектирование",ЗАЯВКА!#REF!,0)</f>
        <v>#REF!</v>
      </c>
      <c r="B1688" t="e">
        <f>IF(ЗАЯВКА!#REF!="строительно-монтажные работы",ЗАЯВКА!#REF!,0)</f>
        <v>#REF!</v>
      </c>
      <c r="C1688" t="e">
        <f>IF(ЗАЯВКА!#REF!="да",ЗАЯВКА!#REF!,0)</f>
        <v>#REF!</v>
      </c>
    </row>
    <row r="1689" spans="1:3" x14ac:dyDescent="0.25">
      <c r="A1689" t="e">
        <f>IF(ЗАЯВКА!#REF!="проектирование",ЗАЯВКА!#REF!,0)</f>
        <v>#REF!</v>
      </c>
      <c r="B1689" t="e">
        <f>IF(ЗАЯВКА!#REF!="строительно-монтажные работы",ЗАЯВКА!#REF!,0)</f>
        <v>#REF!</v>
      </c>
      <c r="C1689" t="e">
        <f>IF(ЗАЯВКА!#REF!="да",ЗАЯВКА!#REF!,0)</f>
        <v>#REF!</v>
      </c>
    </row>
    <row r="1690" spans="1:3" x14ac:dyDescent="0.25">
      <c r="A1690" t="e">
        <f>IF(ЗАЯВКА!#REF!="проектирование",ЗАЯВКА!#REF!,0)</f>
        <v>#REF!</v>
      </c>
      <c r="B1690" t="e">
        <f>IF(ЗАЯВКА!#REF!="строительно-монтажные работы",ЗАЯВКА!#REF!,0)</f>
        <v>#REF!</v>
      </c>
      <c r="C1690" t="e">
        <f>IF(ЗАЯВКА!#REF!="да",ЗАЯВКА!#REF!,0)</f>
        <v>#REF!</v>
      </c>
    </row>
    <row r="1691" spans="1:3" x14ac:dyDescent="0.25">
      <c r="A1691" t="e">
        <f>IF(ЗАЯВКА!#REF!="проектирование",ЗАЯВКА!#REF!,0)</f>
        <v>#REF!</v>
      </c>
      <c r="B1691" t="e">
        <f>IF(ЗАЯВКА!#REF!="строительно-монтажные работы",ЗАЯВКА!#REF!,0)</f>
        <v>#REF!</v>
      </c>
      <c r="C1691" t="e">
        <f>IF(ЗАЯВКА!#REF!="да",ЗАЯВКА!#REF!,0)</f>
        <v>#REF!</v>
      </c>
    </row>
    <row r="1692" spans="1:3" x14ac:dyDescent="0.25">
      <c r="A1692" t="e">
        <f>IF(ЗАЯВКА!#REF!="проектирование",ЗАЯВКА!#REF!,0)</f>
        <v>#REF!</v>
      </c>
      <c r="B1692" t="e">
        <f>IF(ЗАЯВКА!#REF!="строительно-монтажные работы",ЗАЯВКА!#REF!,0)</f>
        <v>#REF!</v>
      </c>
      <c r="C1692" t="e">
        <f>IF(ЗАЯВКА!#REF!="да",ЗАЯВКА!#REF!,0)</f>
        <v>#REF!</v>
      </c>
    </row>
    <row r="1693" spans="1:3" x14ac:dyDescent="0.25">
      <c r="A1693" t="e">
        <f>IF(ЗАЯВКА!#REF!="проектирование",ЗАЯВКА!#REF!,0)</f>
        <v>#REF!</v>
      </c>
      <c r="B1693" t="e">
        <f>IF(ЗАЯВКА!#REF!="строительно-монтажные работы",ЗАЯВКА!#REF!,0)</f>
        <v>#REF!</v>
      </c>
      <c r="C1693" t="e">
        <f>IF(ЗАЯВКА!#REF!="да",ЗАЯВКА!#REF!,0)</f>
        <v>#REF!</v>
      </c>
    </row>
    <row r="1694" spans="1:3" x14ac:dyDescent="0.25">
      <c r="A1694" t="e">
        <f>IF(ЗАЯВКА!#REF!="проектирование",ЗАЯВКА!#REF!,0)</f>
        <v>#REF!</v>
      </c>
      <c r="B1694" t="e">
        <f>IF(ЗАЯВКА!#REF!="строительно-монтажные работы",ЗАЯВКА!#REF!,0)</f>
        <v>#REF!</v>
      </c>
      <c r="C1694" t="e">
        <f>IF(ЗАЯВКА!#REF!="да",ЗАЯВКА!#REF!,0)</f>
        <v>#REF!</v>
      </c>
    </row>
    <row r="1695" spans="1:3" x14ac:dyDescent="0.25">
      <c r="A1695" t="e">
        <f>IF(ЗАЯВКА!#REF!="проектирование",ЗАЯВКА!#REF!,0)</f>
        <v>#REF!</v>
      </c>
      <c r="B1695" t="e">
        <f>IF(ЗАЯВКА!#REF!="строительно-монтажные работы",ЗАЯВКА!#REF!,0)</f>
        <v>#REF!</v>
      </c>
      <c r="C1695" t="e">
        <f>IF(ЗАЯВКА!#REF!="да",ЗАЯВКА!#REF!,0)</f>
        <v>#REF!</v>
      </c>
    </row>
    <row r="1696" spans="1:3" x14ac:dyDescent="0.25">
      <c r="A1696" t="e">
        <f>IF(ЗАЯВКА!#REF!="проектирование",ЗАЯВКА!#REF!,0)</f>
        <v>#REF!</v>
      </c>
      <c r="B1696" t="e">
        <f>IF(ЗАЯВКА!#REF!="строительно-монтажные работы",ЗАЯВКА!#REF!,0)</f>
        <v>#REF!</v>
      </c>
      <c r="C1696" t="e">
        <f>IF(ЗАЯВКА!#REF!="да",ЗАЯВКА!#REF!,0)</f>
        <v>#REF!</v>
      </c>
    </row>
    <row r="1697" spans="1:3" x14ac:dyDescent="0.25">
      <c r="A1697" t="e">
        <f>IF(ЗАЯВКА!#REF!="проектирование",ЗАЯВКА!#REF!,0)</f>
        <v>#REF!</v>
      </c>
      <c r="B1697" t="e">
        <f>IF(ЗАЯВКА!#REF!="строительно-монтажные работы",ЗАЯВКА!#REF!,0)</f>
        <v>#REF!</v>
      </c>
      <c r="C1697" t="e">
        <f>IF(ЗАЯВКА!#REF!="да",ЗАЯВКА!#REF!,0)</f>
        <v>#REF!</v>
      </c>
    </row>
    <row r="1698" spans="1:3" x14ac:dyDescent="0.25">
      <c r="A1698" t="e">
        <f>IF(ЗАЯВКА!#REF!="проектирование",ЗАЯВКА!#REF!,0)</f>
        <v>#REF!</v>
      </c>
      <c r="B1698" t="e">
        <f>IF(ЗАЯВКА!#REF!="строительно-монтажные работы",ЗАЯВКА!#REF!,0)</f>
        <v>#REF!</v>
      </c>
      <c r="C1698" t="e">
        <f>IF(ЗАЯВКА!#REF!="да",ЗАЯВКА!#REF!,0)</f>
        <v>#REF!</v>
      </c>
    </row>
    <row r="1699" spans="1:3" x14ac:dyDescent="0.25">
      <c r="A1699" t="e">
        <f>IF(ЗАЯВКА!#REF!="проектирование",ЗАЯВКА!#REF!,0)</f>
        <v>#REF!</v>
      </c>
      <c r="B1699" t="e">
        <f>IF(ЗАЯВКА!#REF!="строительно-монтажные работы",ЗАЯВКА!#REF!,0)</f>
        <v>#REF!</v>
      </c>
      <c r="C1699" t="e">
        <f>IF(ЗАЯВКА!#REF!="да",ЗАЯВКА!#REF!,0)</f>
        <v>#REF!</v>
      </c>
    </row>
    <row r="1700" spans="1:3" x14ac:dyDescent="0.25">
      <c r="A1700" t="e">
        <f>IF(ЗАЯВКА!#REF!="проектирование",ЗАЯВКА!#REF!,0)</f>
        <v>#REF!</v>
      </c>
      <c r="B1700" t="e">
        <f>IF(ЗАЯВКА!#REF!="строительно-монтажные работы",ЗАЯВКА!#REF!,0)</f>
        <v>#REF!</v>
      </c>
      <c r="C1700" t="e">
        <f>IF(ЗАЯВКА!#REF!="да",ЗАЯВКА!#REF!,0)</f>
        <v>#REF!</v>
      </c>
    </row>
    <row r="1701" spans="1:3" x14ac:dyDescent="0.25">
      <c r="A1701" t="e">
        <f>IF(ЗАЯВКА!#REF!="проектирование",ЗАЯВКА!#REF!,0)</f>
        <v>#REF!</v>
      </c>
      <c r="B1701" t="e">
        <f>IF(ЗАЯВКА!#REF!="строительно-монтажные работы",ЗАЯВКА!#REF!,0)</f>
        <v>#REF!</v>
      </c>
      <c r="C1701" t="e">
        <f>IF(ЗАЯВКА!#REF!="да",ЗАЯВКА!#REF!,0)</f>
        <v>#REF!</v>
      </c>
    </row>
    <row r="1702" spans="1:3" x14ac:dyDescent="0.25">
      <c r="A1702" t="e">
        <f>IF(ЗАЯВКА!#REF!="проектирование",ЗАЯВКА!#REF!,0)</f>
        <v>#REF!</v>
      </c>
      <c r="B1702" t="e">
        <f>IF(ЗАЯВКА!#REF!="строительно-монтажные работы",ЗАЯВКА!#REF!,0)</f>
        <v>#REF!</v>
      </c>
      <c r="C1702" t="e">
        <f>IF(ЗАЯВКА!#REF!="да",ЗАЯВКА!#REF!,0)</f>
        <v>#REF!</v>
      </c>
    </row>
    <row r="1703" spans="1:3" x14ac:dyDescent="0.25">
      <c r="A1703" t="e">
        <f>IF(ЗАЯВКА!#REF!="проектирование",ЗАЯВКА!#REF!,0)</f>
        <v>#REF!</v>
      </c>
      <c r="B1703" t="e">
        <f>IF(ЗАЯВКА!#REF!="строительно-монтажные работы",ЗАЯВКА!#REF!,0)</f>
        <v>#REF!</v>
      </c>
      <c r="C1703" t="e">
        <f>IF(ЗАЯВКА!#REF!="да",ЗАЯВКА!#REF!,0)</f>
        <v>#REF!</v>
      </c>
    </row>
    <row r="1704" spans="1:3" x14ac:dyDescent="0.25">
      <c r="A1704" t="e">
        <f>IF(ЗАЯВКА!#REF!="проектирование",ЗАЯВКА!#REF!,0)</f>
        <v>#REF!</v>
      </c>
      <c r="B1704" t="e">
        <f>IF(ЗАЯВКА!#REF!="строительно-монтажные работы",ЗАЯВКА!#REF!,0)</f>
        <v>#REF!</v>
      </c>
      <c r="C1704" t="e">
        <f>IF(ЗАЯВКА!#REF!="да",ЗАЯВКА!#REF!,0)</f>
        <v>#REF!</v>
      </c>
    </row>
    <row r="1705" spans="1:3" x14ac:dyDescent="0.25">
      <c r="A1705" t="e">
        <f>IF(ЗАЯВКА!#REF!="проектирование",ЗАЯВКА!#REF!,0)</f>
        <v>#REF!</v>
      </c>
      <c r="B1705" t="e">
        <f>IF(ЗАЯВКА!#REF!="строительно-монтажные работы",ЗАЯВКА!#REF!,0)</f>
        <v>#REF!</v>
      </c>
      <c r="C1705" t="e">
        <f>IF(ЗАЯВКА!#REF!="да",ЗАЯВКА!#REF!,0)</f>
        <v>#REF!</v>
      </c>
    </row>
    <row r="1706" spans="1:3" x14ac:dyDescent="0.25">
      <c r="A1706" t="e">
        <f>IF(ЗАЯВКА!#REF!="проектирование",ЗАЯВКА!#REF!,0)</f>
        <v>#REF!</v>
      </c>
      <c r="B1706" t="e">
        <f>IF(ЗАЯВКА!#REF!="строительно-монтажные работы",ЗАЯВКА!#REF!,0)</f>
        <v>#REF!</v>
      </c>
      <c r="C1706" t="e">
        <f>IF(ЗАЯВКА!#REF!="да",ЗАЯВКА!#REF!,0)</f>
        <v>#REF!</v>
      </c>
    </row>
    <row r="1707" spans="1:3" x14ac:dyDescent="0.25">
      <c r="A1707" t="e">
        <f>IF(ЗАЯВКА!#REF!="проектирование",ЗАЯВКА!#REF!,0)</f>
        <v>#REF!</v>
      </c>
      <c r="B1707" t="e">
        <f>IF(ЗАЯВКА!#REF!="строительно-монтажные работы",ЗАЯВКА!#REF!,0)</f>
        <v>#REF!</v>
      </c>
      <c r="C1707" t="e">
        <f>IF(ЗАЯВКА!#REF!="да",ЗАЯВКА!#REF!,0)</f>
        <v>#REF!</v>
      </c>
    </row>
    <row r="1708" spans="1:3" x14ac:dyDescent="0.25">
      <c r="A1708" t="e">
        <f>IF(ЗАЯВКА!#REF!="проектирование",ЗАЯВКА!#REF!,0)</f>
        <v>#REF!</v>
      </c>
      <c r="B1708" t="e">
        <f>IF(ЗАЯВКА!#REF!="строительно-монтажные работы",ЗАЯВКА!#REF!,0)</f>
        <v>#REF!</v>
      </c>
      <c r="C1708" t="e">
        <f>IF(ЗАЯВКА!#REF!="да",ЗАЯВКА!#REF!,0)</f>
        <v>#REF!</v>
      </c>
    </row>
    <row r="1709" spans="1:3" x14ac:dyDescent="0.25">
      <c r="A1709" t="e">
        <f>IF(ЗАЯВКА!#REF!="проектирование",ЗАЯВКА!#REF!,0)</f>
        <v>#REF!</v>
      </c>
      <c r="B1709" t="e">
        <f>IF(ЗАЯВКА!#REF!="строительно-монтажные работы",ЗАЯВКА!#REF!,0)</f>
        <v>#REF!</v>
      </c>
      <c r="C1709" t="e">
        <f>IF(ЗАЯВКА!#REF!="да",ЗАЯВКА!#REF!,0)</f>
        <v>#REF!</v>
      </c>
    </row>
    <row r="1710" spans="1:3" x14ac:dyDescent="0.25">
      <c r="A1710" t="e">
        <f>IF(ЗАЯВКА!#REF!="проектирование",ЗАЯВКА!#REF!,0)</f>
        <v>#REF!</v>
      </c>
      <c r="B1710" t="e">
        <f>IF(ЗАЯВКА!#REF!="строительно-монтажные работы",ЗАЯВКА!#REF!,0)</f>
        <v>#REF!</v>
      </c>
      <c r="C1710" t="e">
        <f>IF(ЗАЯВКА!#REF!="да",ЗАЯВКА!#REF!,0)</f>
        <v>#REF!</v>
      </c>
    </row>
    <row r="1711" spans="1:3" x14ac:dyDescent="0.25">
      <c r="A1711" t="e">
        <f>IF(ЗАЯВКА!#REF!="проектирование",ЗАЯВКА!#REF!,0)</f>
        <v>#REF!</v>
      </c>
      <c r="B1711" t="e">
        <f>IF(ЗАЯВКА!#REF!="строительно-монтажные работы",ЗАЯВКА!#REF!,0)</f>
        <v>#REF!</v>
      </c>
      <c r="C1711" t="e">
        <f>IF(ЗАЯВКА!#REF!="да",ЗАЯВКА!#REF!,0)</f>
        <v>#REF!</v>
      </c>
    </row>
    <row r="1712" spans="1:3" x14ac:dyDescent="0.25">
      <c r="A1712" t="e">
        <f>IF(ЗАЯВКА!#REF!="проектирование",ЗАЯВКА!#REF!,0)</f>
        <v>#REF!</v>
      </c>
      <c r="B1712" t="e">
        <f>IF(ЗАЯВКА!#REF!="строительно-монтажные работы",ЗАЯВКА!#REF!,0)</f>
        <v>#REF!</v>
      </c>
      <c r="C1712" t="e">
        <f>IF(ЗАЯВКА!#REF!="да",ЗАЯВКА!#REF!,0)</f>
        <v>#REF!</v>
      </c>
    </row>
    <row r="1713" spans="1:3" x14ac:dyDescent="0.25">
      <c r="A1713" t="e">
        <f>IF(ЗАЯВКА!#REF!="проектирование",ЗАЯВКА!#REF!,0)</f>
        <v>#REF!</v>
      </c>
      <c r="B1713" t="e">
        <f>IF(ЗАЯВКА!#REF!="строительно-монтажные работы",ЗАЯВКА!#REF!,0)</f>
        <v>#REF!</v>
      </c>
      <c r="C1713" t="e">
        <f>IF(ЗАЯВКА!#REF!="да",ЗАЯВКА!#REF!,0)</f>
        <v>#REF!</v>
      </c>
    </row>
    <row r="1714" spans="1:3" x14ac:dyDescent="0.25">
      <c r="A1714" t="e">
        <f>IF(ЗАЯВКА!#REF!="проектирование",ЗАЯВКА!#REF!,0)</f>
        <v>#REF!</v>
      </c>
      <c r="B1714" t="e">
        <f>IF(ЗАЯВКА!#REF!="строительно-монтажные работы",ЗАЯВКА!#REF!,0)</f>
        <v>#REF!</v>
      </c>
      <c r="C1714" t="e">
        <f>IF(ЗАЯВКА!#REF!="да",ЗАЯВКА!#REF!,0)</f>
        <v>#REF!</v>
      </c>
    </row>
    <row r="1715" spans="1:3" x14ac:dyDescent="0.25">
      <c r="A1715" t="e">
        <f>IF(ЗАЯВКА!#REF!="проектирование",ЗАЯВКА!#REF!,0)</f>
        <v>#REF!</v>
      </c>
      <c r="B1715" t="e">
        <f>IF(ЗАЯВКА!#REF!="строительно-монтажные работы",ЗАЯВКА!#REF!,0)</f>
        <v>#REF!</v>
      </c>
      <c r="C1715" t="e">
        <f>IF(ЗАЯВКА!#REF!="да",ЗАЯВКА!#REF!,0)</f>
        <v>#REF!</v>
      </c>
    </row>
    <row r="1716" spans="1:3" x14ac:dyDescent="0.25">
      <c r="A1716" t="e">
        <f>IF(ЗАЯВКА!#REF!="проектирование",ЗАЯВКА!#REF!,0)</f>
        <v>#REF!</v>
      </c>
      <c r="B1716" t="e">
        <f>IF(ЗАЯВКА!#REF!="строительно-монтажные работы",ЗАЯВКА!#REF!,0)</f>
        <v>#REF!</v>
      </c>
      <c r="C1716" t="e">
        <f>IF(ЗАЯВКА!#REF!="да",ЗАЯВКА!#REF!,0)</f>
        <v>#REF!</v>
      </c>
    </row>
    <row r="1717" spans="1:3" x14ac:dyDescent="0.25">
      <c r="A1717" t="e">
        <f>IF(ЗАЯВКА!#REF!="проектирование",ЗАЯВКА!#REF!,0)</f>
        <v>#REF!</v>
      </c>
      <c r="B1717" t="e">
        <f>IF(ЗАЯВКА!#REF!="строительно-монтажные работы",ЗАЯВКА!#REF!,0)</f>
        <v>#REF!</v>
      </c>
      <c r="C1717" t="e">
        <f>IF(ЗАЯВКА!#REF!="да",ЗАЯВКА!#REF!,0)</f>
        <v>#REF!</v>
      </c>
    </row>
    <row r="1718" spans="1:3" x14ac:dyDescent="0.25">
      <c r="A1718" t="e">
        <f>IF(ЗАЯВКА!#REF!="проектирование",ЗАЯВКА!#REF!,0)</f>
        <v>#REF!</v>
      </c>
      <c r="B1718" t="e">
        <f>IF(ЗАЯВКА!#REF!="строительно-монтажные работы",ЗАЯВКА!#REF!,0)</f>
        <v>#REF!</v>
      </c>
      <c r="C1718" t="e">
        <f>IF(ЗАЯВКА!#REF!="да",ЗАЯВКА!#REF!,0)</f>
        <v>#REF!</v>
      </c>
    </row>
    <row r="1719" spans="1:3" x14ac:dyDescent="0.25">
      <c r="A1719" t="e">
        <f>IF(ЗАЯВКА!#REF!="проектирование",ЗАЯВКА!#REF!,0)</f>
        <v>#REF!</v>
      </c>
      <c r="B1719" t="e">
        <f>IF(ЗАЯВКА!#REF!="строительно-монтажные работы",ЗАЯВКА!#REF!,0)</f>
        <v>#REF!</v>
      </c>
      <c r="C1719" t="e">
        <f>IF(ЗАЯВКА!#REF!="да",ЗАЯВКА!#REF!,0)</f>
        <v>#REF!</v>
      </c>
    </row>
    <row r="1720" spans="1:3" x14ac:dyDescent="0.25">
      <c r="A1720" t="e">
        <f>IF(ЗАЯВКА!#REF!="проектирование",ЗАЯВКА!#REF!,0)</f>
        <v>#REF!</v>
      </c>
      <c r="B1720" t="e">
        <f>IF(ЗАЯВКА!#REF!="строительно-монтажные работы",ЗАЯВКА!#REF!,0)</f>
        <v>#REF!</v>
      </c>
      <c r="C1720" t="e">
        <f>IF(ЗАЯВКА!#REF!="да",ЗАЯВКА!#REF!,0)</f>
        <v>#REF!</v>
      </c>
    </row>
    <row r="1721" spans="1:3" x14ac:dyDescent="0.25">
      <c r="A1721" t="e">
        <f>IF(ЗАЯВКА!#REF!="проектирование",ЗАЯВКА!#REF!,0)</f>
        <v>#REF!</v>
      </c>
      <c r="B1721" t="e">
        <f>IF(ЗАЯВКА!#REF!="строительно-монтажные работы",ЗАЯВКА!#REF!,0)</f>
        <v>#REF!</v>
      </c>
      <c r="C1721" t="e">
        <f>IF(ЗАЯВКА!#REF!="да",ЗАЯВКА!#REF!,0)</f>
        <v>#REF!</v>
      </c>
    </row>
    <row r="1722" spans="1:3" x14ac:dyDescent="0.25">
      <c r="A1722" t="e">
        <f>IF(ЗАЯВКА!#REF!="проектирование",ЗАЯВКА!#REF!,0)</f>
        <v>#REF!</v>
      </c>
      <c r="B1722" t="e">
        <f>IF(ЗАЯВКА!#REF!="строительно-монтажные работы",ЗАЯВКА!#REF!,0)</f>
        <v>#REF!</v>
      </c>
      <c r="C1722" t="e">
        <f>IF(ЗАЯВКА!#REF!="да",ЗАЯВКА!#REF!,0)</f>
        <v>#REF!</v>
      </c>
    </row>
    <row r="1723" spans="1:3" x14ac:dyDescent="0.25">
      <c r="A1723" t="e">
        <f>IF(ЗАЯВКА!#REF!="проектирование",ЗАЯВКА!#REF!,0)</f>
        <v>#REF!</v>
      </c>
      <c r="B1723" t="e">
        <f>IF(ЗАЯВКА!#REF!="строительно-монтажные работы",ЗАЯВКА!#REF!,0)</f>
        <v>#REF!</v>
      </c>
      <c r="C1723" t="e">
        <f>IF(ЗАЯВКА!#REF!="да",ЗАЯВКА!#REF!,0)</f>
        <v>#REF!</v>
      </c>
    </row>
    <row r="1724" spans="1:3" x14ac:dyDescent="0.25">
      <c r="A1724" t="e">
        <f>IF(ЗАЯВКА!#REF!="проектирование",ЗАЯВКА!#REF!,0)</f>
        <v>#REF!</v>
      </c>
      <c r="B1724" t="e">
        <f>IF(ЗАЯВКА!#REF!="строительно-монтажные работы",ЗАЯВКА!#REF!,0)</f>
        <v>#REF!</v>
      </c>
      <c r="C1724" t="e">
        <f>IF(ЗАЯВКА!#REF!="да",ЗАЯВКА!#REF!,0)</f>
        <v>#REF!</v>
      </c>
    </row>
    <row r="1725" spans="1:3" x14ac:dyDescent="0.25">
      <c r="A1725" t="e">
        <f>IF(ЗАЯВКА!#REF!="проектирование",ЗАЯВКА!#REF!,0)</f>
        <v>#REF!</v>
      </c>
      <c r="B1725" t="e">
        <f>IF(ЗАЯВКА!#REF!="строительно-монтажные работы",ЗАЯВКА!#REF!,0)</f>
        <v>#REF!</v>
      </c>
      <c r="C1725" t="e">
        <f>IF(ЗАЯВКА!#REF!="да",ЗАЯВКА!#REF!,0)</f>
        <v>#REF!</v>
      </c>
    </row>
    <row r="1726" spans="1:3" x14ac:dyDescent="0.25">
      <c r="A1726" t="e">
        <f>IF(ЗАЯВКА!#REF!="проектирование",ЗАЯВКА!#REF!,0)</f>
        <v>#REF!</v>
      </c>
      <c r="B1726" t="e">
        <f>IF(ЗАЯВКА!#REF!="строительно-монтажные работы",ЗАЯВКА!#REF!,0)</f>
        <v>#REF!</v>
      </c>
      <c r="C1726" t="e">
        <f>IF(ЗАЯВКА!#REF!="да",ЗАЯВКА!#REF!,0)</f>
        <v>#REF!</v>
      </c>
    </row>
    <row r="1727" spans="1:3" x14ac:dyDescent="0.25">
      <c r="A1727" t="e">
        <f>IF(ЗАЯВКА!#REF!="проектирование",ЗАЯВКА!#REF!,0)</f>
        <v>#REF!</v>
      </c>
      <c r="B1727" t="e">
        <f>IF(ЗАЯВКА!#REF!="строительно-монтажные работы",ЗАЯВКА!#REF!,0)</f>
        <v>#REF!</v>
      </c>
      <c r="C1727" t="e">
        <f>IF(ЗАЯВКА!#REF!="да",ЗАЯВКА!#REF!,0)</f>
        <v>#REF!</v>
      </c>
    </row>
    <row r="1728" spans="1:3" x14ac:dyDescent="0.25">
      <c r="A1728" t="e">
        <f>IF(ЗАЯВКА!#REF!="проектирование",ЗАЯВКА!#REF!,0)</f>
        <v>#REF!</v>
      </c>
      <c r="B1728" t="e">
        <f>IF(ЗАЯВКА!#REF!="строительно-монтажные работы",ЗАЯВКА!#REF!,0)</f>
        <v>#REF!</v>
      </c>
      <c r="C1728" t="e">
        <f>IF(ЗАЯВКА!#REF!="да",ЗАЯВКА!#REF!,0)</f>
        <v>#REF!</v>
      </c>
    </row>
    <row r="1729" spans="1:3" x14ac:dyDescent="0.25">
      <c r="A1729" t="e">
        <f>IF(ЗАЯВКА!#REF!="проектирование",ЗАЯВКА!#REF!,0)</f>
        <v>#REF!</v>
      </c>
      <c r="B1729" t="e">
        <f>IF(ЗАЯВКА!#REF!="строительно-монтажные работы",ЗАЯВКА!#REF!,0)</f>
        <v>#REF!</v>
      </c>
      <c r="C1729" t="e">
        <f>IF(ЗАЯВКА!#REF!="да",ЗАЯВКА!#REF!,0)</f>
        <v>#REF!</v>
      </c>
    </row>
    <row r="1730" spans="1:3" x14ac:dyDescent="0.25">
      <c r="A1730" t="e">
        <f>IF(ЗАЯВКА!#REF!="проектирование",ЗАЯВКА!#REF!,0)</f>
        <v>#REF!</v>
      </c>
      <c r="B1730" t="e">
        <f>IF(ЗАЯВКА!#REF!="строительно-монтажные работы",ЗАЯВКА!#REF!,0)</f>
        <v>#REF!</v>
      </c>
      <c r="C1730" t="e">
        <f>IF(ЗАЯВКА!#REF!="да",ЗАЯВКА!#REF!,0)</f>
        <v>#REF!</v>
      </c>
    </row>
    <row r="1731" spans="1:3" x14ac:dyDescent="0.25">
      <c r="A1731" t="e">
        <f>IF(ЗАЯВКА!#REF!="проектирование",ЗАЯВКА!#REF!,0)</f>
        <v>#REF!</v>
      </c>
      <c r="B1731" t="e">
        <f>IF(ЗАЯВКА!#REF!="строительно-монтажные работы",ЗАЯВКА!#REF!,0)</f>
        <v>#REF!</v>
      </c>
      <c r="C1731" t="e">
        <f>IF(ЗАЯВКА!#REF!="да",ЗАЯВКА!#REF!,0)</f>
        <v>#REF!</v>
      </c>
    </row>
    <row r="1732" spans="1:3" x14ac:dyDescent="0.25">
      <c r="A1732" t="e">
        <f>IF(ЗАЯВКА!#REF!="проектирование",ЗАЯВКА!#REF!,0)</f>
        <v>#REF!</v>
      </c>
      <c r="B1732" t="e">
        <f>IF(ЗАЯВКА!#REF!="строительно-монтажные работы",ЗАЯВКА!#REF!,0)</f>
        <v>#REF!</v>
      </c>
      <c r="C1732" t="e">
        <f>IF(ЗАЯВКА!#REF!="да",ЗАЯВКА!#REF!,0)</f>
        <v>#REF!</v>
      </c>
    </row>
    <row r="1733" spans="1:3" x14ac:dyDescent="0.25">
      <c r="A1733" t="e">
        <f>IF(ЗАЯВКА!#REF!="проектирование",ЗАЯВКА!#REF!,0)</f>
        <v>#REF!</v>
      </c>
      <c r="B1733" t="e">
        <f>IF(ЗАЯВКА!#REF!="строительно-монтажные работы",ЗАЯВКА!#REF!,0)</f>
        <v>#REF!</v>
      </c>
      <c r="C1733" t="e">
        <f>IF(ЗАЯВКА!#REF!="да",ЗАЯВКА!#REF!,0)</f>
        <v>#REF!</v>
      </c>
    </row>
    <row r="1734" spans="1:3" x14ac:dyDescent="0.25">
      <c r="A1734" t="e">
        <f>IF(ЗАЯВКА!#REF!="проектирование",ЗАЯВКА!#REF!,0)</f>
        <v>#REF!</v>
      </c>
      <c r="B1734" t="e">
        <f>IF(ЗАЯВКА!#REF!="строительно-монтажные работы",ЗАЯВКА!#REF!,0)</f>
        <v>#REF!</v>
      </c>
      <c r="C1734" t="e">
        <f>IF(ЗАЯВКА!#REF!="да",ЗАЯВКА!#REF!,0)</f>
        <v>#REF!</v>
      </c>
    </row>
    <row r="1735" spans="1:3" x14ac:dyDescent="0.25">
      <c r="A1735" t="e">
        <f>IF(ЗАЯВКА!#REF!="проектирование",ЗАЯВКА!#REF!,0)</f>
        <v>#REF!</v>
      </c>
      <c r="B1735" t="e">
        <f>IF(ЗАЯВКА!#REF!="строительно-монтажные работы",ЗАЯВКА!#REF!,0)</f>
        <v>#REF!</v>
      </c>
      <c r="C1735" t="e">
        <f>IF(ЗАЯВКА!#REF!="да",ЗАЯВКА!#REF!,0)</f>
        <v>#REF!</v>
      </c>
    </row>
    <row r="1736" spans="1:3" x14ac:dyDescent="0.25">
      <c r="A1736" t="e">
        <f>IF(ЗАЯВКА!#REF!="проектирование",ЗАЯВКА!#REF!,0)</f>
        <v>#REF!</v>
      </c>
      <c r="B1736" t="e">
        <f>IF(ЗАЯВКА!#REF!="строительно-монтажные работы",ЗАЯВКА!#REF!,0)</f>
        <v>#REF!</v>
      </c>
      <c r="C1736" t="e">
        <f>IF(ЗАЯВКА!#REF!="да",ЗАЯВКА!#REF!,0)</f>
        <v>#REF!</v>
      </c>
    </row>
    <row r="1737" spans="1:3" x14ac:dyDescent="0.25">
      <c r="A1737" t="e">
        <f>IF(ЗАЯВКА!#REF!="проектирование",ЗАЯВКА!#REF!,0)</f>
        <v>#REF!</v>
      </c>
      <c r="B1737" t="e">
        <f>IF(ЗАЯВКА!#REF!="строительно-монтажные работы",ЗАЯВКА!#REF!,0)</f>
        <v>#REF!</v>
      </c>
      <c r="C1737" t="e">
        <f>IF(ЗАЯВКА!#REF!="да",ЗАЯВКА!#REF!,0)</f>
        <v>#REF!</v>
      </c>
    </row>
    <row r="1738" spans="1:3" x14ac:dyDescent="0.25">
      <c r="A1738" t="e">
        <f>IF(ЗАЯВКА!#REF!="проектирование",ЗАЯВКА!#REF!,0)</f>
        <v>#REF!</v>
      </c>
      <c r="B1738" t="e">
        <f>IF(ЗАЯВКА!#REF!="строительно-монтажные работы",ЗАЯВКА!#REF!,0)</f>
        <v>#REF!</v>
      </c>
      <c r="C1738" t="e">
        <f>IF(ЗАЯВКА!#REF!="да",ЗАЯВКА!#REF!,0)</f>
        <v>#REF!</v>
      </c>
    </row>
    <row r="1739" spans="1:3" x14ac:dyDescent="0.25">
      <c r="A1739" t="e">
        <f>IF(ЗАЯВКА!#REF!="проектирование",ЗАЯВКА!#REF!,0)</f>
        <v>#REF!</v>
      </c>
      <c r="B1739" t="e">
        <f>IF(ЗАЯВКА!#REF!="строительно-монтажные работы",ЗАЯВКА!#REF!,0)</f>
        <v>#REF!</v>
      </c>
      <c r="C1739" t="e">
        <f>IF(ЗАЯВКА!#REF!="да",ЗАЯВКА!#REF!,0)</f>
        <v>#REF!</v>
      </c>
    </row>
    <row r="1740" spans="1:3" x14ac:dyDescent="0.25">
      <c r="A1740" t="e">
        <f>IF(ЗАЯВКА!#REF!="проектирование",ЗАЯВКА!#REF!,0)</f>
        <v>#REF!</v>
      </c>
      <c r="B1740" t="e">
        <f>IF(ЗАЯВКА!#REF!="строительно-монтажные работы",ЗАЯВКА!#REF!,0)</f>
        <v>#REF!</v>
      </c>
      <c r="C1740" t="e">
        <f>IF(ЗАЯВКА!#REF!="да",ЗАЯВКА!#REF!,0)</f>
        <v>#REF!</v>
      </c>
    </row>
    <row r="1741" spans="1:3" x14ac:dyDescent="0.25">
      <c r="A1741" t="e">
        <f>IF(ЗАЯВКА!#REF!="проектирование",ЗАЯВКА!#REF!,0)</f>
        <v>#REF!</v>
      </c>
      <c r="B1741" t="e">
        <f>IF(ЗАЯВКА!#REF!="строительно-монтажные работы",ЗАЯВКА!#REF!,0)</f>
        <v>#REF!</v>
      </c>
      <c r="C1741" t="e">
        <f>IF(ЗАЯВКА!#REF!="да",ЗАЯВКА!#REF!,0)</f>
        <v>#REF!</v>
      </c>
    </row>
    <row r="1742" spans="1:3" x14ac:dyDescent="0.25">
      <c r="A1742" t="e">
        <f>IF(ЗАЯВКА!#REF!="проектирование",ЗАЯВКА!#REF!,0)</f>
        <v>#REF!</v>
      </c>
      <c r="B1742" t="e">
        <f>IF(ЗАЯВКА!#REF!="строительно-монтажные работы",ЗАЯВКА!#REF!,0)</f>
        <v>#REF!</v>
      </c>
      <c r="C1742" t="e">
        <f>IF(ЗАЯВКА!#REF!="да",ЗАЯВКА!#REF!,0)</f>
        <v>#REF!</v>
      </c>
    </row>
    <row r="1743" spans="1:3" x14ac:dyDescent="0.25">
      <c r="A1743" t="e">
        <f>IF(ЗАЯВКА!#REF!="проектирование",ЗАЯВКА!#REF!,0)</f>
        <v>#REF!</v>
      </c>
      <c r="B1743" t="e">
        <f>IF(ЗАЯВКА!#REF!="строительно-монтажные работы",ЗАЯВКА!#REF!,0)</f>
        <v>#REF!</v>
      </c>
      <c r="C1743" t="e">
        <f>IF(ЗАЯВКА!#REF!="да",ЗАЯВКА!#REF!,0)</f>
        <v>#REF!</v>
      </c>
    </row>
    <row r="1744" spans="1:3" x14ac:dyDescent="0.25">
      <c r="A1744" t="e">
        <f>IF(ЗАЯВКА!#REF!="проектирование",ЗАЯВКА!#REF!,0)</f>
        <v>#REF!</v>
      </c>
      <c r="B1744" t="e">
        <f>IF(ЗАЯВКА!#REF!="строительно-монтажные работы",ЗАЯВКА!#REF!,0)</f>
        <v>#REF!</v>
      </c>
      <c r="C1744" t="e">
        <f>IF(ЗАЯВКА!#REF!="да",ЗАЯВКА!#REF!,0)</f>
        <v>#REF!</v>
      </c>
    </row>
    <row r="1745" spans="1:3" x14ac:dyDescent="0.25">
      <c r="A1745" t="e">
        <f>IF(ЗАЯВКА!#REF!="проектирование",ЗАЯВКА!#REF!,0)</f>
        <v>#REF!</v>
      </c>
      <c r="B1745" t="e">
        <f>IF(ЗАЯВКА!#REF!="строительно-монтажные работы",ЗАЯВКА!#REF!,0)</f>
        <v>#REF!</v>
      </c>
      <c r="C1745" t="e">
        <f>IF(ЗАЯВКА!#REF!="да",ЗАЯВКА!#REF!,0)</f>
        <v>#REF!</v>
      </c>
    </row>
    <row r="1746" spans="1:3" x14ac:dyDescent="0.25">
      <c r="A1746" t="e">
        <f>IF(ЗАЯВКА!#REF!="проектирование",ЗАЯВКА!#REF!,0)</f>
        <v>#REF!</v>
      </c>
      <c r="B1746" t="e">
        <f>IF(ЗАЯВКА!#REF!="строительно-монтажные работы",ЗАЯВКА!#REF!,0)</f>
        <v>#REF!</v>
      </c>
      <c r="C1746" t="e">
        <f>IF(ЗАЯВКА!#REF!="да",ЗАЯВКА!#REF!,0)</f>
        <v>#REF!</v>
      </c>
    </row>
    <row r="1747" spans="1:3" x14ac:dyDescent="0.25">
      <c r="A1747" t="e">
        <f>IF(ЗАЯВКА!#REF!="проектирование",ЗАЯВКА!#REF!,0)</f>
        <v>#REF!</v>
      </c>
      <c r="B1747" t="e">
        <f>IF(ЗАЯВКА!#REF!="строительно-монтажные работы",ЗАЯВКА!#REF!,0)</f>
        <v>#REF!</v>
      </c>
      <c r="C1747" t="e">
        <f>IF(ЗАЯВКА!#REF!="да",ЗАЯВКА!#REF!,0)</f>
        <v>#REF!</v>
      </c>
    </row>
    <row r="1748" spans="1:3" x14ac:dyDescent="0.25">
      <c r="A1748" t="e">
        <f>IF(ЗАЯВКА!#REF!="проектирование",ЗАЯВКА!#REF!,0)</f>
        <v>#REF!</v>
      </c>
      <c r="B1748" t="e">
        <f>IF(ЗАЯВКА!#REF!="строительно-монтажные работы",ЗАЯВКА!#REF!,0)</f>
        <v>#REF!</v>
      </c>
      <c r="C1748" t="e">
        <f>IF(ЗАЯВКА!#REF!="да",ЗАЯВКА!#REF!,0)</f>
        <v>#REF!</v>
      </c>
    </row>
    <row r="1749" spans="1:3" x14ac:dyDescent="0.25">
      <c r="A1749" t="e">
        <f>IF(ЗАЯВКА!#REF!="проектирование",ЗАЯВКА!#REF!,0)</f>
        <v>#REF!</v>
      </c>
      <c r="B1749" t="e">
        <f>IF(ЗАЯВКА!#REF!="строительно-монтажные работы",ЗАЯВКА!#REF!,0)</f>
        <v>#REF!</v>
      </c>
      <c r="C1749" t="e">
        <f>IF(ЗАЯВКА!#REF!="да",ЗАЯВКА!#REF!,0)</f>
        <v>#REF!</v>
      </c>
    </row>
    <row r="1750" spans="1:3" x14ac:dyDescent="0.25">
      <c r="A1750" t="e">
        <f>IF(ЗАЯВКА!#REF!="проектирование",ЗАЯВКА!#REF!,0)</f>
        <v>#REF!</v>
      </c>
      <c r="B1750" t="e">
        <f>IF(ЗАЯВКА!#REF!="строительно-монтажные работы",ЗАЯВКА!#REF!,0)</f>
        <v>#REF!</v>
      </c>
      <c r="C1750" t="e">
        <f>IF(ЗАЯВКА!#REF!="да",ЗАЯВКА!#REF!,0)</f>
        <v>#REF!</v>
      </c>
    </row>
    <row r="1751" spans="1:3" x14ac:dyDescent="0.25">
      <c r="A1751" t="e">
        <f>IF(ЗАЯВКА!#REF!="проектирование",ЗАЯВКА!#REF!,0)</f>
        <v>#REF!</v>
      </c>
      <c r="B1751" t="e">
        <f>IF(ЗАЯВКА!#REF!="строительно-монтажные работы",ЗАЯВКА!#REF!,0)</f>
        <v>#REF!</v>
      </c>
      <c r="C1751" t="e">
        <f>IF(ЗАЯВКА!#REF!="да",ЗАЯВКА!#REF!,0)</f>
        <v>#REF!</v>
      </c>
    </row>
    <row r="1752" spans="1:3" x14ac:dyDescent="0.25">
      <c r="A1752" t="e">
        <f>IF(ЗАЯВКА!#REF!="проектирование",ЗАЯВКА!#REF!,0)</f>
        <v>#REF!</v>
      </c>
      <c r="B1752" t="e">
        <f>IF(ЗАЯВКА!#REF!="строительно-монтажные работы",ЗАЯВКА!#REF!,0)</f>
        <v>#REF!</v>
      </c>
      <c r="C1752" t="e">
        <f>IF(ЗАЯВКА!#REF!="да",ЗАЯВКА!#REF!,0)</f>
        <v>#REF!</v>
      </c>
    </row>
    <row r="1753" spans="1:3" x14ac:dyDescent="0.25">
      <c r="A1753" t="e">
        <f>IF(ЗАЯВКА!#REF!="проектирование",ЗАЯВКА!#REF!,0)</f>
        <v>#REF!</v>
      </c>
      <c r="B1753" t="e">
        <f>IF(ЗАЯВКА!#REF!="строительно-монтажные работы",ЗАЯВКА!#REF!,0)</f>
        <v>#REF!</v>
      </c>
      <c r="C1753" t="e">
        <f>IF(ЗАЯВКА!#REF!="да",ЗАЯВКА!#REF!,0)</f>
        <v>#REF!</v>
      </c>
    </row>
    <row r="1754" spans="1:3" x14ac:dyDescent="0.25">
      <c r="A1754" t="e">
        <f>IF(ЗАЯВКА!#REF!="проектирование",ЗАЯВКА!#REF!,0)</f>
        <v>#REF!</v>
      </c>
      <c r="B1754" t="e">
        <f>IF(ЗАЯВКА!#REF!="строительно-монтажные работы",ЗАЯВКА!#REF!,0)</f>
        <v>#REF!</v>
      </c>
      <c r="C1754" t="e">
        <f>IF(ЗАЯВКА!#REF!="да",ЗАЯВКА!#REF!,0)</f>
        <v>#REF!</v>
      </c>
    </row>
    <row r="1755" spans="1:3" x14ac:dyDescent="0.25">
      <c r="A1755" t="e">
        <f>IF(ЗАЯВКА!#REF!="проектирование",ЗАЯВКА!#REF!,0)</f>
        <v>#REF!</v>
      </c>
      <c r="B1755" t="e">
        <f>IF(ЗАЯВКА!#REF!="строительно-монтажные работы",ЗАЯВКА!#REF!,0)</f>
        <v>#REF!</v>
      </c>
      <c r="C1755" t="e">
        <f>IF(ЗАЯВКА!#REF!="да",ЗАЯВКА!#REF!,0)</f>
        <v>#REF!</v>
      </c>
    </row>
    <row r="1756" spans="1:3" x14ac:dyDescent="0.25">
      <c r="A1756" t="e">
        <f>IF(ЗАЯВКА!#REF!="проектирование",ЗАЯВКА!#REF!,0)</f>
        <v>#REF!</v>
      </c>
      <c r="B1756" t="e">
        <f>IF(ЗАЯВКА!#REF!="строительно-монтажные работы",ЗАЯВКА!#REF!,0)</f>
        <v>#REF!</v>
      </c>
      <c r="C1756" t="e">
        <f>IF(ЗАЯВКА!#REF!="да",ЗАЯВКА!#REF!,0)</f>
        <v>#REF!</v>
      </c>
    </row>
    <row r="1757" spans="1:3" x14ac:dyDescent="0.25">
      <c r="A1757" t="e">
        <f>IF(ЗАЯВКА!#REF!="проектирование",ЗАЯВКА!#REF!,0)</f>
        <v>#REF!</v>
      </c>
      <c r="B1757" t="e">
        <f>IF(ЗАЯВКА!#REF!="строительно-монтажные работы",ЗАЯВКА!#REF!,0)</f>
        <v>#REF!</v>
      </c>
      <c r="C1757" t="e">
        <f>IF(ЗАЯВКА!#REF!="да",ЗАЯВКА!#REF!,0)</f>
        <v>#REF!</v>
      </c>
    </row>
    <row r="1758" spans="1:3" x14ac:dyDescent="0.25">
      <c r="A1758" t="e">
        <f>IF(ЗАЯВКА!#REF!="проектирование",ЗАЯВКА!#REF!,0)</f>
        <v>#REF!</v>
      </c>
      <c r="B1758" t="e">
        <f>IF(ЗАЯВКА!#REF!="строительно-монтажные работы",ЗАЯВКА!#REF!,0)</f>
        <v>#REF!</v>
      </c>
      <c r="C1758" t="e">
        <f>IF(ЗАЯВКА!#REF!="да",ЗАЯВКА!#REF!,0)</f>
        <v>#REF!</v>
      </c>
    </row>
    <row r="1759" spans="1:3" x14ac:dyDescent="0.25">
      <c r="A1759" t="e">
        <f>IF(ЗАЯВКА!#REF!="проектирование",ЗАЯВКА!#REF!,0)</f>
        <v>#REF!</v>
      </c>
      <c r="B1759" t="e">
        <f>IF(ЗАЯВКА!#REF!="строительно-монтажные работы",ЗАЯВКА!#REF!,0)</f>
        <v>#REF!</v>
      </c>
      <c r="C1759" t="e">
        <f>IF(ЗАЯВКА!#REF!="да",ЗАЯВКА!#REF!,0)</f>
        <v>#REF!</v>
      </c>
    </row>
    <row r="1760" spans="1:3" x14ac:dyDescent="0.25">
      <c r="A1760" t="e">
        <f>IF(ЗАЯВКА!#REF!="проектирование",ЗАЯВКА!#REF!,0)</f>
        <v>#REF!</v>
      </c>
      <c r="B1760" t="e">
        <f>IF(ЗАЯВКА!#REF!="строительно-монтажные работы",ЗАЯВКА!#REF!,0)</f>
        <v>#REF!</v>
      </c>
      <c r="C1760" t="e">
        <f>IF(ЗАЯВКА!#REF!="да",ЗАЯВКА!#REF!,0)</f>
        <v>#REF!</v>
      </c>
    </row>
    <row r="1761" spans="1:3" x14ac:dyDescent="0.25">
      <c r="A1761" t="e">
        <f>IF(ЗАЯВКА!#REF!="проектирование",ЗАЯВКА!#REF!,0)</f>
        <v>#REF!</v>
      </c>
      <c r="B1761" t="e">
        <f>IF(ЗАЯВКА!#REF!="строительно-монтажные работы",ЗАЯВКА!#REF!,0)</f>
        <v>#REF!</v>
      </c>
      <c r="C1761" t="e">
        <f>IF(ЗАЯВКА!#REF!="да",ЗАЯВКА!#REF!,0)</f>
        <v>#REF!</v>
      </c>
    </row>
    <row r="1762" spans="1:3" x14ac:dyDescent="0.25">
      <c r="A1762" t="e">
        <f>IF(ЗАЯВКА!#REF!="проектирование",ЗАЯВКА!#REF!,0)</f>
        <v>#REF!</v>
      </c>
      <c r="B1762" t="e">
        <f>IF(ЗАЯВКА!#REF!="строительно-монтажные работы",ЗАЯВКА!#REF!,0)</f>
        <v>#REF!</v>
      </c>
      <c r="C1762" t="e">
        <f>IF(ЗАЯВКА!#REF!="да",ЗАЯВКА!#REF!,0)</f>
        <v>#REF!</v>
      </c>
    </row>
    <row r="1763" spans="1:3" x14ac:dyDescent="0.25">
      <c r="A1763" t="e">
        <f>IF(ЗАЯВКА!#REF!="проектирование",ЗАЯВКА!#REF!,0)</f>
        <v>#REF!</v>
      </c>
      <c r="B1763" t="e">
        <f>IF(ЗАЯВКА!#REF!="строительно-монтажные работы",ЗАЯВКА!#REF!,0)</f>
        <v>#REF!</v>
      </c>
      <c r="C1763" t="e">
        <f>IF(ЗАЯВКА!#REF!="да",ЗАЯВКА!#REF!,0)</f>
        <v>#REF!</v>
      </c>
    </row>
    <row r="1764" spans="1:3" x14ac:dyDescent="0.25">
      <c r="A1764" t="e">
        <f>IF(ЗАЯВКА!#REF!="проектирование",ЗАЯВКА!#REF!,0)</f>
        <v>#REF!</v>
      </c>
      <c r="B1764" t="e">
        <f>IF(ЗАЯВКА!#REF!="строительно-монтажные работы",ЗАЯВКА!#REF!,0)</f>
        <v>#REF!</v>
      </c>
      <c r="C1764" t="e">
        <f>IF(ЗАЯВКА!#REF!="да",ЗАЯВКА!#REF!,0)</f>
        <v>#REF!</v>
      </c>
    </row>
    <row r="1765" spans="1:3" x14ac:dyDescent="0.25">
      <c r="A1765" t="e">
        <f>IF(ЗАЯВКА!#REF!="проектирование",ЗАЯВКА!#REF!,0)</f>
        <v>#REF!</v>
      </c>
      <c r="B1765" t="e">
        <f>IF(ЗАЯВКА!#REF!="строительно-монтажные работы",ЗАЯВКА!#REF!,0)</f>
        <v>#REF!</v>
      </c>
      <c r="C1765" t="e">
        <f>IF(ЗАЯВКА!#REF!="да",ЗАЯВКА!#REF!,0)</f>
        <v>#REF!</v>
      </c>
    </row>
    <row r="1766" spans="1:3" x14ac:dyDescent="0.25">
      <c r="A1766" t="e">
        <f>IF(ЗАЯВКА!#REF!="проектирование",ЗАЯВКА!#REF!,0)</f>
        <v>#REF!</v>
      </c>
      <c r="B1766" t="e">
        <f>IF(ЗАЯВКА!#REF!="строительно-монтажные работы",ЗАЯВКА!#REF!,0)</f>
        <v>#REF!</v>
      </c>
      <c r="C1766" t="e">
        <f>IF(ЗАЯВКА!#REF!="да",ЗАЯВКА!#REF!,0)</f>
        <v>#REF!</v>
      </c>
    </row>
    <row r="1767" spans="1:3" x14ac:dyDescent="0.25">
      <c r="A1767" t="e">
        <f>IF(ЗАЯВКА!#REF!="проектирование",ЗАЯВКА!#REF!,0)</f>
        <v>#REF!</v>
      </c>
      <c r="B1767" t="e">
        <f>IF(ЗАЯВКА!#REF!="строительно-монтажные работы",ЗАЯВКА!#REF!,0)</f>
        <v>#REF!</v>
      </c>
      <c r="C1767" t="e">
        <f>IF(ЗАЯВКА!#REF!="да",ЗАЯВКА!#REF!,0)</f>
        <v>#REF!</v>
      </c>
    </row>
    <row r="1768" spans="1:3" x14ac:dyDescent="0.25">
      <c r="A1768" t="e">
        <f>IF(ЗАЯВКА!#REF!="проектирование",ЗАЯВКА!#REF!,0)</f>
        <v>#REF!</v>
      </c>
      <c r="B1768" t="e">
        <f>IF(ЗАЯВКА!#REF!="строительно-монтажные работы",ЗАЯВКА!#REF!,0)</f>
        <v>#REF!</v>
      </c>
      <c r="C1768" t="e">
        <f>IF(ЗАЯВКА!#REF!="да",ЗАЯВКА!#REF!,0)</f>
        <v>#REF!</v>
      </c>
    </row>
    <row r="1769" spans="1:3" x14ac:dyDescent="0.25">
      <c r="A1769" t="e">
        <f>IF(ЗАЯВКА!#REF!="проектирование",ЗАЯВКА!#REF!,0)</f>
        <v>#REF!</v>
      </c>
      <c r="B1769" t="e">
        <f>IF(ЗАЯВКА!#REF!="строительно-монтажные работы",ЗАЯВКА!#REF!,0)</f>
        <v>#REF!</v>
      </c>
      <c r="C1769" t="e">
        <f>IF(ЗАЯВКА!#REF!="да",ЗАЯВКА!#REF!,0)</f>
        <v>#REF!</v>
      </c>
    </row>
    <row r="1770" spans="1:3" x14ac:dyDescent="0.25">
      <c r="A1770" t="e">
        <f>IF(ЗАЯВКА!#REF!="проектирование",ЗАЯВКА!#REF!,0)</f>
        <v>#REF!</v>
      </c>
      <c r="B1770" t="e">
        <f>IF(ЗАЯВКА!#REF!="строительно-монтажные работы",ЗАЯВКА!#REF!,0)</f>
        <v>#REF!</v>
      </c>
      <c r="C1770" t="e">
        <f>IF(ЗАЯВКА!#REF!="да",ЗАЯВКА!#REF!,0)</f>
        <v>#REF!</v>
      </c>
    </row>
    <row r="1771" spans="1:3" x14ac:dyDescent="0.25">
      <c r="A1771" t="e">
        <f>IF(ЗАЯВКА!#REF!="проектирование",ЗАЯВКА!#REF!,0)</f>
        <v>#REF!</v>
      </c>
      <c r="B1771" t="e">
        <f>IF(ЗАЯВКА!#REF!="строительно-монтажные работы",ЗАЯВКА!#REF!,0)</f>
        <v>#REF!</v>
      </c>
      <c r="C1771" t="e">
        <f>IF(ЗАЯВКА!#REF!="да",ЗАЯВКА!#REF!,0)</f>
        <v>#REF!</v>
      </c>
    </row>
    <row r="1772" spans="1:3" x14ac:dyDescent="0.25">
      <c r="A1772" t="e">
        <f>IF(ЗАЯВКА!#REF!="проектирование",ЗАЯВКА!#REF!,0)</f>
        <v>#REF!</v>
      </c>
      <c r="B1772" t="e">
        <f>IF(ЗАЯВКА!#REF!="строительно-монтажные работы",ЗАЯВКА!#REF!,0)</f>
        <v>#REF!</v>
      </c>
      <c r="C1772" t="e">
        <f>IF(ЗАЯВКА!#REF!="да",ЗАЯВКА!#REF!,0)</f>
        <v>#REF!</v>
      </c>
    </row>
    <row r="1773" spans="1:3" x14ac:dyDescent="0.25">
      <c r="A1773" t="e">
        <f>IF(ЗАЯВКА!#REF!="проектирование",ЗАЯВКА!#REF!,0)</f>
        <v>#REF!</v>
      </c>
      <c r="B1773" t="e">
        <f>IF(ЗАЯВКА!#REF!="строительно-монтажные работы",ЗАЯВКА!#REF!,0)</f>
        <v>#REF!</v>
      </c>
      <c r="C1773" t="e">
        <f>IF(ЗАЯВКА!#REF!="да",ЗАЯВКА!#REF!,0)</f>
        <v>#REF!</v>
      </c>
    </row>
    <row r="1774" spans="1:3" x14ac:dyDescent="0.25">
      <c r="A1774" t="e">
        <f>IF(ЗАЯВКА!#REF!="проектирование",ЗАЯВКА!#REF!,0)</f>
        <v>#REF!</v>
      </c>
      <c r="B1774" t="e">
        <f>IF(ЗАЯВКА!#REF!="строительно-монтажные работы",ЗАЯВКА!#REF!,0)</f>
        <v>#REF!</v>
      </c>
      <c r="C1774" t="e">
        <f>IF(ЗАЯВКА!#REF!="да",ЗАЯВКА!#REF!,0)</f>
        <v>#REF!</v>
      </c>
    </row>
    <row r="1775" spans="1:3" x14ac:dyDescent="0.25">
      <c r="A1775" t="e">
        <f>IF(ЗАЯВКА!#REF!="проектирование",ЗАЯВКА!#REF!,0)</f>
        <v>#REF!</v>
      </c>
      <c r="B1775" t="e">
        <f>IF(ЗАЯВКА!#REF!="строительно-монтажные работы",ЗАЯВКА!#REF!,0)</f>
        <v>#REF!</v>
      </c>
      <c r="C1775" t="e">
        <f>IF(ЗАЯВКА!#REF!="да",ЗАЯВКА!#REF!,0)</f>
        <v>#REF!</v>
      </c>
    </row>
    <row r="1776" spans="1:3" x14ac:dyDescent="0.25">
      <c r="A1776" t="e">
        <f>IF(ЗАЯВКА!#REF!="проектирование",ЗАЯВКА!#REF!,0)</f>
        <v>#REF!</v>
      </c>
      <c r="B1776" t="e">
        <f>IF(ЗАЯВКА!#REF!="строительно-монтажные работы",ЗАЯВКА!#REF!,0)</f>
        <v>#REF!</v>
      </c>
      <c r="C1776" t="e">
        <f>IF(ЗАЯВКА!#REF!="да",ЗАЯВКА!#REF!,0)</f>
        <v>#REF!</v>
      </c>
    </row>
    <row r="1777" spans="1:3" x14ac:dyDescent="0.25">
      <c r="A1777" t="e">
        <f>IF(ЗАЯВКА!#REF!="проектирование",ЗАЯВКА!#REF!,0)</f>
        <v>#REF!</v>
      </c>
      <c r="B1777" t="e">
        <f>IF(ЗАЯВКА!#REF!="строительно-монтажные работы",ЗАЯВКА!#REF!,0)</f>
        <v>#REF!</v>
      </c>
      <c r="C1777" t="e">
        <f>IF(ЗАЯВКА!#REF!="да",ЗАЯВКА!#REF!,0)</f>
        <v>#REF!</v>
      </c>
    </row>
    <row r="1778" spans="1:3" x14ac:dyDescent="0.25">
      <c r="A1778" t="e">
        <f>IF(ЗАЯВКА!#REF!="проектирование",ЗАЯВКА!#REF!,0)</f>
        <v>#REF!</v>
      </c>
      <c r="B1778" t="e">
        <f>IF(ЗАЯВКА!#REF!="строительно-монтажные работы",ЗАЯВКА!#REF!,0)</f>
        <v>#REF!</v>
      </c>
      <c r="C1778" t="e">
        <f>IF(ЗАЯВКА!#REF!="да",ЗАЯВКА!#REF!,0)</f>
        <v>#REF!</v>
      </c>
    </row>
    <row r="1779" spans="1:3" x14ac:dyDescent="0.25">
      <c r="A1779" t="e">
        <f>IF(ЗАЯВКА!#REF!="проектирование",ЗАЯВКА!#REF!,0)</f>
        <v>#REF!</v>
      </c>
      <c r="B1779" t="e">
        <f>IF(ЗАЯВКА!#REF!="строительно-монтажные работы",ЗАЯВКА!#REF!,0)</f>
        <v>#REF!</v>
      </c>
      <c r="C1779" t="e">
        <f>IF(ЗАЯВКА!#REF!="да",ЗАЯВКА!#REF!,0)</f>
        <v>#REF!</v>
      </c>
    </row>
    <row r="1780" spans="1:3" x14ac:dyDescent="0.25">
      <c r="A1780" t="e">
        <f>IF(ЗАЯВКА!#REF!="проектирование",ЗАЯВКА!#REF!,0)</f>
        <v>#REF!</v>
      </c>
      <c r="B1780" t="e">
        <f>IF(ЗАЯВКА!#REF!="строительно-монтажные работы",ЗАЯВКА!#REF!,0)</f>
        <v>#REF!</v>
      </c>
      <c r="C1780" t="e">
        <f>IF(ЗАЯВКА!#REF!="да",ЗАЯВКА!#REF!,0)</f>
        <v>#REF!</v>
      </c>
    </row>
    <row r="1781" spans="1:3" x14ac:dyDescent="0.25">
      <c r="A1781" t="e">
        <f>IF(ЗАЯВКА!#REF!="проектирование",ЗАЯВКА!#REF!,0)</f>
        <v>#REF!</v>
      </c>
      <c r="B1781" t="e">
        <f>IF(ЗАЯВКА!#REF!="строительно-монтажные работы",ЗАЯВКА!#REF!,0)</f>
        <v>#REF!</v>
      </c>
      <c r="C1781" t="e">
        <f>IF(ЗАЯВКА!#REF!="да",ЗАЯВКА!#REF!,0)</f>
        <v>#REF!</v>
      </c>
    </row>
    <row r="1782" spans="1:3" x14ac:dyDescent="0.25">
      <c r="A1782" t="e">
        <f>IF(ЗАЯВКА!#REF!="проектирование",ЗАЯВКА!#REF!,0)</f>
        <v>#REF!</v>
      </c>
      <c r="B1782" t="e">
        <f>IF(ЗАЯВКА!#REF!="строительно-монтажные работы",ЗАЯВКА!#REF!,0)</f>
        <v>#REF!</v>
      </c>
      <c r="C1782" t="e">
        <f>IF(ЗАЯВКА!#REF!="да",ЗАЯВКА!#REF!,0)</f>
        <v>#REF!</v>
      </c>
    </row>
    <row r="1783" spans="1:3" x14ac:dyDescent="0.25">
      <c r="A1783" t="e">
        <f>IF(ЗАЯВКА!#REF!="проектирование",ЗАЯВКА!#REF!,0)</f>
        <v>#REF!</v>
      </c>
      <c r="B1783" t="e">
        <f>IF(ЗАЯВКА!#REF!="строительно-монтажные работы",ЗАЯВКА!#REF!,0)</f>
        <v>#REF!</v>
      </c>
      <c r="C1783" t="e">
        <f>IF(ЗАЯВКА!#REF!="да",ЗАЯВКА!#REF!,0)</f>
        <v>#REF!</v>
      </c>
    </row>
    <row r="1784" spans="1:3" x14ac:dyDescent="0.25">
      <c r="A1784" t="e">
        <f>IF(ЗАЯВКА!#REF!="проектирование",ЗАЯВКА!#REF!,0)</f>
        <v>#REF!</v>
      </c>
      <c r="B1784" t="e">
        <f>IF(ЗАЯВКА!#REF!="строительно-монтажные работы",ЗАЯВКА!#REF!,0)</f>
        <v>#REF!</v>
      </c>
      <c r="C1784" t="e">
        <f>IF(ЗАЯВКА!#REF!="да",ЗАЯВКА!#REF!,0)</f>
        <v>#REF!</v>
      </c>
    </row>
    <row r="1785" spans="1:3" x14ac:dyDescent="0.25">
      <c r="A1785" t="e">
        <f>IF(ЗАЯВКА!#REF!="проектирование",ЗАЯВКА!#REF!,0)</f>
        <v>#REF!</v>
      </c>
      <c r="B1785" t="e">
        <f>IF(ЗАЯВКА!#REF!="строительно-монтажные работы",ЗАЯВКА!#REF!,0)</f>
        <v>#REF!</v>
      </c>
      <c r="C1785" t="e">
        <f>IF(ЗАЯВКА!#REF!="да",ЗАЯВКА!#REF!,0)</f>
        <v>#REF!</v>
      </c>
    </row>
    <row r="1786" spans="1:3" x14ac:dyDescent="0.25">
      <c r="A1786" t="e">
        <f>IF(ЗАЯВКА!#REF!="проектирование",ЗАЯВКА!#REF!,0)</f>
        <v>#REF!</v>
      </c>
      <c r="B1786" t="e">
        <f>IF(ЗАЯВКА!#REF!="строительно-монтажные работы",ЗАЯВКА!#REF!,0)</f>
        <v>#REF!</v>
      </c>
      <c r="C1786" t="e">
        <f>IF(ЗАЯВКА!#REF!="да",ЗАЯВКА!#REF!,0)</f>
        <v>#REF!</v>
      </c>
    </row>
    <row r="1787" spans="1:3" x14ac:dyDescent="0.25">
      <c r="A1787" t="e">
        <f>IF(ЗАЯВКА!#REF!="проектирование",ЗАЯВКА!#REF!,0)</f>
        <v>#REF!</v>
      </c>
      <c r="B1787" t="e">
        <f>IF(ЗАЯВКА!#REF!="строительно-монтажные работы",ЗАЯВКА!#REF!,0)</f>
        <v>#REF!</v>
      </c>
      <c r="C1787" t="e">
        <f>IF(ЗАЯВКА!#REF!="да",ЗАЯВКА!#REF!,0)</f>
        <v>#REF!</v>
      </c>
    </row>
    <row r="1788" spans="1:3" x14ac:dyDescent="0.25">
      <c r="A1788" t="e">
        <f>IF(ЗАЯВКА!#REF!="проектирование",ЗАЯВКА!#REF!,0)</f>
        <v>#REF!</v>
      </c>
      <c r="B1788" t="e">
        <f>IF(ЗАЯВКА!#REF!="строительно-монтажные работы",ЗАЯВКА!#REF!,0)</f>
        <v>#REF!</v>
      </c>
      <c r="C1788" t="e">
        <f>IF(ЗАЯВКА!#REF!="да",ЗАЯВКА!#REF!,0)</f>
        <v>#REF!</v>
      </c>
    </row>
    <row r="1789" spans="1:3" x14ac:dyDescent="0.25">
      <c r="A1789" t="e">
        <f>IF(ЗАЯВКА!#REF!="проектирование",ЗАЯВКА!#REF!,0)</f>
        <v>#REF!</v>
      </c>
      <c r="B1789" t="e">
        <f>IF(ЗАЯВКА!#REF!="строительно-монтажные работы",ЗАЯВКА!#REF!,0)</f>
        <v>#REF!</v>
      </c>
      <c r="C1789" t="e">
        <f>IF(ЗАЯВКА!#REF!="да",ЗАЯВКА!#REF!,0)</f>
        <v>#REF!</v>
      </c>
    </row>
    <row r="1790" spans="1:3" x14ac:dyDescent="0.25">
      <c r="A1790" t="e">
        <f>IF(ЗАЯВКА!#REF!="проектирование",ЗАЯВКА!#REF!,0)</f>
        <v>#REF!</v>
      </c>
      <c r="B1790" t="e">
        <f>IF(ЗАЯВКА!#REF!="строительно-монтажные работы",ЗАЯВКА!#REF!,0)</f>
        <v>#REF!</v>
      </c>
      <c r="C1790" t="e">
        <f>IF(ЗАЯВКА!#REF!="да",ЗАЯВКА!#REF!,0)</f>
        <v>#REF!</v>
      </c>
    </row>
    <row r="1791" spans="1:3" x14ac:dyDescent="0.25">
      <c r="A1791" t="e">
        <f>IF(ЗАЯВКА!#REF!="проектирование",ЗАЯВКА!#REF!,0)</f>
        <v>#REF!</v>
      </c>
      <c r="B1791" t="e">
        <f>IF(ЗАЯВКА!#REF!="строительно-монтажные работы",ЗАЯВКА!#REF!,0)</f>
        <v>#REF!</v>
      </c>
      <c r="C1791" t="e">
        <f>IF(ЗАЯВКА!#REF!="да",ЗАЯВКА!#REF!,0)</f>
        <v>#REF!</v>
      </c>
    </row>
    <row r="1792" spans="1:3" x14ac:dyDescent="0.25">
      <c r="A1792" t="e">
        <f>IF(ЗАЯВКА!#REF!="проектирование",ЗАЯВКА!#REF!,0)</f>
        <v>#REF!</v>
      </c>
      <c r="B1792" t="e">
        <f>IF(ЗАЯВКА!#REF!="строительно-монтажные работы",ЗАЯВКА!#REF!,0)</f>
        <v>#REF!</v>
      </c>
      <c r="C1792" t="e">
        <f>IF(ЗАЯВКА!#REF!="да",ЗАЯВКА!#REF!,0)</f>
        <v>#REF!</v>
      </c>
    </row>
    <row r="1793" spans="1:3" x14ac:dyDescent="0.25">
      <c r="A1793" t="e">
        <f>IF(ЗАЯВКА!#REF!="проектирование",ЗАЯВКА!#REF!,0)</f>
        <v>#REF!</v>
      </c>
      <c r="B1793" t="e">
        <f>IF(ЗАЯВКА!#REF!="строительно-монтажные работы",ЗАЯВКА!#REF!,0)</f>
        <v>#REF!</v>
      </c>
      <c r="C1793" t="e">
        <f>IF(ЗАЯВКА!#REF!="да",ЗАЯВКА!#REF!,0)</f>
        <v>#REF!</v>
      </c>
    </row>
    <row r="1794" spans="1:3" x14ac:dyDescent="0.25">
      <c r="A1794" t="e">
        <f>IF(ЗАЯВКА!#REF!="проектирование",ЗАЯВКА!#REF!,0)</f>
        <v>#REF!</v>
      </c>
      <c r="B1794" t="e">
        <f>IF(ЗАЯВКА!#REF!="строительно-монтажные работы",ЗАЯВКА!#REF!,0)</f>
        <v>#REF!</v>
      </c>
      <c r="C1794" t="e">
        <f>IF(ЗАЯВКА!#REF!="да",ЗАЯВКА!#REF!,0)</f>
        <v>#REF!</v>
      </c>
    </row>
    <row r="1795" spans="1:3" x14ac:dyDescent="0.25">
      <c r="A1795" t="e">
        <f>IF(ЗАЯВКА!#REF!="проектирование",ЗАЯВКА!#REF!,0)</f>
        <v>#REF!</v>
      </c>
      <c r="B1795" t="e">
        <f>IF(ЗАЯВКА!#REF!="строительно-монтажные работы",ЗАЯВКА!#REF!,0)</f>
        <v>#REF!</v>
      </c>
      <c r="C1795" t="e">
        <f>IF(ЗАЯВКА!#REF!="да",ЗАЯВКА!#REF!,0)</f>
        <v>#REF!</v>
      </c>
    </row>
    <row r="1796" spans="1:3" x14ac:dyDescent="0.25">
      <c r="A1796" t="e">
        <f>IF(ЗАЯВКА!#REF!="проектирование",ЗАЯВКА!#REF!,0)</f>
        <v>#REF!</v>
      </c>
      <c r="B1796" t="e">
        <f>IF(ЗАЯВКА!#REF!="строительно-монтажные работы",ЗАЯВКА!#REF!,0)</f>
        <v>#REF!</v>
      </c>
      <c r="C1796" t="e">
        <f>IF(ЗАЯВКА!#REF!="да",ЗАЯВКА!#REF!,0)</f>
        <v>#REF!</v>
      </c>
    </row>
    <row r="1797" spans="1:3" x14ac:dyDescent="0.25">
      <c r="A1797" t="e">
        <f>IF(ЗАЯВКА!#REF!="проектирование",ЗАЯВКА!#REF!,0)</f>
        <v>#REF!</v>
      </c>
      <c r="B1797" t="e">
        <f>IF(ЗАЯВКА!#REF!="строительно-монтажные работы",ЗАЯВКА!#REF!,0)</f>
        <v>#REF!</v>
      </c>
      <c r="C1797" t="e">
        <f>IF(ЗАЯВКА!#REF!="да",ЗАЯВКА!#REF!,0)</f>
        <v>#REF!</v>
      </c>
    </row>
    <row r="1798" spans="1:3" x14ac:dyDescent="0.25">
      <c r="A1798" t="e">
        <f>IF(ЗАЯВКА!#REF!="проектирование",ЗАЯВКА!#REF!,0)</f>
        <v>#REF!</v>
      </c>
      <c r="B1798" t="e">
        <f>IF(ЗАЯВКА!#REF!="строительно-монтажные работы",ЗАЯВКА!#REF!,0)</f>
        <v>#REF!</v>
      </c>
      <c r="C1798" t="e">
        <f>IF(ЗАЯВКА!#REF!="да",ЗАЯВКА!#REF!,0)</f>
        <v>#REF!</v>
      </c>
    </row>
    <row r="1799" spans="1:3" x14ac:dyDescent="0.25">
      <c r="A1799" t="e">
        <f>IF(ЗАЯВКА!#REF!="проектирование",ЗАЯВКА!#REF!,0)</f>
        <v>#REF!</v>
      </c>
      <c r="B1799" t="e">
        <f>IF(ЗАЯВКА!#REF!="строительно-монтажные работы",ЗАЯВКА!#REF!,0)</f>
        <v>#REF!</v>
      </c>
      <c r="C1799" t="e">
        <f>IF(ЗАЯВКА!#REF!="да",ЗАЯВКА!#REF!,0)</f>
        <v>#REF!</v>
      </c>
    </row>
    <row r="1800" spans="1:3" x14ac:dyDescent="0.25">
      <c r="A1800" t="e">
        <f>IF(ЗАЯВКА!#REF!="проектирование",ЗАЯВКА!#REF!,0)</f>
        <v>#REF!</v>
      </c>
      <c r="B1800" t="e">
        <f>IF(ЗАЯВКА!#REF!="строительно-монтажные работы",ЗАЯВКА!#REF!,0)</f>
        <v>#REF!</v>
      </c>
      <c r="C1800" t="e">
        <f>IF(ЗАЯВКА!#REF!="да",ЗАЯВКА!#REF!,0)</f>
        <v>#REF!</v>
      </c>
    </row>
    <row r="1801" spans="1:3" x14ac:dyDescent="0.25">
      <c r="A1801" t="e">
        <f>IF(ЗАЯВКА!#REF!="проектирование",ЗАЯВКА!#REF!,0)</f>
        <v>#REF!</v>
      </c>
      <c r="B1801" t="e">
        <f>IF(ЗАЯВКА!#REF!="строительно-монтажные работы",ЗАЯВКА!#REF!,0)</f>
        <v>#REF!</v>
      </c>
      <c r="C1801" t="e">
        <f>IF(ЗАЯВКА!#REF!="да",ЗАЯВКА!#REF!,0)</f>
        <v>#REF!</v>
      </c>
    </row>
    <row r="1802" spans="1:3" x14ac:dyDescent="0.25">
      <c r="A1802" t="e">
        <f>IF(ЗАЯВКА!#REF!="проектирование",ЗАЯВКА!#REF!,0)</f>
        <v>#REF!</v>
      </c>
      <c r="B1802" t="e">
        <f>IF(ЗАЯВКА!#REF!="строительно-монтажные работы",ЗАЯВКА!#REF!,0)</f>
        <v>#REF!</v>
      </c>
      <c r="C1802" t="e">
        <f>IF(ЗАЯВКА!#REF!="да",ЗАЯВКА!#REF!,0)</f>
        <v>#REF!</v>
      </c>
    </row>
    <row r="1803" spans="1:3" x14ac:dyDescent="0.25">
      <c r="A1803" t="e">
        <f>IF(ЗАЯВКА!#REF!="проектирование",ЗАЯВКА!#REF!,0)</f>
        <v>#REF!</v>
      </c>
      <c r="B1803" t="e">
        <f>IF(ЗАЯВКА!#REF!="строительно-монтажные работы",ЗАЯВКА!#REF!,0)</f>
        <v>#REF!</v>
      </c>
      <c r="C1803" t="e">
        <f>IF(ЗАЯВКА!#REF!="да",ЗАЯВКА!#REF!,0)</f>
        <v>#REF!</v>
      </c>
    </row>
    <row r="1804" spans="1:3" x14ac:dyDescent="0.25">
      <c r="A1804" t="e">
        <f>IF(ЗАЯВКА!#REF!="проектирование",ЗАЯВКА!#REF!,0)</f>
        <v>#REF!</v>
      </c>
      <c r="B1804" t="e">
        <f>IF(ЗАЯВКА!#REF!="строительно-монтажные работы",ЗАЯВКА!#REF!,0)</f>
        <v>#REF!</v>
      </c>
      <c r="C1804" t="e">
        <f>IF(ЗАЯВКА!#REF!="да",ЗАЯВКА!#REF!,0)</f>
        <v>#REF!</v>
      </c>
    </row>
    <row r="1805" spans="1:3" x14ac:dyDescent="0.25">
      <c r="A1805" t="e">
        <f>IF(ЗАЯВКА!#REF!="проектирование",ЗАЯВКА!#REF!,0)</f>
        <v>#REF!</v>
      </c>
      <c r="B1805" t="e">
        <f>IF(ЗАЯВКА!#REF!="строительно-монтажные работы",ЗАЯВКА!#REF!,0)</f>
        <v>#REF!</v>
      </c>
      <c r="C1805" t="e">
        <f>IF(ЗАЯВКА!#REF!="да",ЗАЯВКА!#REF!,0)</f>
        <v>#REF!</v>
      </c>
    </row>
    <row r="1806" spans="1:3" x14ac:dyDescent="0.25">
      <c r="A1806" t="e">
        <f>IF(ЗАЯВКА!#REF!="проектирование",ЗАЯВКА!#REF!,0)</f>
        <v>#REF!</v>
      </c>
      <c r="B1806" t="e">
        <f>IF(ЗАЯВКА!#REF!="строительно-монтажные работы",ЗАЯВКА!#REF!,0)</f>
        <v>#REF!</v>
      </c>
      <c r="C1806" t="e">
        <f>IF(ЗАЯВКА!#REF!="да",ЗАЯВКА!#REF!,0)</f>
        <v>#REF!</v>
      </c>
    </row>
    <row r="1807" spans="1:3" x14ac:dyDescent="0.25">
      <c r="A1807" t="e">
        <f>IF(ЗАЯВКА!#REF!="проектирование",ЗАЯВКА!#REF!,0)</f>
        <v>#REF!</v>
      </c>
      <c r="B1807" t="e">
        <f>IF(ЗАЯВКА!#REF!="строительно-монтажные работы",ЗАЯВКА!#REF!,0)</f>
        <v>#REF!</v>
      </c>
      <c r="C1807" t="e">
        <f>IF(ЗАЯВКА!#REF!="да",ЗАЯВКА!#REF!,0)</f>
        <v>#REF!</v>
      </c>
    </row>
    <row r="1808" spans="1:3" x14ac:dyDescent="0.25">
      <c r="A1808" t="e">
        <f>IF(ЗАЯВКА!#REF!="проектирование",ЗАЯВКА!#REF!,0)</f>
        <v>#REF!</v>
      </c>
      <c r="B1808" t="e">
        <f>IF(ЗАЯВКА!#REF!="строительно-монтажные работы",ЗАЯВКА!#REF!,0)</f>
        <v>#REF!</v>
      </c>
      <c r="C1808" t="e">
        <f>IF(ЗАЯВКА!#REF!="да",ЗАЯВКА!#REF!,0)</f>
        <v>#REF!</v>
      </c>
    </row>
    <row r="1809" spans="1:3" x14ac:dyDescent="0.25">
      <c r="A1809" t="e">
        <f>IF(ЗАЯВКА!#REF!="проектирование",ЗАЯВКА!#REF!,0)</f>
        <v>#REF!</v>
      </c>
      <c r="B1809" t="e">
        <f>IF(ЗАЯВКА!#REF!="строительно-монтажные работы",ЗАЯВКА!#REF!,0)</f>
        <v>#REF!</v>
      </c>
      <c r="C1809" t="e">
        <f>IF(ЗАЯВКА!#REF!="да",ЗАЯВКА!#REF!,0)</f>
        <v>#REF!</v>
      </c>
    </row>
    <row r="1810" spans="1:3" x14ac:dyDescent="0.25">
      <c r="A1810" t="e">
        <f>IF(ЗАЯВКА!#REF!="проектирование",ЗАЯВКА!#REF!,0)</f>
        <v>#REF!</v>
      </c>
      <c r="B1810" t="e">
        <f>IF(ЗАЯВКА!#REF!="строительно-монтажные работы",ЗАЯВКА!#REF!,0)</f>
        <v>#REF!</v>
      </c>
      <c r="C1810" t="e">
        <f>IF(ЗАЯВКА!#REF!="да",ЗАЯВКА!#REF!,0)</f>
        <v>#REF!</v>
      </c>
    </row>
    <row r="1811" spans="1:3" x14ac:dyDescent="0.25">
      <c r="A1811" t="e">
        <f>IF(ЗАЯВКА!#REF!="проектирование",ЗАЯВКА!#REF!,0)</f>
        <v>#REF!</v>
      </c>
      <c r="B1811" t="e">
        <f>IF(ЗАЯВКА!#REF!="строительно-монтажные работы",ЗАЯВКА!#REF!,0)</f>
        <v>#REF!</v>
      </c>
      <c r="C1811" t="e">
        <f>IF(ЗАЯВКА!#REF!="да",ЗАЯВКА!#REF!,0)</f>
        <v>#REF!</v>
      </c>
    </row>
    <row r="1812" spans="1:3" x14ac:dyDescent="0.25">
      <c r="A1812" t="e">
        <f>IF(ЗАЯВКА!#REF!="проектирование",ЗАЯВКА!#REF!,0)</f>
        <v>#REF!</v>
      </c>
      <c r="B1812" t="e">
        <f>IF(ЗАЯВКА!#REF!="строительно-монтажные работы",ЗАЯВКА!#REF!,0)</f>
        <v>#REF!</v>
      </c>
      <c r="C1812" t="e">
        <f>IF(ЗАЯВКА!#REF!="да",ЗАЯВКА!#REF!,0)</f>
        <v>#REF!</v>
      </c>
    </row>
    <row r="1813" spans="1:3" x14ac:dyDescent="0.25">
      <c r="A1813" t="e">
        <f>IF(ЗАЯВКА!#REF!="проектирование",ЗАЯВКА!#REF!,0)</f>
        <v>#REF!</v>
      </c>
      <c r="B1813" t="e">
        <f>IF(ЗАЯВКА!#REF!="строительно-монтажные работы",ЗАЯВКА!#REF!,0)</f>
        <v>#REF!</v>
      </c>
      <c r="C1813" t="e">
        <f>IF(ЗАЯВКА!#REF!="да",ЗАЯВКА!#REF!,0)</f>
        <v>#REF!</v>
      </c>
    </row>
    <row r="1814" spans="1:3" x14ac:dyDescent="0.25">
      <c r="A1814" t="e">
        <f>IF(ЗАЯВКА!#REF!="проектирование",ЗАЯВКА!#REF!,0)</f>
        <v>#REF!</v>
      </c>
      <c r="B1814" t="e">
        <f>IF(ЗАЯВКА!#REF!="строительно-монтажные работы",ЗАЯВКА!#REF!,0)</f>
        <v>#REF!</v>
      </c>
      <c r="C1814" t="e">
        <f>IF(ЗАЯВКА!#REF!="да",ЗАЯВКА!#REF!,0)</f>
        <v>#REF!</v>
      </c>
    </row>
    <row r="1815" spans="1:3" x14ac:dyDescent="0.25">
      <c r="A1815" t="e">
        <f>IF(ЗАЯВКА!#REF!="проектирование",ЗАЯВКА!#REF!,0)</f>
        <v>#REF!</v>
      </c>
      <c r="B1815" t="e">
        <f>IF(ЗАЯВКА!#REF!="строительно-монтажные работы",ЗАЯВКА!#REF!,0)</f>
        <v>#REF!</v>
      </c>
      <c r="C1815" t="e">
        <f>IF(ЗАЯВКА!#REF!="да",ЗАЯВКА!#REF!,0)</f>
        <v>#REF!</v>
      </c>
    </row>
    <row r="1816" spans="1:3" x14ac:dyDescent="0.25">
      <c r="A1816" t="e">
        <f>IF(ЗАЯВКА!#REF!="проектирование",ЗАЯВКА!#REF!,0)</f>
        <v>#REF!</v>
      </c>
      <c r="B1816" t="e">
        <f>IF(ЗАЯВКА!#REF!="строительно-монтажные работы",ЗАЯВКА!#REF!,0)</f>
        <v>#REF!</v>
      </c>
      <c r="C1816" t="e">
        <f>IF(ЗАЯВКА!#REF!="да",ЗАЯВКА!#REF!,0)</f>
        <v>#REF!</v>
      </c>
    </row>
    <row r="1817" spans="1:3" x14ac:dyDescent="0.25">
      <c r="A1817" t="e">
        <f>IF(ЗАЯВКА!#REF!="проектирование",ЗАЯВКА!#REF!,0)</f>
        <v>#REF!</v>
      </c>
      <c r="B1817" t="e">
        <f>IF(ЗАЯВКА!#REF!="строительно-монтажные работы",ЗАЯВКА!#REF!,0)</f>
        <v>#REF!</v>
      </c>
      <c r="C1817" t="e">
        <f>IF(ЗАЯВКА!#REF!="да",ЗАЯВКА!#REF!,0)</f>
        <v>#REF!</v>
      </c>
    </row>
    <row r="1818" spans="1:3" x14ac:dyDescent="0.25">
      <c r="A1818" t="e">
        <f>IF(ЗАЯВКА!#REF!="проектирование",ЗАЯВКА!#REF!,0)</f>
        <v>#REF!</v>
      </c>
      <c r="B1818" t="e">
        <f>IF(ЗАЯВКА!#REF!="строительно-монтажные работы",ЗАЯВКА!#REF!,0)</f>
        <v>#REF!</v>
      </c>
      <c r="C1818" t="e">
        <f>IF(ЗАЯВКА!#REF!="да",ЗАЯВКА!#REF!,0)</f>
        <v>#REF!</v>
      </c>
    </row>
    <row r="1819" spans="1:3" x14ac:dyDescent="0.25">
      <c r="A1819" t="e">
        <f>IF(ЗАЯВКА!#REF!="проектирование",ЗАЯВКА!#REF!,0)</f>
        <v>#REF!</v>
      </c>
      <c r="B1819" t="e">
        <f>IF(ЗАЯВКА!#REF!="строительно-монтажные работы",ЗАЯВКА!#REF!,0)</f>
        <v>#REF!</v>
      </c>
      <c r="C1819" t="e">
        <f>IF(ЗАЯВКА!#REF!="да",ЗАЯВКА!#REF!,0)</f>
        <v>#REF!</v>
      </c>
    </row>
    <row r="1820" spans="1:3" x14ac:dyDescent="0.25">
      <c r="A1820" t="e">
        <f>IF(ЗАЯВКА!#REF!="проектирование",ЗАЯВКА!#REF!,0)</f>
        <v>#REF!</v>
      </c>
      <c r="B1820" t="e">
        <f>IF(ЗАЯВКА!#REF!="строительно-монтажные работы",ЗАЯВКА!#REF!,0)</f>
        <v>#REF!</v>
      </c>
      <c r="C1820" t="e">
        <f>IF(ЗАЯВКА!#REF!="да",ЗАЯВКА!#REF!,0)</f>
        <v>#REF!</v>
      </c>
    </row>
    <row r="1821" spans="1:3" x14ac:dyDescent="0.25">
      <c r="A1821" t="e">
        <f>IF(ЗАЯВКА!#REF!="проектирование",ЗАЯВКА!#REF!,0)</f>
        <v>#REF!</v>
      </c>
      <c r="B1821" t="e">
        <f>IF(ЗАЯВКА!#REF!="строительно-монтажные работы",ЗАЯВКА!#REF!,0)</f>
        <v>#REF!</v>
      </c>
      <c r="C1821" t="e">
        <f>IF(ЗАЯВКА!#REF!="да",ЗАЯВКА!#REF!,0)</f>
        <v>#REF!</v>
      </c>
    </row>
    <row r="1822" spans="1:3" x14ac:dyDescent="0.25">
      <c r="A1822" t="e">
        <f>IF(ЗАЯВКА!#REF!="проектирование",ЗАЯВКА!#REF!,0)</f>
        <v>#REF!</v>
      </c>
      <c r="B1822" t="e">
        <f>IF(ЗАЯВКА!#REF!="строительно-монтажные работы",ЗАЯВКА!#REF!,0)</f>
        <v>#REF!</v>
      </c>
      <c r="C1822" t="e">
        <f>IF(ЗАЯВКА!#REF!="да",ЗАЯВКА!#REF!,0)</f>
        <v>#REF!</v>
      </c>
    </row>
    <row r="1823" spans="1:3" x14ac:dyDescent="0.25">
      <c r="A1823" t="e">
        <f>IF(ЗАЯВКА!#REF!="проектирование",ЗАЯВКА!#REF!,0)</f>
        <v>#REF!</v>
      </c>
      <c r="B1823" t="e">
        <f>IF(ЗАЯВКА!#REF!="строительно-монтажные работы",ЗАЯВКА!#REF!,0)</f>
        <v>#REF!</v>
      </c>
      <c r="C1823" t="e">
        <f>IF(ЗАЯВКА!#REF!="да",ЗАЯВКА!#REF!,0)</f>
        <v>#REF!</v>
      </c>
    </row>
    <row r="1824" spans="1:3" x14ac:dyDescent="0.25">
      <c r="A1824" t="e">
        <f>IF(ЗАЯВКА!#REF!="проектирование",ЗАЯВКА!#REF!,0)</f>
        <v>#REF!</v>
      </c>
      <c r="B1824" t="e">
        <f>IF(ЗАЯВКА!#REF!="строительно-монтажные работы",ЗАЯВКА!#REF!,0)</f>
        <v>#REF!</v>
      </c>
      <c r="C1824" t="e">
        <f>IF(ЗАЯВКА!#REF!="да",ЗАЯВКА!#REF!,0)</f>
        <v>#REF!</v>
      </c>
    </row>
    <row r="1825" spans="1:3" x14ac:dyDescent="0.25">
      <c r="A1825" t="e">
        <f>IF(ЗАЯВКА!#REF!="проектирование",ЗАЯВКА!#REF!,0)</f>
        <v>#REF!</v>
      </c>
      <c r="B1825" t="e">
        <f>IF(ЗАЯВКА!#REF!="строительно-монтажные работы",ЗАЯВКА!#REF!,0)</f>
        <v>#REF!</v>
      </c>
      <c r="C1825" t="e">
        <f>IF(ЗАЯВКА!#REF!="да",ЗАЯВКА!#REF!,0)</f>
        <v>#REF!</v>
      </c>
    </row>
    <row r="1826" spans="1:3" x14ac:dyDescent="0.25">
      <c r="A1826" t="e">
        <f>IF(ЗАЯВКА!#REF!="проектирование",ЗАЯВКА!#REF!,0)</f>
        <v>#REF!</v>
      </c>
      <c r="B1826" t="e">
        <f>IF(ЗАЯВКА!#REF!="строительно-монтажные работы",ЗАЯВКА!#REF!,0)</f>
        <v>#REF!</v>
      </c>
      <c r="C1826" t="e">
        <f>IF(ЗАЯВКА!#REF!="да",ЗАЯВКА!#REF!,0)</f>
        <v>#REF!</v>
      </c>
    </row>
    <row r="1827" spans="1:3" x14ac:dyDescent="0.25">
      <c r="A1827" t="e">
        <f>IF(ЗАЯВКА!#REF!="проектирование",ЗАЯВКА!#REF!,0)</f>
        <v>#REF!</v>
      </c>
      <c r="B1827" t="e">
        <f>IF(ЗАЯВКА!#REF!="строительно-монтажные работы",ЗАЯВКА!#REF!,0)</f>
        <v>#REF!</v>
      </c>
      <c r="C1827" t="e">
        <f>IF(ЗАЯВКА!#REF!="да",ЗАЯВКА!#REF!,0)</f>
        <v>#REF!</v>
      </c>
    </row>
    <row r="1828" spans="1:3" x14ac:dyDescent="0.25">
      <c r="A1828" t="e">
        <f>IF(ЗАЯВКА!#REF!="проектирование",ЗАЯВКА!#REF!,0)</f>
        <v>#REF!</v>
      </c>
      <c r="B1828" t="e">
        <f>IF(ЗАЯВКА!#REF!="строительно-монтажные работы",ЗАЯВКА!#REF!,0)</f>
        <v>#REF!</v>
      </c>
      <c r="C1828" t="e">
        <f>IF(ЗАЯВКА!#REF!="да",ЗАЯВКА!#REF!,0)</f>
        <v>#REF!</v>
      </c>
    </row>
    <row r="1829" spans="1:3" x14ac:dyDescent="0.25">
      <c r="A1829" t="e">
        <f>IF(ЗАЯВКА!#REF!="проектирование",ЗАЯВКА!#REF!,0)</f>
        <v>#REF!</v>
      </c>
      <c r="B1829" t="e">
        <f>IF(ЗАЯВКА!#REF!="строительно-монтажные работы",ЗАЯВКА!#REF!,0)</f>
        <v>#REF!</v>
      </c>
      <c r="C1829" t="e">
        <f>IF(ЗАЯВКА!#REF!="да",ЗАЯВКА!#REF!,0)</f>
        <v>#REF!</v>
      </c>
    </row>
    <row r="1830" spans="1:3" x14ac:dyDescent="0.25">
      <c r="A1830" t="e">
        <f>IF(ЗАЯВКА!#REF!="проектирование",ЗАЯВКА!#REF!,0)</f>
        <v>#REF!</v>
      </c>
      <c r="B1830" t="e">
        <f>IF(ЗАЯВКА!#REF!="строительно-монтажные работы",ЗАЯВКА!#REF!,0)</f>
        <v>#REF!</v>
      </c>
      <c r="C1830" t="e">
        <f>IF(ЗАЯВКА!#REF!="да",ЗАЯВКА!#REF!,0)</f>
        <v>#REF!</v>
      </c>
    </row>
    <row r="1831" spans="1:3" x14ac:dyDescent="0.25">
      <c r="A1831" t="e">
        <f>IF(ЗАЯВКА!#REF!="проектирование",ЗАЯВКА!#REF!,0)</f>
        <v>#REF!</v>
      </c>
      <c r="B1831" t="e">
        <f>IF(ЗАЯВКА!#REF!="строительно-монтажные работы",ЗАЯВКА!#REF!,0)</f>
        <v>#REF!</v>
      </c>
      <c r="C1831" t="e">
        <f>IF(ЗАЯВКА!#REF!="да",ЗАЯВКА!#REF!,0)</f>
        <v>#REF!</v>
      </c>
    </row>
    <row r="1832" spans="1:3" x14ac:dyDescent="0.25">
      <c r="A1832" t="e">
        <f>IF(ЗАЯВКА!#REF!="проектирование",ЗАЯВКА!#REF!,0)</f>
        <v>#REF!</v>
      </c>
      <c r="B1832" t="e">
        <f>IF(ЗАЯВКА!#REF!="строительно-монтажные работы",ЗАЯВКА!#REF!,0)</f>
        <v>#REF!</v>
      </c>
      <c r="C1832" t="e">
        <f>IF(ЗАЯВКА!#REF!="да",ЗАЯВКА!#REF!,0)</f>
        <v>#REF!</v>
      </c>
    </row>
    <row r="1833" spans="1:3" x14ac:dyDescent="0.25">
      <c r="A1833" t="e">
        <f>IF(ЗАЯВКА!#REF!="проектирование",ЗАЯВКА!#REF!,0)</f>
        <v>#REF!</v>
      </c>
      <c r="B1833" t="e">
        <f>IF(ЗАЯВКА!#REF!="строительно-монтажные работы",ЗАЯВКА!#REF!,0)</f>
        <v>#REF!</v>
      </c>
      <c r="C1833" t="e">
        <f>IF(ЗАЯВКА!#REF!="да",ЗАЯВКА!#REF!,0)</f>
        <v>#REF!</v>
      </c>
    </row>
    <row r="1834" spans="1:3" x14ac:dyDescent="0.25">
      <c r="A1834" t="e">
        <f>IF(ЗАЯВКА!#REF!="проектирование",ЗАЯВКА!#REF!,0)</f>
        <v>#REF!</v>
      </c>
      <c r="B1834" t="e">
        <f>IF(ЗАЯВКА!#REF!="строительно-монтажные работы",ЗАЯВКА!#REF!,0)</f>
        <v>#REF!</v>
      </c>
      <c r="C1834" t="e">
        <f>IF(ЗАЯВКА!#REF!="да",ЗАЯВКА!#REF!,0)</f>
        <v>#REF!</v>
      </c>
    </row>
    <row r="1835" spans="1:3" x14ac:dyDescent="0.25">
      <c r="A1835" t="e">
        <f>IF(ЗАЯВКА!#REF!="проектирование",ЗАЯВКА!#REF!,0)</f>
        <v>#REF!</v>
      </c>
      <c r="B1835" t="e">
        <f>IF(ЗАЯВКА!#REF!="строительно-монтажные работы",ЗАЯВКА!#REF!,0)</f>
        <v>#REF!</v>
      </c>
      <c r="C1835" t="e">
        <f>IF(ЗАЯВКА!#REF!="да",ЗАЯВКА!#REF!,0)</f>
        <v>#REF!</v>
      </c>
    </row>
    <row r="1836" spans="1:3" x14ac:dyDescent="0.25">
      <c r="A1836" t="e">
        <f>IF(ЗАЯВКА!#REF!="проектирование",ЗАЯВКА!#REF!,0)</f>
        <v>#REF!</v>
      </c>
      <c r="B1836" t="e">
        <f>IF(ЗАЯВКА!#REF!="строительно-монтажные работы",ЗАЯВКА!#REF!,0)</f>
        <v>#REF!</v>
      </c>
      <c r="C1836" t="e">
        <f>IF(ЗАЯВКА!#REF!="да",ЗАЯВКА!#REF!,0)</f>
        <v>#REF!</v>
      </c>
    </row>
    <row r="1837" spans="1:3" x14ac:dyDescent="0.25">
      <c r="A1837" t="e">
        <f>IF(ЗАЯВКА!#REF!="проектирование",ЗАЯВКА!#REF!,0)</f>
        <v>#REF!</v>
      </c>
      <c r="B1837" t="e">
        <f>IF(ЗАЯВКА!#REF!="строительно-монтажные работы",ЗАЯВКА!#REF!,0)</f>
        <v>#REF!</v>
      </c>
      <c r="C1837" t="e">
        <f>IF(ЗАЯВКА!#REF!="да",ЗАЯВКА!#REF!,0)</f>
        <v>#REF!</v>
      </c>
    </row>
    <row r="1838" spans="1:3" x14ac:dyDescent="0.25">
      <c r="A1838" t="e">
        <f>IF(ЗАЯВКА!#REF!="проектирование",ЗАЯВКА!#REF!,0)</f>
        <v>#REF!</v>
      </c>
      <c r="B1838" t="e">
        <f>IF(ЗАЯВКА!#REF!="строительно-монтажные работы",ЗАЯВКА!#REF!,0)</f>
        <v>#REF!</v>
      </c>
      <c r="C1838" t="e">
        <f>IF(ЗАЯВКА!#REF!="да",ЗАЯВКА!#REF!,0)</f>
        <v>#REF!</v>
      </c>
    </row>
    <row r="1839" spans="1:3" x14ac:dyDescent="0.25">
      <c r="A1839" t="e">
        <f>IF(ЗАЯВКА!#REF!="проектирование",ЗАЯВКА!#REF!,0)</f>
        <v>#REF!</v>
      </c>
      <c r="B1839" t="e">
        <f>IF(ЗАЯВКА!#REF!="строительно-монтажные работы",ЗАЯВКА!#REF!,0)</f>
        <v>#REF!</v>
      </c>
      <c r="C1839" t="e">
        <f>IF(ЗАЯВКА!#REF!="да",ЗАЯВКА!#REF!,0)</f>
        <v>#REF!</v>
      </c>
    </row>
    <row r="1840" spans="1:3" x14ac:dyDescent="0.25">
      <c r="A1840" t="e">
        <f>IF(ЗАЯВКА!#REF!="проектирование",ЗАЯВКА!#REF!,0)</f>
        <v>#REF!</v>
      </c>
      <c r="B1840" t="e">
        <f>IF(ЗАЯВКА!#REF!="строительно-монтажные работы",ЗАЯВКА!#REF!,0)</f>
        <v>#REF!</v>
      </c>
      <c r="C1840" t="e">
        <f>IF(ЗАЯВКА!#REF!="да",ЗАЯВКА!#REF!,0)</f>
        <v>#REF!</v>
      </c>
    </row>
    <row r="1841" spans="1:3" x14ac:dyDescent="0.25">
      <c r="A1841" t="e">
        <f>IF(ЗАЯВКА!#REF!="проектирование",ЗАЯВКА!#REF!,0)</f>
        <v>#REF!</v>
      </c>
      <c r="B1841" t="e">
        <f>IF(ЗАЯВКА!#REF!="строительно-монтажные работы",ЗАЯВКА!#REF!,0)</f>
        <v>#REF!</v>
      </c>
      <c r="C1841" t="e">
        <f>IF(ЗАЯВКА!#REF!="да",ЗАЯВКА!#REF!,0)</f>
        <v>#REF!</v>
      </c>
    </row>
    <row r="1842" spans="1:3" x14ac:dyDescent="0.25">
      <c r="A1842" t="e">
        <f>IF(ЗАЯВКА!#REF!="проектирование",ЗАЯВКА!#REF!,0)</f>
        <v>#REF!</v>
      </c>
      <c r="B1842" t="e">
        <f>IF(ЗАЯВКА!#REF!="строительно-монтажные работы",ЗАЯВКА!#REF!,0)</f>
        <v>#REF!</v>
      </c>
      <c r="C1842" t="e">
        <f>IF(ЗАЯВКА!#REF!="да",ЗАЯВКА!#REF!,0)</f>
        <v>#REF!</v>
      </c>
    </row>
    <row r="1843" spans="1:3" x14ac:dyDescent="0.25">
      <c r="A1843" t="e">
        <f>IF(ЗАЯВКА!#REF!="проектирование",ЗАЯВКА!#REF!,0)</f>
        <v>#REF!</v>
      </c>
      <c r="B1843" t="e">
        <f>IF(ЗАЯВКА!#REF!="строительно-монтажные работы",ЗАЯВКА!#REF!,0)</f>
        <v>#REF!</v>
      </c>
      <c r="C1843" t="e">
        <f>IF(ЗАЯВКА!#REF!="да",ЗАЯВКА!#REF!,0)</f>
        <v>#REF!</v>
      </c>
    </row>
    <row r="1844" spans="1:3" x14ac:dyDescent="0.25">
      <c r="A1844" t="e">
        <f>IF(ЗАЯВКА!#REF!="проектирование",ЗАЯВКА!#REF!,0)</f>
        <v>#REF!</v>
      </c>
      <c r="B1844" t="e">
        <f>IF(ЗАЯВКА!#REF!="строительно-монтажные работы",ЗАЯВКА!#REF!,0)</f>
        <v>#REF!</v>
      </c>
      <c r="C1844" t="e">
        <f>IF(ЗАЯВКА!#REF!="да",ЗАЯВКА!#REF!,0)</f>
        <v>#REF!</v>
      </c>
    </row>
    <row r="1845" spans="1:3" x14ac:dyDescent="0.25">
      <c r="A1845" t="e">
        <f>IF(ЗАЯВКА!#REF!="проектирование",ЗАЯВКА!#REF!,0)</f>
        <v>#REF!</v>
      </c>
      <c r="B1845" t="e">
        <f>IF(ЗАЯВКА!#REF!="строительно-монтажные работы",ЗАЯВКА!#REF!,0)</f>
        <v>#REF!</v>
      </c>
      <c r="C1845" t="e">
        <f>IF(ЗАЯВКА!#REF!="да",ЗАЯВКА!#REF!,0)</f>
        <v>#REF!</v>
      </c>
    </row>
    <row r="1846" spans="1:3" x14ac:dyDescent="0.25">
      <c r="A1846" t="e">
        <f>IF(ЗАЯВКА!#REF!="проектирование",ЗАЯВКА!#REF!,0)</f>
        <v>#REF!</v>
      </c>
      <c r="B1846" t="e">
        <f>IF(ЗАЯВКА!#REF!="строительно-монтажные работы",ЗАЯВКА!#REF!,0)</f>
        <v>#REF!</v>
      </c>
      <c r="C1846" t="e">
        <f>IF(ЗАЯВКА!#REF!="да",ЗАЯВКА!#REF!,0)</f>
        <v>#REF!</v>
      </c>
    </row>
    <row r="1847" spans="1:3" x14ac:dyDescent="0.25">
      <c r="A1847" t="e">
        <f>IF(ЗАЯВКА!#REF!="проектирование",ЗАЯВКА!#REF!,0)</f>
        <v>#REF!</v>
      </c>
      <c r="B1847" t="e">
        <f>IF(ЗАЯВКА!#REF!="строительно-монтажные работы",ЗАЯВКА!#REF!,0)</f>
        <v>#REF!</v>
      </c>
      <c r="C1847" t="e">
        <f>IF(ЗАЯВКА!#REF!="да",ЗАЯВКА!#REF!,0)</f>
        <v>#REF!</v>
      </c>
    </row>
    <row r="1848" spans="1:3" x14ac:dyDescent="0.25">
      <c r="A1848" t="e">
        <f>IF(ЗАЯВКА!#REF!="проектирование",ЗАЯВКА!#REF!,0)</f>
        <v>#REF!</v>
      </c>
      <c r="B1848" t="e">
        <f>IF(ЗАЯВКА!#REF!="строительно-монтажные работы",ЗАЯВКА!#REF!,0)</f>
        <v>#REF!</v>
      </c>
      <c r="C1848" t="e">
        <f>IF(ЗАЯВКА!#REF!="да",ЗАЯВКА!#REF!,0)</f>
        <v>#REF!</v>
      </c>
    </row>
    <row r="1849" spans="1:3" x14ac:dyDescent="0.25">
      <c r="A1849" t="e">
        <f>IF(ЗАЯВКА!#REF!="проектирование",ЗАЯВКА!#REF!,0)</f>
        <v>#REF!</v>
      </c>
      <c r="B1849" t="e">
        <f>IF(ЗАЯВКА!#REF!="строительно-монтажные работы",ЗАЯВКА!#REF!,0)</f>
        <v>#REF!</v>
      </c>
      <c r="C1849" t="e">
        <f>IF(ЗАЯВКА!#REF!="да",ЗАЯВКА!#REF!,0)</f>
        <v>#REF!</v>
      </c>
    </row>
    <row r="1850" spans="1:3" x14ac:dyDescent="0.25">
      <c r="A1850" t="e">
        <f>IF(ЗАЯВКА!#REF!="проектирование",ЗАЯВКА!#REF!,0)</f>
        <v>#REF!</v>
      </c>
      <c r="B1850" t="e">
        <f>IF(ЗАЯВКА!#REF!="строительно-монтажные работы",ЗАЯВКА!#REF!,0)</f>
        <v>#REF!</v>
      </c>
      <c r="C1850" t="e">
        <f>IF(ЗАЯВКА!#REF!="да",ЗАЯВКА!#REF!,0)</f>
        <v>#REF!</v>
      </c>
    </row>
    <row r="1851" spans="1:3" x14ac:dyDescent="0.25">
      <c r="A1851" t="e">
        <f>IF(ЗАЯВКА!#REF!="проектирование",ЗАЯВКА!#REF!,0)</f>
        <v>#REF!</v>
      </c>
      <c r="B1851" t="e">
        <f>IF(ЗАЯВКА!#REF!="строительно-монтажные работы",ЗАЯВКА!#REF!,0)</f>
        <v>#REF!</v>
      </c>
      <c r="C1851" t="e">
        <f>IF(ЗАЯВКА!#REF!="да",ЗАЯВКА!#REF!,0)</f>
        <v>#REF!</v>
      </c>
    </row>
    <row r="1852" spans="1:3" x14ac:dyDescent="0.25">
      <c r="A1852" t="e">
        <f>IF(ЗАЯВКА!#REF!="проектирование",ЗАЯВКА!#REF!,0)</f>
        <v>#REF!</v>
      </c>
      <c r="B1852" t="e">
        <f>IF(ЗАЯВКА!#REF!="строительно-монтажные работы",ЗАЯВКА!#REF!,0)</f>
        <v>#REF!</v>
      </c>
      <c r="C1852" t="e">
        <f>IF(ЗАЯВКА!#REF!="да",ЗАЯВКА!#REF!,0)</f>
        <v>#REF!</v>
      </c>
    </row>
    <row r="1853" spans="1:3" x14ac:dyDescent="0.25">
      <c r="A1853" t="e">
        <f>IF(ЗАЯВКА!#REF!="проектирование",ЗАЯВКА!#REF!,0)</f>
        <v>#REF!</v>
      </c>
      <c r="B1853" t="e">
        <f>IF(ЗАЯВКА!#REF!="строительно-монтажные работы",ЗАЯВКА!#REF!,0)</f>
        <v>#REF!</v>
      </c>
      <c r="C1853" t="e">
        <f>IF(ЗАЯВКА!#REF!="да",ЗАЯВКА!#REF!,0)</f>
        <v>#REF!</v>
      </c>
    </row>
    <row r="1854" spans="1:3" x14ac:dyDescent="0.25">
      <c r="A1854" t="e">
        <f>IF(ЗАЯВКА!#REF!="проектирование",ЗАЯВКА!#REF!,0)</f>
        <v>#REF!</v>
      </c>
      <c r="B1854" t="e">
        <f>IF(ЗАЯВКА!#REF!="строительно-монтажные работы",ЗАЯВКА!#REF!,0)</f>
        <v>#REF!</v>
      </c>
      <c r="C1854" t="e">
        <f>IF(ЗАЯВКА!#REF!="да",ЗАЯВКА!#REF!,0)</f>
        <v>#REF!</v>
      </c>
    </row>
    <row r="1855" spans="1:3" x14ac:dyDescent="0.25">
      <c r="A1855" t="e">
        <f>IF(ЗАЯВКА!#REF!="проектирование",ЗАЯВКА!#REF!,0)</f>
        <v>#REF!</v>
      </c>
      <c r="B1855" t="e">
        <f>IF(ЗАЯВКА!#REF!="строительно-монтажные работы",ЗАЯВКА!#REF!,0)</f>
        <v>#REF!</v>
      </c>
      <c r="C1855" t="e">
        <f>IF(ЗАЯВКА!#REF!="да",ЗАЯВКА!#REF!,0)</f>
        <v>#REF!</v>
      </c>
    </row>
    <row r="1856" spans="1:3" x14ac:dyDescent="0.25">
      <c r="A1856" t="e">
        <f>IF(ЗАЯВКА!#REF!="проектирование",ЗАЯВКА!#REF!,0)</f>
        <v>#REF!</v>
      </c>
      <c r="B1856" t="e">
        <f>IF(ЗАЯВКА!#REF!="строительно-монтажные работы",ЗАЯВКА!#REF!,0)</f>
        <v>#REF!</v>
      </c>
      <c r="C1856" t="e">
        <f>IF(ЗАЯВКА!#REF!="да",ЗАЯВКА!#REF!,0)</f>
        <v>#REF!</v>
      </c>
    </row>
    <row r="1857" spans="1:3" x14ac:dyDescent="0.25">
      <c r="A1857" t="e">
        <f>IF(ЗАЯВКА!#REF!="проектирование",ЗАЯВКА!#REF!,0)</f>
        <v>#REF!</v>
      </c>
      <c r="B1857" t="e">
        <f>IF(ЗАЯВКА!#REF!="строительно-монтажные работы",ЗАЯВКА!#REF!,0)</f>
        <v>#REF!</v>
      </c>
      <c r="C1857" t="e">
        <f>IF(ЗАЯВКА!#REF!="да",ЗАЯВКА!#REF!,0)</f>
        <v>#REF!</v>
      </c>
    </row>
    <row r="1858" spans="1:3" x14ac:dyDescent="0.25">
      <c r="A1858" t="e">
        <f>IF(ЗАЯВКА!#REF!="проектирование",ЗАЯВКА!#REF!,0)</f>
        <v>#REF!</v>
      </c>
      <c r="B1858" t="e">
        <f>IF(ЗАЯВКА!#REF!="строительно-монтажные работы",ЗАЯВКА!#REF!,0)</f>
        <v>#REF!</v>
      </c>
      <c r="C1858" t="e">
        <f>IF(ЗАЯВКА!#REF!="да",ЗАЯВКА!#REF!,0)</f>
        <v>#REF!</v>
      </c>
    </row>
    <row r="1859" spans="1:3" x14ac:dyDescent="0.25">
      <c r="A1859" t="e">
        <f>IF(ЗАЯВКА!#REF!="проектирование",ЗАЯВКА!#REF!,0)</f>
        <v>#REF!</v>
      </c>
      <c r="B1859" t="e">
        <f>IF(ЗАЯВКА!#REF!="строительно-монтажные работы",ЗАЯВКА!#REF!,0)</f>
        <v>#REF!</v>
      </c>
      <c r="C1859" t="e">
        <f>IF(ЗАЯВКА!#REF!="да",ЗАЯВКА!#REF!,0)</f>
        <v>#REF!</v>
      </c>
    </row>
    <row r="1860" spans="1:3" x14ac:dyDescent="0.25">
      <c r="A1860" t="e">
        <f>IF(ЗАЯВКА!#REF!="проектирование",ЗАЯВКА!#REF!,0)</f>
        <v>#REF!</v>
      </c>
      <c r="B1860" t="e">
        <f>IF(ЗАЯВКА!#REF!="строительно-монтажные работы",ЗАЯВКА!#REF!,0)</f>
        <v>#REF!</v>
      </c>
      <c r="C1860" t="e">
        <f>IF(ЗАЯВКА!#REF!="да",ЗАЯВКА!#REF!,0)</f>
        <v>#REF!</v>
      </c>
    </row>
    <row r="1861" spans="1:3" x14ac:dyDescent="0.25">
      <c r="A1861" t="e">
        <f>IF(ЗАЯВКА!#REF!="проектирование",ЗАЯВКА!#REF!,0)</f>
        <v>#REF!</v>
      </c>
      <c r="B1861" t="e">
        <f>IF(ЗАЯВКА!#REF!="строительно-монтажные работы",ЗАЯВКА!#REF!,0)</f>
        <v>#REF!</v>
      </c>
      <c r="C1861" t="e">
        <f>IF(ЗАЯВКА!#REF!="да",ЗАЯВКА!#REF!,0)</f>
        <v>#REF!</v>
      </c>
    </row>
    <row r="1862" spans="1:3" x14ac:dyDescent="0.25">
      <c r="A1862" t="e">
        <f>IF(ЗАЯВКА!#REF!="проектирование",ЗАЯВКА!#REF!,0)</f>
        <v>#REF!</v>
      </c>
      <c r="B1862" t="e">
        <f>IF(ЗАЯВКА!#REF!="строительно-монтажные работы",ЗАЯВКА!#REF!,0)</f>
        <v>#REF!</v>
      </c>
      <c r="C1862" t="e">
        <f>IF(ЗАЯВКА!#REF!="да",ЗАЯВКА!#REF!,0)</f>
        <v>#REF!</v>
      </c>
    </row>
    <row r="1863" spans="1:3" x14ac:dyDescent="0.25">
      <c r="A1863" t="e">
        <f>IF(ЗАЯВКА!#REF!="проектирование",ЗАЯВКА!#REF!,0)</f>
        <v>#REF!</v>
      </c>
      <c r="B1863" t="e">
        <f>IF(ЗАЯВКА!#REF!="строительно-монтажные работы",ЗАЯВКА!#REF!,0)</f>
        <v>#REF!</v>
      </c>
      <c r="C1863" t="e">
        <f>IF(ЗАЯВКА!#REF!="да",ЗАЯВКА!#REF!,0)</f>
        <v>#REF!</v>
      </c>
    </row>
    <row r="1864" spans="1:3" x14ac:dyDescent="0.25">
      <c r="A1864" t="e">
        <f>IF(ЗАЯВКА!#REF!="проектирование",ЗАЯВКА!#REF!,0)</f>
        <v>#REF!</v>
      </c>
      <c r="B1864" t="e">
        <f>IF(ЗАЯВКА!#REF!="строительно-монтажные работы",ЗАЯВКА!#REF!,0)</f>
        <v>#REF!</v>
      </c>
      <c r="C1864" t="e">
        <f>IF(ЗАЯВКА!#REF!="да",ЗАЯВКА!#REF!,0)</f>
        <v>#REF!</v>
      </c>
    </row>
    <row r="1865" spans="1:3" x14ac:dyDescent="0.25">
      <c r="A1865" t="e">
        <f>IF(ЗАЯВКА!#REF!="проектирование",ЗАЯВКА!#REF!,0)</f>
        <v>#REF!</v>
      </c>
      <c r="B1865" t="e">
        <f>IF(ЗАЯВКА!#REF!="строительно-монтажные работы",ЗАЯВКА!#REF!,0)</f>
        <v>#REF!</v>
      </c>
      <c r="C1865" t="e">
        <f>IF(ЗАЯВКА!#REF!="да",ЗАЯВКА!#REF!,0)</f>
        <v>#REF!</v>
      </c>
    </row>
    <row r="1866" spans="1:3" x14ac:dyDescent="0.25">
      <c r="A1866" t="e">
        <f>IF(ЗАЯВКА!#REF!="проектирование",ЗАЯВКА!#REF!,0)</f>
        <v>#REF!</v>
      </c>
      <c r="B1866" t="e">
        <f>IF(ЗАЯВКА!#REF!="строительно-монтажные работы",ЗАЯВКА!#REF!,0)</f>
        <v>#REF!</v>
      </c>
      <c r="C1866" t="e">
        <f>IF(ЗАЯВКА!#REF!="да",ЗАЯВКА!#REF!,0)</f>
        <v>#REF!</v>
      </c>
    </row>
    <row r="1867" spans="1:3" x14ac:dyDescent="0.25">
      <c r="A1867" t="e">
        <f>IF(ЗАЯВКА!#REF!="проектирование",ЗАЯВКА!#REF!,0)</f>
        <v>#REF!</v>
      </c>
      <c r="B1867" t="e">
        <f>IF(ЗАЯВКА!#REF!="строительно-монтажные работы",ЗАЯВКА!#REF!,0)</f>
        <v>#REF!</v>
      </c>
      <c r="C1867" t="e">
        <f>IF(ЗАЯВКА!#REF!="да",ЗАЯВКА!#REF!,0)</f>
        <v>#REF!</v>
      </c>
    </row>
    <row r="1868" spans="1:3" x14ac:dyDescent="0.25">
      <c r="A1868" t="e">
        <f>IF(ЗАЯВКА!#REF!="проектирование",ЗАЯВКА!#REF!,0)</f>
        <v>#REF!</v>
      </c>
      <c r="B1868" t="e">
        <f>IF(ЗАЯВКА!#REF!="строительно-монтажные работы",ЗАЯВКА!#REF!,0)</f>
        <v>#REF!</v>
      </c>
      <c r="C1868" t="e">
        <f>IF(ЗАЯВКА!#REF!="да",ЗАЯВКА!#REF!,0)</f>
        <v>#REF!</v>
      </c>
    </row>
    <row r="1869" spans="1:3" x14ac:dyDescent="0.25">
      <c r="A1869" t="e">
        <f>IF(ЗАЯВКА!#REF!="проектирование",ЗАЯВКА!#REF!,0)</f>
        <v>#REF!</v>
      </c>
      <c r="B1869" t="e">
        <f>IF(ЗАЯВКА!#REF!="строительно-монтажные работы",ЗАЯВКА!#REF!,0)</f>
        <v>#REF!</v>
      </c>
      <c r="C1869" t="e">
        <f>IF(ЗАЯВКА!#REF!="да",ЗАЯВКА!#REF!,0)</f>
        <v>#REF!</v>
      </c>
    </row>
    <row r="1870" spans="1:3" x14ac:dyDescent="0.25">
      <c r="A1870" t="e">
        <f>IF(ЗАЯВКА!#REF!="проектирование",ЗАЯВКА!#REF!,0)</f>
        <v>#REF!</v>
      </c>
      <c r="B1870" t="e">
        <f>IF(ЗАЯВКА!#REF!="строительно-монтажные работы",ЗАЯВКА!#REF!,0)</f>
        <v>#REF!</v>
      </c>
      <c r="C1870" t="e">
        <f>IF(ЗАЯВКА!#REF!="да",ЗАЯВКА!#REF!,0)</f>
        <v>#REF!</v>
      </c>
    </row>
    <row r="1871" spans="1:3" x14ac:dyDescent="0.25">
      <c r="A1871" t="e">
        <f>IF(ЗАЯВКА!#REF!="проектирование",ЗАЯВКА!#REF!,0)</f>
        <v>#REF!</v>
      </c>
      <c r="B1871" t="e">
        <f>IF(ЗАЯВКА!#REF!="строительно-монтажные работы",ЗАЯВКА!#REF!,0)</f>
        <v>#REF!</v>
      </c>
      <c r="C1871" t="e">
        <f>IF(ЗАЯВКА!#REF!="да",ЗАЯВКА!#REF!,0)</f>
        <v>#REF!</v>
      </c>
    </row>
    <row r="1872" spans="1:3" x14ac:dyDescent="0.25">
      <c r="A1872" t="e">
        <f>IF(ЗАЯВКА!#REF!="проектирование",ЗАЯВКА!#REF!,0)</f>
        <v>#REF!</v>
      </c>
      <c r="B1872" t="e">
        <f>IF(ЗАЯВКА!#REF!="строительно-монтажные работы",ЗАЯВКА!#REF!,0)</f>
        <v>#REF!</v>
      </c>
      <c r="C1872" t="e">
        <f>IF(ЗАЯВКА!#REF!="да",ЗАЯВКА!#REF!,0)</f>
        <v>#REF!</v>
      </c>
    </row>
    <row r="1873" spans="1:3" x14ac:dyDescent="0.25">
      <c r="A1873" t="e">
        <f>IF(ЗАЯВКА!#REF!="проектирование",ЗАЯВКА!#REF!,0)</f>
        <v>#REF!</v>
      </c>
      <c r="B1873" t="e">
        <f>IF(ЗАЯВКА!#REF!="строительно-монтажные работы",ЗАЯВКА!#REF!,0)</f>
        <v>#REF!</v>
      </c>
      <c r="C1873" t="e">
        <f>IF(ЗАЯВКА!#REF!="да",ЗАЯВКА!#REF!,0)</f>
        <v>#REF!</v>
      </c>
    </row>
    <row r="1874" spans="1:3" x14ac:dyDescent="0.25">
      <c r="A1874" t="e">
        <f>IF(ЗАЯВКА!#REF!="проектирование",ЗАЯВКА!#REF!,0)</f>
        <v>#REF!</v>
      </c>
      <c r="B1874" t="e">
        <f>IF(ЗАЯВКА!#REF!="строительно-монтажные работы",ЗАЯВКА!#REF!,0)</f>
        <v>#REF!</v>
      </c>
      <c r="C1874" t="e">
        <f>IF(ЗАЯВКА!#REF!="да",ЗАЯВКА!#REF!,0)</f>
        <v>#REF!</v>
      </c>
    </row>
    <row r="1875" spans="1:3" x14ac:dyDescent="0.25">
      <c r="A1875" t="e">
        <f>IF(ЗАЯВКА!#REF!="проектирование",ЗАЯВКА!#REF!,0)</f>
        <v>#REF!</v>
      </c>
      <c r="B1875" t="e">
        <f>IF(ЗАЯВКА!#REF!="строительно-монтажные работы",ЗАЯВКА!#REF!,0)</f>
        <v>#REF!</v>
      </c>
      <c r="C1875" t="e">
        <f>IF(ЗАЯВКА!#REF!="да",ЗАЯВКА!#REF!,0)</f>
        <v>#REF!</v>
      </c>
    </row>
    <row r="1876" spans="1:3" x14ac:dyDescent="0.25">
      <c r="A1876" t="e">
        <f>IF(ЗАЯВКА!#REF!="проектирование",ЗАЯВКА!#REF!,0)</f>
        <v>#REF!</v>
      </c>
      <c r="B1876" t="e">
        <f>IF(ЗАЯВКА!#REF!="строительно-монтажные работы",ЗАЯВКА!#REF!,0)</f>
        <v>#REF!</v>
      </c>
      <c r="C1876" t="e">
        <f>IF(ЗАЯВКА!#REF!="да",ЗАЯВКА!#REF!,0)</f>
        <v>#REF!</v>
      </c>
    </row>
    <row r="1877" spans="1:3" x14ac:dyDescent="0.25">
      <c r="A1877" t="e">
        <f>IF(ЗАЯВКА!#REF!="проектирование",ЗАЯВКА!#REF!,0)</f>
        <v>#REF!</v>
      </c>
      <c r="B1877" t="e">
        <f>IF(ЗАЯВКА!#REF!="строительно-монтажные работы",ЗАЯВКА!#REF!,0)</f>
        <v>#REF!</v>
      </c>
      <c r="C1877" t="e">
        <f>IF(ЗАЯВКА!#REF!="да",ЗАЯВКА!#REF!,0)</f>
        <v>#REF!</v>
      </c>
    </row>
    <row r="1878" spans="1:3" x14ac:dyDescent="0.25">
      <c r="A1878" t="e">
        <f>IF(ЗАЯВКА!#REF!="проектирование",ЗАЯВКА!#REF!,0)</f>
        <v>#REF!</v>
      </c>
      <c r="B1878" t="e">
        <f>IF(ЗАЯВКА!#REF!="строительно-монтажные работы",ЗАЯВКА!#REF!,0)</f>
        <v>#REF!</v>
      </c>
      <c r="C1878" t="e">
        <f>IF(ЗАЯВКА!#REF!="да",ЗАЯВКА!#REF!,0)</f>
        <v>#REF!</v>
      </c>
    </row>
    <row r="1879" spans="1:3" x14ac:dyDescent="0.25">
      <c r="A1879" t="e">
        <f>IF(ЗАЯВКА!#REF!="проектирование",ЗАЯВКА!#REF!,0)</f>
        <v>#REF!</v>
      </c>
      <c r="B1879" t="e">
        <f>IF(ЗАЯВКА!#REF!="строительно-монтажные работы",ЗАЯВКА!#REF!,0)</f>
        <v>#REF!</v>
      </c>
      <c r="C1879" t="e">
        <f>IF(ЗАЯВКА!#REF!="да",ЗАЯВКА!#REF!,0)</f>
        <v>#REF!</v>
      </c>
    </row>
    <row r="1880" spans="1:3" x14ac:dyDescent="0.25">
      <c r="A1880" t="e">
        <f>IF(ЗАЯВКА!#REF!="проектирование",ЗАЯВКА!#REF!,0)</f>
        <v>#REF!</v>
      </c>
      <c r="B1880" t="e">
        <f>IF(ЗАЯВКА!#REF!="строительно-монтажные работы",ЗАЯВКА!#REF!,0)</f>
        <v>#REF!</v>
      </c>
      <c r="C1880" t="e">
        <f>IF(ЗАЯВКА!#REF!="да",ЗАЯВКА!#REF!,0)</f>
        <v>#REF!</v>
      </c>
    </row>
    <row r="1881" spans="1:3" x14ac:dyDescent="0.25">
      <c r="A1881" t="e">
        <f>IF(ЗАЯВКА!#REF!="проектирование",ЗАЯВКА!#REF!,0)</f>
        <v>#REF!</v>
      </c>
      <c r="B1881" t="e">
        <f>IF(ЗАЯВКА!#REF!="строительно-монтажные работы",ЗАЯВКА!#REF!,0)</f>
        <v>#REF!</v>
      </c>
      <c r="C1881" t="e">
        <f>IF(ЗАЯВКА!#REF!="да",ЗАЯВКА!#REF!,0)</f>
        <v>#REF!</v>
      </c>
    </row>
    <row r="1882" spans="1:3" x14ac:dyDescent="0.25">
      <c r="A1882" t="e">
        <f>IF(ЗАЯВКА!#REF!="проектирование",ЗАЯВКА!#REF!,0)</f>
        <v>#REF!</v>
      </c>
      <c r="B1882" t="e">
        <f>IF(ЗАЯВКА!#REF!="строительно-монтажные работы",ЗАЯВКА!#REF!,0)</f>
        <v>#REF!</v>
      </c>
      <c r="C1882" t="e">
        <f>IF(ЗАЯВКА!#REF!="да",ЗАЯВКА!#REF!,0)</f>
        <v>#REF!</v>
      </c>
    </row>
    <row r="1883" spans="1:3" x14ac:dyDescent="0.25">
      <c r="A1883" t="e">
        <f>IF(ЗАЯВКА!#REF!="проектирование",ЗАЯВКА!#REF!,0)</f>
        <v>#REF!</v>
      </c>
      <c r="B1883" t="e">
        <f>IF(ЗАЯВКА!#REF!="строительно-монтажные работы",ЗАЯВКА!#REF!,0)</f>
        <v>#REF!</v>
      </c>
      <c r="C1883" t="e">
        <f>IF(ЗАЯВКА!#REF!="да",ЗАЯВКА!#REF!,0)</f>
        <v>#REF!</v>
      </c>
    </row>
    <row r="1884" spans="1:3" x14ac:dyDescent="0.25">
      <c r="A1884" t="e">
        <f>IF(ЗАЯВКА!#REF!="проектирование",ЗАЯВКА!#REF!,0)</f>
        <v>#REF!</v>
      </c>
      <c r="B1884" t="e">
        <f>IF(ЗАЯВКА!#REF!="строительно-монтажные работы",ЗАЯВКА!#REF!,0)</f>
        <v>#REF!</v>
      </c>
      <c r="C1884" t="e">
        <f>IF(ЗАЯВКА!#REF!="да",ЗАЯВКА!#REF!,0)</f>
        <v>#REF!</v>
      </c>
    </row>
    <row r="1885" spans="1:3" x14ac:dyDescent="0.25">
      <c r="A1885" t="e">
        <f>IF(ЗАЯВКА!#REF!="проектирование",ЗАЯВКА!#REF!,0)</f>
        <v>#REF!</v>
      </c>
      <c r="B1885" t="e">
        <f>IF(ЗАЯВКА!#REF!="строительно-монтажные работы",ЗАЯВКА!#REF!,0)</f>
        <v>#REF!</v>
      </c>
      <c r="C1885" t="e">
        <f>IF(ЗАЯВКА!#REF!="да",ЗАЯВКА!#REF!,0)</f>
        <v>#REF!</v>
      </c>
    </row>
    <row r="1886" spans="1:3" x14ac:dyDescent="0.25">
      <c r="A1886" t="e">
        <f>IF(ЗАЯВКА!#REF!="проектирование",ЗАЯВКА!#REF!,0)</f>
        <v>#REF!</v>
      </c>
      <c r="B1886" t="e">
        <f>IF(ЗАЯВКА!#REF!="строительно-монтажные работы",ЗАЯВКА!#REF!,0)</f>
        <v>#REF!</v>
      </c>
      <c r="C1886" t="e">
        <f>IF(ЗАЯВКА!#REF!="да",ЗАЯВКА!#REF!,0)</f>
        <v>#REF!</v>
      </c>
    </row>
    <row r="1887" spans="1:3" x14ac:dyDescent="0.25">
      <c r="A1887" t="e">
        <f>IF(ЗАЯВКА!#REF!="проектирование",ЗАЯВКА!#REF!,0)</f>
        <v>#REF!</v>
      </c>
      <c r="B1887" t="e">
        <f>IF(ЗАЯВКА!#REF!="строительно-монтажные работы",ЗАЯВКА!#REF!,0)</f>
        <v>#REF!</v>
      </c>
      <c r="C1887" t="e">
        <f>IF(ЗАЯВКА!#REF!="да",ЗАЯВКА!#REF!,0)</f>
        <v>#REF!</v>
      </c>
    </row>
    <row r="1888" spans="1:3" x14ac:dyDescent="0.25">
      <c r="A1888" t="e">
        <f>IF(ЗАЯВКА!#REF!="проектирование",ЗАЯВКА!#REF!,0)</f>
        <v>#REF!</v>
      </c>
      <c r="B1888" t="e">
        <f>IF(ЗАЯВКА!#REF!="строительно-монтажные работы",ЗАЯВКА!#REF!,0)</f>
        <v>#REF!</v>
      </c>
      <c r="C1888" t="e">
        <f>IF(ЗАЯВКА!#REF!="да",ЗАЯВКА!#REF!,0)</f>
        <v>#REF!</v>
      </c>
    </row>
    <row r="1889" spans="1:3" x14ac:dyDescent="0.25">
      <c r="A1889" t="e">
        <f>IF(ЗАЯВКА!#REF!="проектирование",ЗАЯВКА!#REF!,0)</f>
        <v>#REF!</v>
      </c>
      <c r="B1889" t="e">
        <f>IF(ЗАЯВКА!#REF!="строительно-монтажные работы",ЗАЯВКА!#REF!,0)</f>
        <v>#REF!</v>
      </c>
      <c r="C1889" t="e">
        <f>IF(ЗАЯВКА!#REF!="да",ЗАЯВКА!#REF!,0)</f>
        <v>#REF!</v>
      </c>
    </row>
    <row r="1890" spans="1:3" x14ac:dyDescent="0.25">
      <c r="A1890" t="e">
        <f>IF(ЗАЯВКА!#REF!="проектирование",ЗАЯВКА!#REF!,0)</f>
        <v>#REF!</v>
      </c>
      <c r="B1890" t="e">
        <f>IF(ЗАЯВКА!#REF!="строительно-монтажные работы",ЗАЯВКА!#REF!,0)</f>
        <v>#REF!</v>
      </c>
      <c r="C1890" t="e">
        <f>IF(ЗАЯВКА!#REF!="да",ЗАЯВКА!#REF!,0)</f>
        <v>#REF!</v>
      </c>
    </row>
    <row r="1891" spans="1:3" x14ac:dyDescent="0.25">
      <c r="A1891" t="e">
        <f>IF(ЗАЯВКА!#REF!="проектирование",ЗАЯВКА!#REF!,0)</f>
        <v>#REF!</v>
      </c>
      <c r="B1891" t="e">
        <f>IF(ЗАЯВКА!#REF!="строительно-монтажные работы",ЗАЯВКА!#REF!,0)</f>
        <v>#REF!</v>
      </c>
      <c r="C1891" t="e">
        <f>IF(ЗАЯВКА!#REF!="да",ЗАЯВКА!#REF!,0)</f>
        <v>#REF!</v>
      </c>
    </row>
    <row r="1892" spans="1:3" x14ac:dyDescent="0.25">
      <c r="A1892" t="e">
        <f>IF(ЗАЯВКА!#REF!="проектирование",ЗАЯВКА!#REF!,0)</f>
        <v>#REF!</v>
      </c>
      <c r="B1892" t="e">
        <f>IF(ЗАЯВКА!#REF!="строительно-монтажные работы",ЗАЯВКА!#REF!,0)</f>
        <v>#REF!</v>
      </c>
      <c r="C1892" t="e">
        <f>IF(ЗАЯВКА!#REF!="да",ЗАЯВКА!#REF!,0)</f>
        <v>#REF!</v>
      </c>
    </row>
    <row r="1893" spans="1:3" x14ac:dyDescent="0.25">
      <c r="A1893" t="e">
        <f>IF(ЗАЯВКА!#REF!="проектирование",ЗАЯВКА!#REF!,0)</f>
        <v>#REF!</v>
      </c>
      <c r="B1893" t="e">
        <f>IF(ЗАЯВКА!#REF!="строительно-монтажные работы",ЗАЯВКА!#REF!,0)</f>
        <v>#REF!</v>
      </c>
      <c r="C1893" t="e">
        <f>IF(ЗАЯВКА!#REF!="да",ЗАЯВКА!#REF!,0)</f>
        <v>#REF!</v>
      </c>
    </row>
    <row r="1894" spans="1:3" x14ac:dyDescent="0.25">
      <c r="A1894" t="e">
        <f>IF(ЗАЯВКА!#REF!="проектирование",ЗАЯВКА!#REF!,0)</f>
        <v>#REF!</v>
      </c>
      <c r="B1894" t="e">
        <f>IF(ЗАЯВКА!#REF!="строительно-монтажные работы",ЗАЯВКА!#REF!,0)</f>
        <v>#REF!</v>
      </c>
      <c r="C1894" t="e">
        <f>IF(ЗАЯВКА!#REF!="да",ЗАЯВКА!#REF!,0)</f>
        <v>#REF!</v>
      </c>
    </row>
    <row r="1895" spans="1:3" x14ac:dyDescent="0.25">
      <c r="A1895" t="e">
        <f>IF(ЗАЯВКА!#REF!="проектирование",ЗАЯВКА!#REF!,0)</f>
        <v>#REF!</v>
      </c>
      <c r="B1895" t="e">
        <f>IF(ЗАЯВКА!#REF!="строительно-монтажные работы",ЗАЯВКА!#REF!,0)</f>
        <v>#REF!</v>
      </c>
      <c r="C1895" t="e">
        <f>IF(ЗАЯВКА!#REF!="да",ЗАЯВКА!#REF!,0)</f>
        <v>#REF!</v>
      </c>
    </row>
    <row r="1896" spans="1:3" x14ac:dyDescent="0.25">
      <c r="A1896" t="e">
        <f>IF(ЗАЯВКА!#REF!="проектирование",ЗАЯВКА!#REF!,0)</f>
        <v>#REF!</v>
      </c>
      <c r="B1896" t="e">
        <f>IF(ЗАЯВКА!#REF!="строительно-монтажные работы",ЗАЯВКА!#REF!,0)</f>
        <v>#REF!</v>
      </c>
      <c r="C1896" t="e">
        <f>IF(ЗАЯВКА!#REF!="да",ЗАЯВКА!#REF!,0)</f>
        <v>#REF!</v>
      </c>
    </row>
    <row r="1897" spans="1:3" x14ac:dyDescent="0.25">
      <c r="A1897" t="e">
        <f>IF(ЗАЯВКА!#REF!="проектирование",ЗАЯВКА!#REF!,0)</f>
        <v>#REF!</v>
      </c>
      <c r="B1897" t="e">
        <f>IF(ЗАЯВКА!#REF!="строительно-монтажные работы",ЗАЯВКА!#REF!,0)</f>
        <v>#REF!</v>
      </c>
      <c r="C1897" t="e">
        <f>IF(ЗАЯВКА!#REF!="да",ЗАЯВКА!#REF!,0)</f>
        <v>#REF!</v>
      </c>
    </row>
    <row r="1898" spans="1:3" x14ac:dyDescent="0.25">
      <c r="A1898" t="e">
        <f>IF(ЗАЯВКА!#REF!="проектирование",ЗАЯВКА!#REF!,0)</f>
        <v>#REF!</v>
      </c>
      <c r="B1898" t="e">
        <f>IF(ЗАЯВКА!#REF!="строительно-монтажные работы",ЗАЯВКА!#REF!,0)</f>
        <v>#REF!</v>
      </c>
      <c r="C1898" t="e">
        <f>IF(ЗАЯВКА!#REF!="да",ЗАЯВКА!#REF!,0)</f>
        <v>#REF!</v>
      </c>
    </row>
    <row r="1899" spans="1:3" x14ac:dyDescent="0.25">
      <c r="A1899" t="e">
        <f>IF(ЗАЯВКА!#REF!="проектирование",ЗАЯВКА!#REF!,0)</f>
        <v>#REF!</v>
      </c>
      <c r="B1899" t="e">
        <f>IF(ЗАЯВКА!#REF!="строительно-монтажные работы",ЗАЯВКА!#REF!,0)</f>
        <v>#REF!</v>
      </c>
      <c r="C1899" t="e">
        <f>IF(ЗАЯВКА!#REF!="да",ЗАЯВКА!#REF!,0)</f>
        <v>#REF!</v>
      </c>
    </row>
    <row r="1900" spans="1:3" x14ac:dyDescent="0.25">
      <c r="A1900" t="e">
        <f>IF(ЗАЯВКА!#REF!="проектирование",ЗАЯВКА!#REF!,0)</f>
        <v>#REF!</v>
      </c>
      <c r="B1900" t="e">
        <f>IF(ЗАЯВКА!#REF!="строительно-монтажные работы",ЗАЯВКА!#REF!,0)</f>
        <v>#REF!</v>
      </c>
      <c r="C1900" t="e">
        <f>IF(ЗАЯВКА!#REF!="да",ЗАЯВКА!#REF!,0)</f>
        <v>#REF!</v>
      </c>
    </row>
    <row r="1901" spans="1:3" x14ac:dyDescent="0.25">
      <c r="A1901" t="e">
        <f>IF(ЗАЯВКА!#REF!="проектирование",ЗАЯВКА!#REF!,0)</f>
        <v>#REF!</v>
      </c>
      <c r="B1901" t="e">
        <f>IF(ЗАЯВКА!#REF!="строительно-монтажные работы",ЗАЯВКА!#REF!,0)</f>
        <v>#REF!</v>
      </c>
      <c r="C1901" t="e">
        <f>IF(ЗАЯВКА!#REF!="да",ЗАЯВКА!#REF!,0)</f>
        <v>#REF!</v>
      </c>
    </row>
    <row r="1902" spans="1:3" x14ac:dyDescent="0.25">
      <c r="A1902" t="e">
        <f>IF(ЗАЯВКА!#REF!="проектирование",ЗАЯВКА!#REF!,0)</f>
        <v>#REF!</v>
      </c>
      <c r="B1902" t="e">
        <f>IF(ЗАЯВКА!#REF!="строительно-монтажные работы",ЗАЯВКА!#REF!,0)</f>
        <v>#REF!</v>
      </c>
      <c r="C1902" t="e">
        <f>IF(ЗАЯВКА!#REF!="да",ЗАЯВКА!#REF!,0)</f>
        <v>#REF!</v>
      </c>
    </row>
    <row r="1903" spans="1:3" x14ac:dyDescent="0.25">
      <c r="A1903" t="e">
        <f>IF(ЗАЯВКА!#REF!="проектирование",ЗАЯВКА!#REF!,0)</f>
        <v>#REF!</v>
      </c>
      <c r="B1903" t="e">
        <f>IF(ЗАЯВКА!#REF!="строительно-монтажные работы",ЗАЯВКА!#REF!,0)</f>
        <v>#REF!</v>
      </c>
      <c r="C1903" t="e">
        <f>IF(ЗАЯВКА!#REF!="да",ЗАЯВКА!#REF!,0)</f>
        <v>#REF!</v>
      </c>
    </row>
    <row r="1904" spans="1:3" x14ac:dyDescent="0.25">
      <c r="A1904" t="e">
        <f>IF(ЗАЯВКА!#REF!="проектирование",ЗАЯВКА!#REF!,0)</f>
        <v>#REF!</v>
      </c>
      <c r="B1904" t="e">
        <f>IF(ЗАЯВКА!#REF!="строительно-монтажные работы",ЗАЯВКА!#REF!,0)</f>
        <v>#REF!</v>
      </c>
      <c r="C1904" t="e">
        <f>IF(ЗАЯВКА!#REF!="да",ЗАЯВКА!#REF!,0)</f>
        <v>#REF!</v>
      </c>
    </row>
    <row r="1905" spans="1:3" x14ac:dyDescent="0.25">
      <c r="A1905" t="e">
        <f>IF(ЗАЯВКА!#REF!="проектирование",ЗАЯВКА!#REF!,0)</f>
        <v>#REF!</v>
      </c>
      <c r="B1905" t="e">
        <f>IF(ЗАЯВКА!#REF!="строительно-монтажные работы",ЗАЯВКА!#REF!,0)</f>
        <v>#REF!</v>
      </c>
      <c r="C1905" t="e">
        <f>IF(ЗАЯВКА!#REF!="да",ЗАЯВКА!#REF!,0)</f>
        <v>#REF!</v>
      </c>
    </row>
    <row r="1906" spans="1:3" x14ac:dyDescent="0.25">
      <c r="A1906" t="e">
        <f>IF(ЗАЯВКА!#REF!="проектирование",ЗАЯВКА!#REF!,0)</f>
        <v>#REF!</v>
      </c>
      <c r="B1906" t="e">
        <f>IF(ЗАЯВКА!#REF!="строительно-монтажные работы",ЗАЯВКА!#REF!,0)</f>
        <v>#REF!</v>
      </c>
      <c r="C1906" t="e">
        <f>IF(ЗАЯВКА!#REF!="да",ЗАЯВКА!#REF!,0)</f>
        <v>#REF!</v>
      </c>
    </row>
    <row r="1907" spans="1:3" x14ac:dyDescent="0.25">
      <c r="A1907" t="e">
        <f>IF(ЗАЯВКА!#REF!="проектирование",ЗАЯВКА!#REF!,0)</f>
        <v>#REF!</v>
      </c>
      <c r="B1907" t="e">
        <f>IF(ЗАЯВКА!#REF!="строительно-монтажные работы",ЗАЯВКА!#REF!,0)</f>
        <v>#REF!</v>
      </c>
      <c r="C1907" t="e">
        <f>IF(ЗАЯВКА!#REF!="да",ЗАЯВКА!#REF!,0)</f>
        <v>#REF!</v>
      </c>
    </row>
    <row r="1908" spans="1:3" x14ac:dyDescent="0.25">
      <c r="A1908" t="e">
        <f>IF(ЗАЯВКА!#REF!="проектирование",ЗАЯВКА!#REF!,0)</f>
        <v>#REF!</v>
      </c>
      <c r="B1908" t="e">
        <f>IF(ЗАЯВКА!#REF!="строительно-монтажные работы",ЗАЯВКА!#REF!,0)</f>
        <v>#REF!</v>
      </c>
      <c r="C1908" t="e">
        <f>IF(ЗАЯВКА!#REF!="да",ЗАЯВКА!#REF!,0)</f>
        <v>#REF!</v>
      </c>
    </row>
    <row r="1909" spans="1:3" x14ac:dyDescent="0.25">
      <c r="A1909" t="e">
        <f>IF(ЗАЯВКА!#REF!="проектирование",ЗАЯВКА!#REF!,0)</f>
        <v>#REF!</v>
      </c>
      <c r="B1909" t="e">
        <f>IF(ЗАЯВКА!#REF!="строительно-монтажные работы",ЗАЯВКА!#REF!,0)</f>
        <v>#REF!</v>
      </c>
      <c r="C1909" t="e">
        <f>IF(ЗАЯВКА!#REF!="да",ЗАЯВКА!#REF!,0)</f>
        <v>#REF!</v>
      </c>
    </row>
    <row r="1910" spans="1:3" x14ac:dyDescent="0.25">
      <c r="A1910" t="e">
        <f>IF(ЗАЯВКА!#REF!="проектирование",ЗАЯВКА!#REF!,0)</f>
        <v>#REF!</v>
      </c>
      <c r="B1910" t="e">
        <f>IF(ЗАЯВКА!#REF!="строительно-монтажные работы",ЗАЯВКА!#REF!,0)</f>
        <v>#REF!</v>
      </c>
      <c r="C1910" t="e">
        <f>IF(ЗАЯВКА!#REF!="да",ЗАЯВКА!#REF!,0)</f>
        <v>#REF!</v>
      </c>
    </row>
    <row r="1911" spans="1:3" x14ac:dyDescent="0.25">
      <c r="A1911" t="e">
        <f>IF(ЗАЯВКА!#REF!="проектирование",ЗАЯВКА!#REF!,0)</f>
        <v>#REF!</v>
      </c>
      <c r="B1911" t="e">
        <f>IF(ЗАЯВКА!#REF!="строительно-монтажные работы",ЗАЯВКА!#REF!,0)</f>
        <v>#REF!</v>
      </c>
      <c r="C1911" t="e">
        <f>IF(ЗАЯВКА!#REF!="да",ЗАЯВКА!#REF!,0)</f>
        <v>#REF!</v>
      </c>
    </row>
    <row r="1912" spans="1:3" x14ac:dyDescent="0.25">
      <c r="A1912" t="e">
        <f>IF(ЗАЯВКА!#REF!="проектирование",ЗАЯВКА!#REF!,0)</f>
        <v>#REF!</v>
      </c>
      <c r="B1912" t="e">
        <f>IF(ЗАЯВКА!#REF!="строительно-монтажные работы",ЗАЯВКА!#REF!,0)</f>
        <v>#REF!</v>
      </c>
      <c r="C1912" t="e">
        <f>IF(ЗАЯВКА!#REF!="да",ЗАЯВКА!#REF!,0)</f>
        <v>#REF!</v>
      </c>
    </row>
    <row r="1913" spans="1:3" x14ac:dyDescent="0.25">
      <c r="A1913" t="e">
        <f>IF(ЗАЯВКА!#REF!="проектирование",ЗАЯВКА!#REF!,0)</f>
        <v>#REF!</v>
      </c>
      <c r="B1913" t="e">
        <f>IF(ЗАЯВКА!#REF!="строительно-монтажные работы",ЗАЯВКА!#REF!,0)</f>
        <v>#REF!</v>
      </c>
      <c r="C1913" t="e">
        <f>IF(ЗАЯВКА!#REF!="да",ЗАЯВКА!#REF!,0)</f>
        <v>#REF!</v>
      </c>
    </row>
    <row r="1914" spans="1:3" x14ac:dyDescent="0.25">
      <c r="A1914" t="e">
        <f>IF(ЗАЯВКА!#REF!="проектирование",ЗАЯВКА!#REF!,0)</f>
        <v>#REF!</v>
      </c>
      <c r="B1914" t="e">
        <f>IF(ЗАЯВКА!#REF!="строительно-монтажные работы",ЗАЯВКА!#REF!,0)</f>
        <v>#REF!</v>
      </c>
      <c r="C1914" t="e">
        <f>IF(ЗАЯВКА!#REF!="да",ЗАЯВКА!#REF!,0)</f>
        <v>#REF!</v>
      </c>
    </row>
    <row r="1915" spans="1:3" x14ac:dyDescent="0.25">
      <c r="A1915" t="e">
        <f>IF(ЗАЯВКА!#REF!="проектирование",ЗАЯВКА!#REF!,0)</f>
        <v>#REF!</v>
      </c>
      <c r="B1915" t="e">
        <f>IF(ЗАЯВКА!#REF!="строительно-монтажные работы",ЗАЯВКА!#REF!,0)</f>
        <v>#REF!</v>
      </c>
      <c r="C1915" t="e">
        <f>IF(ЗАЯВКА!#REF!="да",ЗАЯВКА!#REF!,0)</f>
        <v>#REF!</v>
      </c>
    </row>
    <row r="1916" spans="1:3" x14ac:dyDescent="0.25">
      <c r="A1916" t="e">
        <f>IF(ЗАЯВКА!#REF!="проектирование",ЗАЯВКА!#REF!,0)</f>
        <v>#REF!</v>
      </c>
      <c r="B1916" t="e">
        <f>IF(ЗАЯВКА!#REF!="строительно-монтажные работы",ЗАЯВКА!#REF!,0)</f>
        <v>#REF!</v>
      </c>
      <c r="C1916" t="e">
        <f>IF(ЗАЯВКА!#REF!="да",ЗАЯВКА!#REF!,0)</f>
        <v>#REF!</v>
      </c>
    </row>
    <row r="1917" spans="1:3" x14ac:dyDescent="0.25">
      <c r="A1917" t="e">
        <f>IF(ЗАЯВКА!#REF!="проектирование",ЗАЯВКА!#REF!,0)</f>
        <v>#REF!</v>
      </c>
      <c r="B1917" t="e">
        <f>IF(ЗАЯВКА!#REF!="строительно-монтажные работы",ЗАЯВКА!#REF!,0)</f>
        <v>#REF!</v>
      </c>
      <c r="C1917" t="e">
        <f>IF(ЗАЯВКА!#REF!="да",ЗАЯВКА!#REF!,0)</f>
        <v>#REF!</v>
      </c>
    </row>
    <row r="1918" spans="1:3" x14ac:dyDescent="0.25">
      <c r="A1918" t="e">
        <f>IF(ЗАЯВКА!#REF!="проектирование",ЗАЯВКА!#REF!,0)</f>
        <v>#REF!</v>
      </c>
      <c r="B1918" t="e">
        <f>IF(ЗАЯВКА!#REF!="строительно-монтажные работы",ЗАЯВКА!#REF!,0)</f>
        <v>#REF!</v>
      </c>
      <c r="C1918" t="e">
        <f>IF(ЗАЯВКА!#REF!="да",ЗАЯВКА!#REF!,0)</f>
        <v>#REF!</v>
      </c>
    </row>
    <row r="1919" spans="1:3" x14ac:dyDescent="0.25">
      <c r="A1919" t="e">
        <f>IF(ЗАЯВКА!#REF!="проектирование",ЗАЯВКА!#REF!,0)</f>
        <v>#REF!</v>
      </c>
      <c r="B1919" t="e">
        <f>IF(ЗАЯВКА!#REF!="строительно-монтажные работы",ЗАЯВКА!#REF!,0)</f>
        <v>#REF!</v>
      </c>
      <c r="C1919" t="e">
        <f>IF(ЗАЯВКА!#REF!="да",ЗАЯВКА!#REF!,0)</f>
        <v>#REF!</v>
      </c>
    </row>
    <row r="1920" spans="1:3" x14ac:dyDescent="0.25">
      <c r="A1920" t="e">
        <f>IF(ЗАЯВКА!#REF!="проектирование",ЗАЯВКА!#REF!,0)</f>
        <v>#REF!</v>
      </c>
      <c r="B1920" t="e">
        <f>IF(ЗАЯВКА!#REF!="строительно-монтажные работы",ЗАЯВКА!#REF!,0)</f>
        <v>#REF!</v>
      </c>
      <c r="C1920" t="e">
        <f>IF(ЗАЯВКА!#REF!="да",ЗАЯВКА!#REF!,0)</f>
        <v>#REF!</v>
      </c>
    </row>
    <row r="1921" spans="1:3" x14ac:dyDescent="0.25">
      <c r="A1921" t="e">
        <f>IF(ЗАЯВКА!#REF!="проектирование",ЗАЯВКА!#REF!,0)</f>
        <v>#REF!</v>
      </c>
      <c r="B1921" t="e">
        <f>IF(ЗАЯВКА!#REF!="строительно-монтажные работы",ЗАЯВКА!#REF!,0)</f>
        <v>#REF!</v>
      </c>
      <c r="C1921" t="e">
        <f>IF(ЗАЯВКА!#REF!="да",ЗАЯВКА!#REF!,0)</f>
        <v>#REF!</v>
      </c>
    </row>
    <row r="1922" spans="1:3" x14ac:dyDescent="0.25">
      <c r="A1922" t="e">
        <f>IF(ЗАЯВКА!#REF!="проектирование",ЗАЯВКА!#REF!,0)</f>
        <v>#REF!</v>
      </c>
      <c r="B1922" t="e">
        <f>IF(ЗАЯВКА!#REF!="строительно-монтажные работы",ЗАЯВКА!#REF!,0)</f>
        <v>#REF!</v>
      </c>
      <c r="C1922" t="e">
        <f>IF(ЗАЯВКА!#REF!="да",ЗАЯВКА!#REF!,0)</f>
        <v>#REF!</v>
      </c>
    </row>
    <row r="1923" spans="1:3" x14ac:dyDescent="0.25">
      <c r="A1923" t="e">
        <f>IF(ЗАЯВКА!#REF!="проектирование",ЗАЯВКА!#REF!,0)</f>
        <v>#REF!</v>
      </c>
      <c r="B1923" t="e">
        <f>IF(ЗАЯВКА!#REF!="строительно-монтажные работы",ЗАЯВКА!#REF!,0)</f>
        <v>#REF!</v>
      </c>
      <c r="C1923" t="e">
        <f>IF(ЗАЯВКА!#REF!="да",ЗАЯВКА!#REF!,0)</f>
        <v>#REF!</v>
      </c>
    </row>
    <row r="1924" spans="1:3" x14ac:dyDescent="0.25">
      <c r="A1924" t="e">
        <f>IF(ЗАЯВКА!#REF!="проектирование",ЗАЯВКА!#REF!,0)</f>
        <v>#REF!</v>
      </c>
      <c r="B1924" t="e">
        <f>IF(ЗАЯВКА!#REF!="строительно-монтажные работы",ЗАЯВКА!#REF!,0)</f>
        <v>#REF!</v>
      </c>
      <c r="C1924" t="e">
        <f>IF(ЗАЯВКА!#REF!="да",ЗАЯВКА!#REF!,0)</f>
        <v>#REF!</v>
      </c>
    </row>
    <row r="1925" spans="1:3" x14ac:dyDescent="0.25">
      <c r="A1925" t="e">
        <f>IF(ЗАЯВКА!#REF!="проектирование",ЗАЯВКА!#REF!,0)</f>
        <v>#REF!</v>
      </c>
      <c r="B1925" t="e">
        <f>IF(ЗАЯВКА!#REF!="строительно-монтажные работы",ЗАЯВКА!#REF!,0)</f>
        <v>#REF!</v>
      </c>
      <c r="C1925" t="e">
        <f>IF(ЗАЯВКА!#REF!="да",ЗАЯВКА!#REF!,0)</f>
        <v>#REF!</v>
      </c>
    </row>
    <row r="1926" spans="1:3" x14ac:dyDescent="0.25">
      <c r="A1926" t="e">
        <f>IF(ЗАЯВКА!#REF!="проектирование",ЗАЯВКА!#REF!,0)</f>
        <v>#REF!</v>
      </c>
      <c r="B1926" t="e">
        <f>IF(ЗАЯВКА!#REF!="строительно-монтажные работы",ЗАЯВКА!#REF!,0)</f>
        <v>#REF!</v>
      </c>
      <c r="C1926" t="e">
        <f>IF(ЗАЯВКА!#REF!="да",ЗАЯВКА!#REF!,0)</f>
        <v>#REF!</v>
      </c>
    </row>
    <row r="1927" spans="1:3" x14ac:dyDescent="0.25">
      <c r="A1927" t="e">
        <f>IF(ЗАЯВКА!#REF!="проектирование",ЗАЯВКА!#REF!,0)</f>
        <v>#REF!</v>
      </c>
      <c r="B1927" t="e">
        <f>IF(ЗАЯВКА!#REF!="строительно-монтажные работы",ЗАЯВКА!#REF!,0)</f>
        <v>#REF!</v>
      </c>
      <c r="C1927" t="e">
        <f>IF(ЗАЯВКА!#REF!="да",ЗАЯВКА!#REF!,0)</f>
        <v>#REF!</v>
      </c>
    </row>
    <row r="1928" spans="1:3" x14ac:dyDescent="0.25">
      <c r="A1928" t="e">
        <f>IF(ЗАЯВКА!#REF!="проектирование",ЗАЯВКА!#REF!,0)</f>
        <v>#REF!</v>
      </c>
      <c r="B1928" t="e">
        <f>IF(ЗАЯВКА!#REF!="строительно-монтажные работы",ЗАЯВКА!#REF!,0)</f>
        <v>#REF!</v>
      </c>
      <c r="C1928" t="e">
        <f>IF(ЗАЯВКА!#REF!="да",ЗАЯВКА!#REF!,0)</f>
        <v>#REF!</v>
      </c>
    </row>
    <row r="1929" spans="1:3" x14ac:dyDescent="0.25">
      <c r="A1929" t="e">
        <f>IF(ЗАЯВКА!#REF!="проектирование",ЗАЯВКА!#REF!,0)</f>
        <v>#REF!</v>
      </c>
      <c r="B1929" t="e">
        <f>IF(ЗАЯВКА!#REF!="строительно-монтажные работы",ЗАЯВКА!#REF!,0)</f>
        <v>#REF!</v>
      </c>
      <c r="C1929" t="e">
        <f>IF(ЗАЯВКА!#REF!="да",ЗАЯВКА!#REF!,0)</f>
        <v>#REF!</v>
      </c>
    </row>
    <row r="1930" spans="1:3" x14ac:dyDescent="0.25">
      <c r="A1930" t="e">
        <f>IF(ЗАЯВКА!#REF!="проектирование",ЗАЯВКА!#REF!,0)</f>
        <v>#REF!</v>
      </c>
      <c r="B1930" t="e">
        <f>IF(ЗАЯВКА!#REF!="строительно-монтажные работы",ЗАЯВКА!#REF!,0)</f>
        <v>#REF!</v>
      </c>
      <c r="C1930" t="e">
        <f>IF(ЗАЯВКА!#REF!="да",ЗАЯВКА!#REF!,0)</f>
        <v>#REF!</v>
      </c>
    </row>
    <row r="1931" spans="1:3" x14ac:dyDescent="0.25">
      <c r="A1931" t="e">
        <f>IF(ЗАЯВКА!#REF!="проектирование",ЗАЯВКА!#REF!,0)</f>
        <v>#REF!</v>
      </c>
      <c r="B1931" t="e">
        <f>IF(ЗАЯВКА!#REF!="строительно-монтажные работы",ЗАЯВКА!#REF!,0)</f>
        <v>#REF!</v>
      </c>
      <c r="C1931" t="e">
        <f>IF(ЗАЯВКА!#REF!="да",ЗАЯВКА!#REF!,0)</f>
        <v>#REF!</v>
      </c>
    </row>
    <row r="1932" spans="1:3" x14ac:dyDescent="0.25">
      <c r="A1932" t="e">
        <f>IF(ЗАЯВКА!#REF!="проектирование",ЗАЯВКА!#REF!,0)</f>
        <v>#REF!</v>
      </c>
      <c r="B1932" t="e">
        <f>IF(ЗАЯВКА!#REF!="строительно-монтажные работы",ЗАЯВКА!#REF!,0)</f>
        <v>#REF!</v>
      </c>
      <c r="C1932" t="e">
        <f>IF(ЗАЯВКА!#REF!="да",ЗАЯВКА!#REF!,0)</f>
        <v>#REF!</v>
      </c>
    </row>
    <row r="1933" spans="1:3" x14ac:dyDescent="0.25">
      <c r="A1933" t="e">
        <f>IF(ЗАЯВКА!#REF!="проектирование",ЗАЯВКА!#REF!,0)</f>
        <v>#REF!</v>
      </c>
      <c r="B1933" t="e">
        <f>IF(ЗАЯВКА!#REF!="строительно-монтажные работы",ЗАЯВКА!#REF!,0)</f>
        <v>#REF!</v>
      </c>
      <c r="C1933" t="e">
        <f>IF(ЗАЯВКА!#REF!="да",ЗАЯВКА!#REF!,0)</f>
        <v>#REF!</v>
      </c>
    </row>
    <row r="1934" spans="1:3" x14ac:dyDescent="0.25">
      <c r="A1934" t="e">
        <f>IF(ЗАЯВКА!#REF!="проектирование",ЗАЯВКА!#REF!,0)</f>
        <v>#REF!</v>
      </c>
      <c r="B1934" t="e">
        <f>IF(ЗАЯВКА!#REF!="строительно-монтажные работы",ЗАЯВКА!#REF!,0)</f>
        <v>#REF!</v>
      </c>
      <c r="C1934" t="e">
        <f>IF(ЗАЯВКА!#REF!="да",ЗАЯВКА!#REF!,0)</f>
        <v>#REF!</v>
      </c>
    </row>
    <row r="1935" spans="1:3" x14ac:dyDescent="0.25">
      <c r="A1935" t="e">
        <f>IF(ЗАЯВКА!#REF!="проектирование",ЗАЯВКА!#REF!,0)</f>
        <v>#REF!</v>
      </c>
      <c r="B1935" t="e">
        <f>IF(ЗАЯВКА!#REF!="строительно-монтажные работы",ЗАЯВКА!#REF!,0)</f>
        <v>#REF!</v>
      </c>
      <c r="C1935" t="e">
        <f>IF(ЗАЯВКА!#REF!="да",ЗАЯВКА!#REF!,0)</f>
        <v>#REF!</v>
      </c>
    </row>
    <row r="1936" spans="1:3" x14ac:dyDescent="0.25">
      <c r="A1936" t="e">
        <f>IF(ЗАЯВКА!#REF!="проектирование",ЗАЯВКА!#REF!,0)</f>
        <v>#REF!</v>
      </c>
      <c r="B1936" t="e">
        <f>IF(ЗАЯВКА!#REF!="строительно-монтажные работы",ЗАЯВКА!#REF!,0)</f>
        <v>#REF!</v>
      </c>
      <c r="C1936" t="e">
        <f>IF(ЗАЯВКА!#REF!="да",ЗАЯВКА!#REF!,0)</f>
        <v>#REF!</v>
      </c>
    </row>
    <row r="1937" spans="1:3" x14ac:dyDescent="0.25">
      <c r="A1937" t="e">
        <f>IF(ЗАЯВКА!#REF!="проектирование",ЗАЯВКА!#REF!,0)</f>
        <v>#REF!</v>
      </c>
      <c r="B1937" t="e">
        <f>IF(ЗАЯВКА!#REF!="строительно-монтажные работы",ЗАЯВКА!#REF!,0)</f>
        <v>#REF!</v>
      </c>
      <c r="C1937" t="e">
        <f>IF(ЗАЯВКА!#REF!="да",ЗАЯВКА!#REF!,0)</f>
        <v>#REF!</v>
      </c>
    </row>
    <row r="1938" spans="1:3" x14ac:dyDescent="0.25">
      <c r="A1938" t="e">
        <f>IF(ЗАЯВКА!#REF!="проектирование",ЗАЯВКА!#REF!,0)</f>
        <v>#REF!</v>
      </c>
      <c r="B1938" t="e">
        <f>IF(ЗАЯВКА!#REF!="строительно-монтажные работы",ЗАЯВКА!#REF!,0)</f>
        <v>#REF!</v>
      </c>
      <c r="C1938" t="e">
        <f>IF(ЗАЯВКА!#REF!="да",ЗАЯВКА!#REF!,0)</f>
        <v>#REF!</v>
      </c>
    </row>
    <row r="1939" spans="1:3" x14ac:dyDescent="0.25">
      <c r="A1939" t="e">
        <f>IF(ЗАЯВКА!#REF!="проектирование",ЗАЯВКА!#REF!,0)</f>
        <v>#REF!</v>
      </c>
      <c r="B1939" t="e">
        <f>IF(ЗАЯВКА!#REF!="строительно-монтажные работы",ЗАЯВКА!#REF!,0)</f>
        <v>#REF!</v>
      </c>
      <c r="C1939" t="e">
        <f>IF(ЗАЯВКА!#REF!="да",ЗАЯВКА!#REF!,0)</f>
        <v>#REF!</v>
      </c>
    </row>
    <row r="1940" spans="1:3" x14ac:dyDescent="0.25">
      <c r="A1940" t="e">
        <f>IF(ЗАЯВКА!#REF!="проектирование",ЗАЯВКА!#REF!,0)</f>
        <v>#REF!</v>
      </c>
      <c r="B1940" t="e">
        <f>IF(ЗАЯВКА!#REF!="строительно-монтажные работы",ЗАЯВКА!#REF!,0)</f>
        <v>#REF!</v>
      </c>
      <c r="C1940" t="e">
        <f>IF(ЗАЯВКА!#REF!="да",ЗАЯВКА!#REF!,0)</f>
        <v>#REF!</v>
      </c>
    </row>
    <row r="1941" spans="1:3" x14ac:dyDescent="0.25">
      <c r="A1941" t="e">
        <f>IF(ЗАЯВКА!#REF!="проектирование",ЗАЯВКА!#REF!,0)</f>
        <v>#REF!</v>
      </c>
      <c r="B1941" t="e">
        <f>IF(ЗАЯВКА!#REF!="строительно-монтажные работы",ЗАЯВКА!#REF!,0)</f>
        <v>#REF!</v>
      </c>
      <c r="C1941" t="e">
        <f>IF(ЗАЯВКА!#REF!="да",ЗАЯВКА!#REF!,0)</f>
        <v>#REF!</v>
      </c>
    </row>
    <row r="1942" spans="1:3" x14ac:dyDescent="0.25">
      <c r="A1942" t="e">
        <f>IF(ЗАЯВКА!#REF!="проектирование",ЗАЯВКА!#REF!,0)</f>
        <v>#REF!</v>
      </c>
      <c r="B1942" t="e">
        <f>IF(ЗАЯВКА!#REF!="строительно-монтажные работы",ЗАЯВКА!#REF!,0)</f>
        <v>#REF!</v>
      </c>
      <c r="C1942" t="e">
        <f>IF(ЗАЯВКА!#REF!="да",ЗАЯВКА!#REF!,0)</f>
        <v>#REF!</v>
      </c>
    </row>
    <row r="1943" spans="1:3" x14ac:dyDescent="0.25">
      <c r="A1943" t="e">
        <f>IF(ЗАЯВКА!#REF!="проектирование",ЗАЯВКА!#REF!,0)</f>
        <v>#REF!</v>
      </c>
      <c r="B1943" t="e">
        <f>IF(ЗАЯВКА!#REF!="строительно-монтажные работы",ЗАЯВКА!#REF!,0)</f>
        <v>#REF!</v>
      </c>
      <c r="C1943" t="e">
        <f>IF(ЗАЯВКА!#REF!="да",ЗАЯВКА!#REF!,0)</f>
        <v>#REF!</v>
      </c>
    </row>
    <row r="1944" spans="1:3" x14ac:dyDescent="0.25">
      <c r="A1944" t="e">
        <f>IF(ЗАЯВКА!#REF!="проектирование",ЗАЯВКА!#REF!,0)</f>
        <v>#REF!</v>
      </c>
      <c r="B1944" t="e">
        <f>IF(ЗАЯВКА!#REF!="строительно-монтажные работы",ЗАЯВКА!#REF!,0)</f>
        <v>#REF!</v>
      </c>
      <c r="C1944" t="e">
        <f>IF(ЗАЯВКА!#REF!="да",ЗАЯВКА!#REF!,0)</f>
        <v>#REF!</v>
      </c>
    </row>
    <row r="1945" spans="1:3" x14ac:dyDescent="0.25">
      <c r="A1945" t="e">
        <f>IF(ЗАЯВКА!#REF!="проектирование",ЗАЯВКА!#REF!,0)</f>
        <v>#REF!</v>
      </c>
      <c r="B1945" t="e">
        <f>IF(ЗАЯВКА!#REF!="строительно-монтажные работы",ЗАЯВКА!#REF!,0)</f>
        <v>#REF!</v>
      </c>
      <c r="C1945" t="e">
        <f>IF(ЗАЯВКА!#REF!="да",ЗАЯВКА!#REF!,0)</f>
        <v>#REF!</v>
      </c>
    </row>
    <row r="1946" spans="1:3" x14ac:dyDescent="0.25">
      <c r="A1946" t="e">
        <f>IF(ЗАЯВКА!#REF!="проектирование",ЗАЯВКА!#REF!,0)</f>
        <v>#REF!</v>
      </c>
      <c r="B1946" t="e">
        <f>IF(ЗАЯВКА!#REF!="строительно-монтажные работы",ЗАЯВКА!#REF!,0)</f>
        <v>#REF!</v>
      </c>
      <c r="C1946" t="e">
        <f>IF(ЗАЯВКА!#REF!="да",ЗАЯВКА!#REF!,0)</f>
        <v>#REF!</v>
      </c>
    </row>
    <row r="1947" spans="1:3" x14ac:dyDescent="0.25">
      <c r="A1947" t="e">
        <f>IF(ЗАЯВКА!#REF!="проектирование",ЗАЯВКА!#REF!,0)</f>
        <v>#REF!</v>
      </c>
      <c r="B1947" t="e">
        <f>IF(ЗАЯВКА!#REF!="строительно-монтажные работы",ЗАЯВКА!#REF!,0)</f>
        <v>#REF!</v>
      </c>
      <c r="C1947" t="e">
        <f>IF(ЗАЯВКА!#REF!="да",ЗАЯВКА!#REF!,0)</f>
        <v>#REF!</v>
      </c>
    </row>
    <row r="1948" spans="1:3" x14ac:dyDescent="0.25">
      <c r="A1948" t="e">
        <f>IF(ЗАЯВКА!#REF!="проектирование",ЗАЯВКА!#REF!,0)</f>
        <v>#REF!</v>
      </c>
      <c r="B1948" t="e">
        <f>IF(ЗАЯВКА!#REF!="строительно-монтажные работы",ЗАЯВКА!#REF!,0)</f>
        <v>#REF!</v>
      </c>
      <c r="C1948" t="e">
        <f>IF(ЗАЯВКА!#REF!="да",ЗАЯВКА!#REF!,0)</f>
        <v>#REF!</v>
      </c>
    </row>
    <row r="1949" spans="1:3" x14ac:dyDescent="0.25">
      <c r="A1949" t="e">
        <f>IF(ЗАЯВКА!#REF!="проектирование",ЗАЯВКА!#REF!,0)</f>
        <v>#REF!</v>
      </c>
      <c r="B1949" t="e">
        <f>IF(ЗАЯВКА!#REF!="строительно-монтажные работы",ЗАЯВКА!#REF!,0)</f>
        <v>#REF!</v>
      </c>
      <c r="C1949" t="e">
        <f>IF(ЗАЯВКА!#REF!="да",ЗАЯВКА!#REF!,0)</f>
        <v>#REF!</v>
      </c>
    </row>
    <row r="1950" spans="1:3" x14ac:dyDescent="0.25">
      <c r="A1950" t="e">
        <f>IF(ЗАЯВКА!#REF!="проектирование",ЗАЯВКА!#REF!,0)</f>
        <v>#REF!</v>
      </c>
      <c r="B1950" t="e">
        <f>IF(ЗАЯВКА!#REF!="строительно-монтажные работы",ЗАЯВКА!#REF!,0)</f>
        <v>#REF!</v>
      </c>
      <c r="C1950" t="e">
        <f>IF(ЗАЯВКА!#REF!="да",ЗАЯВКА!#REF!,0)</f>
        <v>#REF!</v>
      </c>
    </row>
    <row r="1951" spans="1:3" x14ac:dyDescent="0.25">
      <c r="A1951" t="e">
        <f>IF(ЗАЯВКА!#REF!="проектирование",ЗАЯВКА!#REF!,0)</f>
        <v>#REF!</v>
      </c>
      <c r="B1951" t="e">
        <f>IF(ЗАЯВКА!#REF!="строительно-монтажные работы",ЗАЯВКА!#REF!,0)</f>
        <v>#REF!</v>
      </c>
      <c r="C1951" t="e">
        <f>IF(ЗАЯВКА!#REF!="да",ЗАЯВКА!#REF!,0)</f>
        <v>#REF!</v>
      </c>
    </row>
    <row r="1952" spans="1:3" x14ac:dyDescent="0.25">
      <c r="A1952" t="e">
        <f>IF(ЗАЯВКА!#REF!="проектирование",ЗАЯВКА!#REF!,0)</f>
        <v>#REF!</v>
      </c>
      <c r="B1952" t="e">
        <f>IF(ЗАЯВКА!#REF!="строительно-монтажные работы",ЗАЯВКА!#REF!,0)</f>
        <v>#REF!</v>
      </c>
      <c r="C1952" t="e">
        <f>IF(ЗАЯВКА!#REF!="да",ЗАЯВКА!#REF!,0)</f>
        <v>#REF!</v>
      </c>
    </row>
    <row r="1953" spans="1:3" x14ac:dyDescent="0.25">
      <c r="A1953" t="e">
        <f>IF(ЗАЯВКА!#REF!="проектирование",ЗАЯВКА!#REF!,0)</f>
        <v>#REF!</v>
      </c>
      <c r="B1953" t="e">
        <f>IF(ЗАЯВКА!#REF!="строительно-монтажные работы",ЗАЯВКА!#REF!,0)</f>
        <v>#REF!</v>
      </c>
      <c r="C1953" t="e">
        <f>IF(ЗАЯВКА!#REF!="да",ЗАЯВКА!#REF!,0)</f>
        <v>#REF!</v>
      </c>
    </row>
    <row r="1954" spans="1:3" x14ac:dyDescent="0.25">
      <c r="A1954" t="e">
        <f>IF(ЗАЯВКА!#REF!="проектирование",ЗАЯВКА!#REF!,0)</f>
        <v>#REF!</v>
      </c>
      <c r="B1954" t="e">
        <f>IF(ЗАЯВКА!#REF!="строительно-монтажные работы",ЗАЯВКА!#REF!,0)</f>
        <v>#REF!</v>
      </c>
      <c r="C1954" t="e">
        <f>IF(ЗАЯВКА!#REF!="да",ЗАЯВКА!#REF!,0)</f>
        <v>#REF!</v>
      </c>
    </row>
    <row r="1955" spans="1:3" x14ac:dyDescent="0.25">
      <c r="A1955" t="e">
        <f>IF(ЗАЯВКА!#REF!="проектирование",ЗАЯВКА!#REF!,0)</f>
        <v>#REF!</v>
      </c>
      <c r="B1955" t="e">
        <f>IF(ЗАЯВКА!#REF!="строительно-монтажные работы",ЗАЯВКА!#REF!,0)</f>
        <v>#REF!</v>
      </c>
      <c r="C1955" t="e">
        <f>IF(ЗАЯВКА!#REF!="да",ЗАЯВКА!#REF!,0)</f>
        <v>#REF!</v>
      </c>
    </row>
    <row r="1956" spans="1:3" x14ac:dyDescent="0.25">
      <c r="A1956" t="e">
        <f>IF(ЗАЯВКА!#REF!="проектирование",ЗАЯВКА!#REF!,0)</f>
        <v>#REF!</v>
      </c>
      <c r="B1956" t="e">
        <f>IF(ЗАЯВКА!#REF!="строительно-монтажные работы",ЗАЯВКА!#REF!,0)</f>
        <v>#REF!</v>
      </c>
      <c r="C1956" t="e">
        <f>IF(ЗАЯВКА!#REF!="да",ЗАЯВКА!#REF!,0)</f>
        <v>#REF!</v>
      </c>
    </row>
    <row r="1957" spans="1:3" x14ac:dyDescent="0.25">
      <c r="A1957" t="e">
        <f>IF(ЗАЯВКА!#REF!="проектирование",ЗАЯВКА!#REF!,0)</f>
        <v>#REF!</v>
      </c>
      <c r="B1957" t="e">
        <f>IF(ЗАЯВКА!#REF!="строительно-монтажные работы",ЗАЯВКА!#REF!,0)</f>
        <v>#REF!</v>
      </c>
      <c r="C1957" t="e">
        <f>IF(ЗАЯВКА!#REF!="да",ЗАЯВКА!#REF!,0)</f>
        <v>#REF!</v>
      </c>
    </row>
    <row r="1958" spans="1:3" x14ac:dyDescent="0.25">
      <c r="A1958" t="e">
        <f>IF(ЗАЯВКА!#REF!="проектирование",ЗАЯВКА!#REF!,0)</f>
        <v>#REF!</v>
      </c>
      <c r="B1958" t="e">
        <f>IF(ЗАЯВКА!#REF!="строительно-монтажные работы",ЗАЯВКА!#REF!,0)</f>
        <v>#REF!</v>
      </c>
      <c r="C1958" t="e">
        <f>IF(ЗАЯВКА!#REF!="да",ЗАЯВКА!#REF!,0)</f>
        <v>#REF!</v>
      </c>
    </row>
    <row r="1959" spans="1:3" x14ac:dyDescent="0.25">
      <c r="A1959" t="e">
        <f>IF(ЗАЯВКА!#REF!="проектирование",ЗАЯВКА!#REF!,0)</f>
        <v>#REF!</v>
      </c>
      <c r="B1959" t="e">
        <f>IF(ЗАЯВКА!#REF!="строительно-монтажные работы",ЗАЯВКА!#REF!,0)</f>
        <v>#REF!</v>
      </c>
      <c r="C1959" t="e">
        <f>IF(ЗАЯВКА!#REF!="да",ЗАЯВКА!#REF!,0)</f>
        <v>#REF!</v>
      </c>
    </row>
    <row r="1960" spans="1:3" x14ac:dyDescent="0.25">
      <c r="A1960" t="e">
        <f>IF(ЗАЯВКА!#REF!="проектирование",ЗАЯВКА!#REF!,0)</f>
        <v>#REF!</v>
      </c>
      <c r="B1960" t="e">
        <f>IF(ЗАЯВКА!#REF!="строительно-монтажные работы",ЗАЯВКА!#REF!,0)</f>
        <v>#REF!</v>
      </c>
      <c r="C1960" t="e">
        <f>IF(ЗАЯВКА!#REF!="да",ЗАЯВКА!#REF!,0)</f>
        <v>#REF!</v>
      </c>
    </row>
    <row r="1961" spans="1:3" x14ac:dyDescent="0.25">
      <c r="A1961" t="e">
        <f>IF(ЗАЯВКА!#REF!="проектирование",ЗАЯВКА!#REF!,0)</f>
        <v>#REF!</v>
      </c>
      <c r="B1961" t="e">
        <f>IF(ЗАЯВКА!#REF!="строительно-монтажные работы",ЗАЯВКА!#REF!,0)</f>
        <v>#REF!</v>
      </c>
      <c r="C1961" t="e">
        <f>IF(ЗАЯВКА!#REF!="да",ЗАЯВКА!#REF!,0)</f>
        <v>#REF!</v>
      </c>
    </row>
    <row r="1962" spans="1:3" x14ac:dyDescent="0.25">
      <c r="A1962" t="e">
        <f>IF(ЗАЯВКА!#REF!="проектирование",ЗАЯВКА!#REF!,0)</f>
        <v>#REF!</v>
      </c>
      <c r="B1962" t="e">
        <f>IF(ЗАЯВКА!#REF!="строительно-монтажные работы",ЗАЯВКА!#REF!,0)</f>
        <v>#REF!</v>
      </c>
      <c r="C1962" t="e">
        <f>IF(ЗАЯВКА!#REF!="да",ЗАЯВКА!#REF!,0)</f>
        <v>#REF!</v>
      </c>
    </row>
    <row r="1963" spans="1:3" x14ac:dyDescent="0.25">
      <c r="A1963" t="e">
        <f>IF(ЗАЯВКА!#REF!="проектирование",ЗАЯВКА!#REF!,0)</f>
        <v>#REF!</v>
      </c>
      <c r="B1963" t="e">
        <f>IF(ЗАЯВКА!#REF!="строительно-монтажные работы",ЗАЯВКА!#REF!,0)</f>
        <v>#REF!</v>
      </c>
      <c r="C1963" t="e">
        <f>IF(ЗАЯВКА!#REF!="да",ЗАЯВКА!#REF!,0)</f>
        <v>#REF!</v>
      </c>
    </row>
    <row r="1964" spans="1:3" x14ac:dyDescent="0.25">
      <c r="A1964" t="e">
        <f>IF(ЗАЯВКА!#REF!="проектирование",ЗАЯВКА!#REF!,0)</f>
        <v>#REF!</v>
      </c>
      <c r="B1964" t="e">
        <f>IF(ЗАЯВКА!#REF!="строительно-монтажные работы",ЗАЯВКА!#REF!,0)</f>
        <v>#REF!</v>
      </c>
      <c r="C1964" t="e">
        <f>IF(ЗАЯВКА!#REF!="да",ЗАЯВКА!#REF!,0)</f>
        <v>#REF!</v>
      </c>
    </row>
    <row r="1965" spans="1:3" x14ac:dyDescent="0.25">
      <c r="A1965" t="e">
        <f>IF(ЗАЯВКА!#REF!="проектирование",ЗАЯВКА!#REF!,0)</f>
        <v>#REF!</v>
      </c>
      <c r="B1965" t="e">
        <f>IF(ЗАЯВКА!#REF!="строительно-монтажные работы",ЗАЯВКА!#REF!,0)</f>
        <v>#REF!</v>
      </c>
      <c r="C1965" t="e">
        <f>IF(ЗАЯВКА!#REF!="да",ЗАЯВКА!#REF!,0)</f>
        <v>#REF!</v>
      </c>
    </row>
    <row r="1966" spans="1:3" x14ac:dyDescent="0.25">
      <c r="A1966" t="e">
        <f>IF(ЗАЯВКА!#REF!="проектирование",ЗАЯВКА!#REF!,0)</f>
        <v>#REF!</v>
      </c>
      <c r="B1966" t="e">
        <f>IF(ЗАЯВКА!#REF!="строительно-монтажные работы",ЗАЯВКА!#REF!,0)</f>
        <v>#REF!</v>
      </c>
      <c r="C1966" t="e">
        <f>IF(ЗАЯВКА!#REF!="да",ЗАЯВКА!#REF!,0)</f>
        <v>#REF!</v>
      </c>
    </row>
    <row r="1967" spans="1:3" x14ac:dyDescent="0.25">
      <c r="A1967" t="e">
        <f>IF(ЗАЯВКА!#REF!="проектирование",ЗАЯВКА!#REF!,0)</f>
        <v>#REF!</v>
      </c>
      <c r="B1967" t="e">
        <f>IF(ЗАЯВКА!#REF!="строительно-монтажные работы",ЗАЯВКА!#REF!,0)</f>
        <v>#REF!</v>
      </c>
      <c r="C1967" t="e">
        <f>IF(ЗАЯВКА!#REF!="да",ЗАЯВКА!#REF!,0)</f>
        <v>#REF!</v>
      </c>
    </row>
    <row r="1968" spans="1:3" x14ac:dyDescent="0.25">
      <c r="A1968" t="e">
        <f>IF(ЗАЯВКА!#REF!="проектирование",ЗАЯВКА!#REF!,0)</f>
        <v>#REF!</v>
      </c>
      <c r="B1968" t="e">
        <f>IF(ЗАЯВКА!#REF!="строительно-монтажные работы",ЗАЯВКА!#REF!,0)</f>
        <v>#REF!</v>
      </c>
      <c r="C1968" t="e">
        <f>IF(ЗАЯВКА!#REF!="да",ЗАЯВКА!#REF!,0)</f>
        <v>#REF!</v>
      </c>
    </row>
    <row r="1969" spans="1:3" x14ac:dyDescent="0.25">
      <c r="A1969" t="e">
        <f>IF(ЗАЯВКА!#REF!="проектирование",ЗАЯВКА!#REF!,0)</f>
        <v>#REF!</v>
      </c>
      <c r="B1969" t="e">
        <f>IF(ЗАЯВКА!#REF!="строительно-монтажные работы",ЗАЯВКА!#REF!,0)</f>
        <v>#REF!</v>
      </c>
      <c r="C1969" t="e">
        <f>IF(ЗАЯВКА!#REF!="да",ЗАЯВКА!#REF!,0)</f>
        <v>#REF!</v>
      </c>
    </row>
    <row r="1970" spans="1:3" x14ac:dyDescent="0.25">
      <c r="A1970" t="e">
        <f>IF(ЗАЯВКА!#REF!="проектирование",ЗАЯВКА!#REF!,0)</f>
        <v>#REF!</v>
      </c>
      <c r="B1970" t="e">
        <f>IF(ЗАЯВКА!#REF!="строительно-монтажные работы",ЗАЯВКА!#REF!,0)</f>
        <v>#REF!</v>
      </c>
      <c r="C1970" t="e">
        <f>IF(ЗАЯВКА!#REF!="да",ЗАЯВКА!#REF!,0)</f>
        <v>#REF!</v>
      </c>
    </row>
    <row r="1971" spans="1:3" x14ac:dyDescent="0.25">
      <c r="A1971" t="e">
        <f>IF(ЗАЯВКА!#REF!="проектирование",ЗАЯВКА!#REF!,0)</f>
        <v>#REF!</v>
      </c>
      <c r="B1971" t="e">
        <f>IF(ЗАЯВКА!#REF!="строительно-монтажные работы",ЗАЯВКА!#REF!,0)</f>
        <v>#REF!</v>
      </c>
      <c r="C1971" t="e">
        <f>IF(ЗАЯВКА!#REF!="да",ЗАЯВКА!#REF!,0)</f>
        <v>#REF!</v>
      </c>
    </row>
    <row r="1972" spans="1:3" x14ac:dyDescent="0.25">
      <c r="A1972" t="e">
        <f>IF(ЗАЯВКА!#REF!="проектирование",ЗАЯВКА!#REF!,0)</f>
        <v>#REF!</v>
      </c>
      <c r="B1972" t="e">
        <f>IF(ЗАЯВКА!#REF!="строительно-монтажные работы",ЗАЯВКА!#REF!,0)</f>
        <v>#REF!</v>
      </c>
      <c r="C1972" t="e">
        <f>IF(ЗАЯВКА!#REF!="да",ЗАЯВКА!#REF!,0)</f>
        <v>#REF!</v>
      </c>
    </row>
    <row r="1973" spans="1:3" x14ac:dyDescent="0.25">
      <c r="A1973" t="e">
        <f>IF(ЗАЯВКА!#REF!="проектирование",ЗАЯВКА!#REF!,0)</f>
        <v>#REF!</v>
      </c>
      <c r="B1973" t="e">
        <f>IF(ЗАЯВКА!#REF!="строительно-монтажные работы",ЗАЯВКА!#REF!,0)</f>
        <v>#REF!</v>
      </c>
      <c r="C1973" t="e">
        <f>IF(ЗАЯВКА!#REF!="да",ЗАЯВКА!#REF!,0)</f>
        <v>#REF!</v>
      </c>
    </row>
    <row r="1974" spans="1:3" x14ac:dyDescent="0.25">
      <c r="A1974" t="e">
        <f>IF(ЗАЯВКА!#REF!="проектирование",ЗАЯВКА!#REF!,0)</f>
        <v>#REF!</v>
      </c>
      <c r="B1974" t="e">
        <f>IF(ЗАЯВКА!#REF!="строительно-монтажные работы",ЗАЯВКА!#REF!,0)</f>
        <v>#REF!</v>
      </c>
      <c r="C1974" t="e">
        <f>IF(ЗАЯВКА!#REF!="да",ЗАЯВКА!#REF!,0)</f>
        <v>#REF!</v>
      </c>
    </row>
    <row r="1975" spans="1:3" x14ac:dyDescent="0.25">
      <c r="A1975" t="e">
        <f>IF(ЗАЯВКА!#REF!="проектирование",ЗАЯВКА!#REF!,0)</f>
        <v>#REF!</v>
      </c>
      <c r="B1975" t="e">
        <f>IF(ЗАЯВКА!#REF!="строительно-монтажные работы",ЗАЯВКА!#REF!,0)</f>
        <v>#REF!</v>
      </c>
      <c r="C1975" t="e">
        <f>IF(ЗАЯВКА!#REF!="да",ЗАЯВКА!#REF!,0)</f>
        <v>#REF!</v>
      </c>
    </row>
    <row r="1976" spans="1:3" x14ac:dyDescent="0.25">
      <c r="A1976" t="e">
        <f>IF(ЗАЯВКА!#REF!="проектирование",ЗАЯВКА!#REF!,0)</f>
        <v>#REF!</v>
      </c>
      <c r="B1976" t="e">
        <f>IF(ЗАЯВКА!#REF!="строительно-монтажные работы",ЗАЯВКА!#REF!,0)</f>
        <v>#REF!</v>
      </c>
      <c r="C1976" t="e">
        <f>IF(ЗАЯВКА!#REF!="да",ЗАЯВКА!#REF!,0)</f>
        <v>#REF!</v>
      </c>
    </row>
    <row r="1977" spans="1:3" x14ac:dyDescent="0.25">
      <c r="A1977" t="e">
        <f>IF(ЗАЯВКА!#REF!="проектирование",ЗАЯВКА!#REF!,0)</f>
        <v>#REF!</v>
      </c>
      <c r="B1977" t="e">
        <f>IF(ЗАЯВКА!#REF!="строительно-монтажные работы",ЗАЯВКА!#REF!,0)</f>
        <v>#REF!</v>
      </c>
      <c r="C1977" t="e">
        <f>IF(ЗАЯВКА!#REF!="да",ЗАЯВКА!#REF!,0)</f>
        <v>#REF!</v>
      </c>
    </row>
    <row r="1978" spans="1:3" x14ac:dyDescent="0.25">
      <c r="A1978" t="e">
        <f>IF(ЗАЯВКА!#REF!="проектирование",ЗАЯВКА!#REF!,0)</f>
        <v>#REF!</v>
      </c>
      <c r="B1978" t="e">
        <f>IF(ЗАЯВКА!#REF!="строительно-монтажные работы",ЗАЯВКА!#REF!,0)</f>
        <v>#REF!</v>
      </c>
      <c r="C1978" t="e">
        <f>IF(ЗАЯВКА!#REF!="да",ЗАЯВКА!#REF!,0)</f>
        <v>#REF!</v>
      </c>
    </row>
    <row r="1979" spans="1:3" x14ac:dyDescent="0.25">
      <c r="A1979" t="e">
        <f>IF(ЗАЯВКА!#REF!="проектирование",ЗАЯВКА!#REF!,0)</f>
        <v>#REF!</v>
      </c>
      <c r="B1979" t="e">
        <f>IF(ЗАЯВКА!#REF!="строительно-монтажные работы",ЗАЯВКА!#REF!,0)</f>
        <v>#REF!</v>
      </c>
      <c r="C1979" t="e">
        <f>IF(ЗАЯВКА!#REF!="да",ЗАЯВКА!#REF!,0)</f>
        <v>#REF!</v>
      </c>
    </row>
    <row r="1980" spans="1:3" x14ac:dyDescent="0.25">
      <c r="A1980" t="e">
        <f>IF(ЗАЯВКА!#REF!="проектирование",ЗАЯВКА!#REF!,0)</f>
        <v>#REF!</v>
      </c>
      <c r="B1980" t="e">
        <f>IF(ЗАЯВКА!#REF!="строительно-монтажные работы",ЗАЯВКА!#REF!,0)</f>
        <v>#REF!</v>
      </c>
      <c r="C1980" t="e">
        <f>IF(ЗАЯВКА!#REF!="да",ЗАЯВКА!#REF!,0)</f>
        <v>#REF!</v>
      </c>
    </row>
    <row r="1981" spans="1:3" x14ac:dyDescent="0.25">
      <c r="A1981" t="e">
        <f>IF(ЗАЯВКА!#REF!="проектирование",ЗАЯВКА!#REF!,0)</f>
        <v>#REF!</v>
      </c>
      <c r="B1981" t="e">
        <f>IF(ЗАЯВКА!#REF!="строительно-монтажные работы",ЗАЯВКА!#REF!,0)</f>
        <v>#REF!</v>
      </c>
      <c r="C1981" t="e">
        <f>IF(ЗАЯВКА!#REF!="да",ЗАЯВКА!#REF!,0)</f>
        <v>#REF!</v>
      </c>
    </row>
    <row r="1982" spans="1:3" x14ac:dyDescent="0.25">
      <c r="A1982" t="e">
        <f>IF(ЗАЯВКА!#REF!="проектирование",ЗАЯВКА!#REF!,0)</f>
        <v>#REF!</v>
      </c>
      <c r="B1982" t="e">
        <f>IF(ЗАЯВКА!#REF!="строительно-монтажные работы",ЗАЯВКА!#REF!,0)</f>
        <v>#REF!</v>
      </c>
      <c r="C1982" t="e">
        <f>IF(ЗАЯВКА!#REF!="да",ЗАЯВКА!#REF!,0)</f>
        <v>#REF!</v>
      </c>
    </row>
    <row r="1983" spans="1:3" x14ac:dyDescent="0.25">
      <c r="A1983" t="e">
        <f>IF(ЗАЯВКА!#REF!="проектирование",ЗАЯВКА!#REF!,0)</f>
        <v>#REF!</v>
      </c>
      <c r="B1983" t="e">
        <f>IF(ЗАЯВКА!#REF!="строительно-монтажные работы",ЗАЯВКА!#REF!,0)</f>
        <v>#REF!</v>
      </c>
      <c r="C1983" t="e">
        <f>IF(ЗАЯВКА!#REF!="да",ЗАЯВКА!#REF!,0)</f>
        <v>#REF!</v>
      </c>
    </row>
    <row r="1984" spans="1:3" x14ac:dyDescent="0.25">
      <c r="A1984" t="e">
        <f>IF(ЗАЯВКА!#REF!="проектирование",ЗАЯВКА!#REF!,0)</f>
        <v>#REF!</v>
      </c>
      <c r="B1984" t="e">
        <f>IF(ЗАЯВКА!#REF!="строительно-монтажные работы",ЗАЯВКА!#REF!,0)</f>
        <v>#REF!</v>
      </c>
      <c r="C1984" t="e">
        <f>IF(ЗАЯВКА!#REF!="да",ЗАЯВКА!#REF!,0)</f>
        <v>#REF!</v>
      </c>
    </row>
    <row r="1985" spans="1:3" x14ac:dyDescent="0.25">
      <c r="A1985" t="e">
        <f>IF(ЗАЯВКА!#REF!="проектирование",ЗАЯВКА!#REF!,0)</f>
        <v>#REF!</v>
      </c>
      <c r="B1985" t="e">
        <f>IF(ЗАЯВКА!#REF!="строительно-монтажные работы",ЗАЯВКА!#REF!,0)</f>
        <v>#REF!</v>
      </c>
      <c r="C1985" t="e">
        <f>IF(ЗАЯВКА!#REF!="да",ЗАЯВКА!#REF!,0)</f>
        <v>#REF!</v>
      </c>
    </row>
    <row r="1986" spans="1:3" x14ac:dyDescent="0.25">
      <c r="A1986" t="e">
        <f>IF(ЗАЯВКА!#REF!="проектирование",ЗАЯВКА!#REF!,0)</f>
        <v>#REF!</v>
      </c>
      <c r="B1986" t="e">
        <f>IF(ЗАЯВКА!#REF!="строительно-монтажные работы",ЗАЯВКА!#REF!,0)</f>
        <v>#REF!</v>
      </c>
      <c r="C1986" t="e">
        <f>IF(ЗАЯВКА!#REF!="да",ЗАЯВКА!#REF!,0)</f>
        <v>#REF!</v>
      </c>
    </row>
    <row r="1987" spans="1:3" x14ac:dyDescent="0.25">
      <c r="A1987" t="e">
        <f>IF(ЗАЯВКА!#REF!="проектирование",ЗАЯВКА!#REF!,0)</f>
        <v>#REF!</v>
      </c>
      <c r="B1987" t="e">
        <f>IF(ЗАЯВКА!#REF!="строительно-монтажные работы",ЗАЯВКА!#REF!,0)</f>
        <v>#REF!</v>
      </c>
      <c r="C1987" t="e">
        <f>IF(ЗАЯВКА!#REF!="да",ЗАЯВКА!#REF!,0)</f>
        <v>#REF!</v>
      </c>
    </row>
    <row r="1988" spans="1:3" x14ac:dyDescent="0.25">
      <c r="A1988" t="e">
        <f>IF(ЗАЯВКА!#REF!="проектирование",ЗАЯВКА!#REF!,0)</f>
        <v>#REF!</v>
      </c>
      <c r="B1988" t="e">
        <f>IF(ЗАЯВКА!#REF!="строительно-монтажные работы",ЗАЯВКА!#REF!,0)</f>
        <v>#REF!</v>
      </c>
      <c r="C1988" t="e">
        <f>IF(ЗАЯВКА!#REF!="да",ЗАЯВКА!#REF!,0)</f>
        <v>#REF!</v>
      </c>
    </row>
    <row r="1989" spans="1:3" x14ac:dyDescent="0.25">
      <c r="A1989" t="e">
        <f>IF(ЗАЯВКА!#REF!="проектирование",ЗАЯВКА!#REF!,0)</f>
        <v>#REF!</v>
      </c>
      <c r="B1989" t="e">
        <f>IF(ЗАЯВКА!#REF!="строительно-монтажные работы",ЗАЯВКА!#REF!,0)</f>
        <v>#REF!</v>
      </c>
      <c r="C1989" t="e">
        <f>IF(ЗАЯВКА!#REF!="да",ЗАЯВКА!#REF!,0)</f>
        <v>#REF!</v>
      </c>
    </row>
    <row r="1990" spans="1:3" x14ac:dyDescent="0.25">
      <c r="A1990" t="e">
        <f>IF(ЗАЯВКА!#REF!="проектирование",ЗАЯВКА!#REF!,0)</f>
        <v>#REF!</v>
      </c>
      <c r="B1990" t="e">
        <f>IF(ЗАЯВКА!#REF!="строительно-монтажные работы",ЗАЯВКА!#REF!,0)</f>
        <v>#REF!</v>
      </c>
      <c r="C1990" t="e">
        <f>IF(ЗАЯВКА!#REF!="да",ЗАЯВКА!#REF!,0)</f>
        <v>#REF!</v>
      </c>
    </row>
    <row r="1991" spans="1:3" x14ac:dyDescent="0.25">
      <c r="A1991" t="e">
        <f>IF(ЗАЯВКА!#REF!="проектирование",ЗАЯВКА!#REF!,0)</f>
        <v>#REF!</v>
      </c>
      <c r="B1991" t="e">
        <f>IF(ЗАЯВКА!#REF!="строительно-монтажные работы",ЗАЯВКА!#REF!,0)</f>
        <v>#REF!</v>
      </c>
      <c r="C1991" t="e">
        <f>IF(ЗАЯВКА!#REF!="да",ЗАЯВКА!#REF!,0)</f>
        <v>#REF!</v>
      </c>
    </row>
    <row r="1992" spans="1:3" x14ac:dyDescent="0.25">
      <c r="A1992" t="e">
        <f>IF(ЗАЯВКА!#REF!="проектирование",ЗАЯВКА!#REF!,0)</f>
        <v>#REF!</v>
      </c>
      <c r="B1992" t="e">
        <f>IF(ЗАЯВКА!#REF!="строительно-монтажные работы",ЗАЯВКА!#REF!,0)</f>
        <v>#REF!</v>
      </c>
      <c r="C1992" t="e">
        <f>IF(ЗАЯВКА!#REF!="да",ЗАЯВКА!#REF!,0)</f>
        <v>#REF!</v>
      </c>
    </row>
    <row r="1993" spans="1:3" x14ac:dyDescent="0.25">
      <c r="A1993" t="e">
        <f>IF(ЗАЯВКА!#REF!="проектирование",ЗАЯВКА!#REF!,0)</f>
        <v>#REF!</v>
      </c>
      <c r="B1993" t="e">
        <f>IF(ЗАЯВКА!#REF!="строительно-монтажные работы",ЗАЯВКА!#REF!,0)</f>
        <v>#REF!</v>
      </c>
      <c r="C1993" t="e">
        <f>IF(ЗАЯВКА!#REF!="да",ЗАЯВКА!#REF!,0)</f>
        <v>#REF!</v>
      </c>
    </row>
    <row r="1994" spans="1:3" x14ac:dyDescent="0.25">
      <c r="A1994" t="e">
        <f>IF(ЗАЯВКА!#REF!="проектирование",ЗАЯВКА!#REF!,0)</f>
        <v>#REF!</v>
      </c>
      <c r="B1994" t="e">
        <f>IF(ЗАЯВКА!#REF!="строительно-монтажные работы",ЗАЯВКА!#REF!,0)</f>
        <v>#REF!</v>
      </c>
      <c r="C1994" t="e">
        <f>IF(ЗАЯВКА!#REF!="да",ЗАЯВКА!#REF!,0)</f>
        <v>#REF!</v>
      </c>
    </row>
    <row r="1995" spans="1:3" x14ac:dyDescent="0.25">
      <c r="A1995" t="e">
        <f>IF(ЗАЯВКА!#REF!="проектирование",ЗАЯВКА!#REF!,0)</f>
        <v>#REF!</v>
      </c>
      <c r="B1995" t="e">
        <f>IF(ЗАЯВКА!#REF!="строительно-монтажные работы",ЗАЯВКА!#REF!,0)</f>
        <v>#REF!</v>
      </c>
      <c r="C1995" t="e">
        <f>IF(ЗАЯВКА!#REF!="да",ЗАЯВКА!#REF!,0)</f>
        <v>#REF!</v>
      </c>
    </row>
    <row r="1996" spans="1:3" x14ac:dyDescent="0.25">
      <c r="A1996" t="e">
        <f>IF(ЗАЯВКА!#REF!="проектирование",ЗАЯВКА!#REF!,0)</f>
        <v>#REF!</v>
      </c>
      <c r="B1996" t="e">
        <f>IF(ЗАЯВКА!#REF!="строительно-монтажные работы",ЗАЯВКА!#REF!,0)</f>
        <v>#REF!</v>
      </c>
      <c r="C1996" t="e">
        <f>IF(ЗАЯВКА!#REF!="да",ЗАЯВКА!#REF!,0)</f>
        <v>#REF!</v>
      </c>
    </row>
    <row r="1997" spans="1:3" x14ac:dyDescent="0.25">
      <c r="A1997" t="e">
        <f>IF(ЗАЯВКА!#REF!="проектирование",ЗАЯВКА!#REF!,0)</f>
        <v>#REF!</v>
      </c>
      <c r="B1997" t="e">
        <f>IF(ЗАЯВКА!#REF!="строительно-монтажные работы",ЗАЯВКА!#REF!,0)</f>
        <v>#REF!</v>
      </c>
      <c r="C1997" t="e">
        <f>IF(ЗАЯВКА!#REF!="да",ЗАЯВКА!#REF!,0)</f>
        <v>#REF!</v>
      </c>
    </row>
    <row r="1998" spans="1:3" x14ac:dyDescent="0.25">
      <c r="A1998" t="e">
        <f>IF(ЗАЯВКА!#REF!="проектирование",ЗАЯВКА!#REF!,0)</f>
        <v>#REF!</v>
      </c>
      <c r="B1998" t="e">
        <f>IF(ЗАЯВКА!#REF!="строительно-монтажные работы",ЗАЯВКА!#REF!,0)</f>
        <v>#REF!</v>
      </c>
      <c r="C1998" t="e">
        <f>IF(ЗАЯВКА!#REF!="да",ЗАЯВКА!#REF!,0)</f>
        <v>#REF!</v>
      </c>
    </row>
    <row r="1999" spans="1:3" x14ac:dyDescent="0.25">
      <c r="A1999" t="e">
        <f>IF(ЗАЯВКА!#REF!="проектирование",ЗАЯВКА!#REF!,0)</f>
        <v>#REF!</v>
      </c>
      <c r="B1999" t="e">
        <f>IF(ЗАЯВКА!#REF!="строительно-монтажные работы",ЗАЯВКА!#REF!,0)</f>
        <v>#REF!</v>
      </c>
      <c r="C1999" t="e">
        <f>IF(ЗАЯВКА!#REF!="да",ЗАЯВКА!#REF!,0)</f>
        <v>#REF!</v>
      </c>
    </row>
    <row r="2000" spans="1:3" x14ac:dyDescent="0.25">
      <c r="A2000" t="e">
        <f>IF(ЗАЯВКА!#REF!="проектирование",ЗАЯВКА!#REF!,0)</f>
        <v>#REF!</v>
      </c>
      <c r="B2000" t="e">
        <f>IF(ЗАЯВКА!#REF!="строительно-монтажные работы",ЗАЯВКА!#REF!,0)</f>
        <v>#REF!</v>
      </c>
      <c r="C2000" t="e">
        <f>IF(ЗАЯВКА!#REF!="да",ЗАЯВКА!#REF!,0)</f>
        <v>#REF!</v>
      </c>
    </row>
    <row r="2001" spans="1:3" x14ac:dyDescent="0.25">
      <c r="A2001" t="e">
        <f>IF(ЗАЯВКА!#REF!="проектирование",ЗАЯВКА!#REF!,0)</f>
        <v>#REF!</v>
      </c>
      <c r="B2001" t="e">
        <f>IF(ЗАЯВКА!#REF!="строительно-монтажные работы",ЗАЯВКА!#REF!,0)</f>
        <v>#REF!</v>
      </c>
      <c r="C2001" t="e">
        <f>IF(ЗАЯВКА!#REF!="да",ЗАЯВКА!#REF!,0)</f>
        <v>#REF!</v>
      </c>
    </row>
    <row r="2002" spans="1:3" x14ac:dyDescent="0.25">
      <c r="A2002" t="e">
        <f>IF(ЗАЯВКА!#REF!="проектирование",ЗАЯВКА!#REF!,0)</f>
        <v>#REF!</v>
      </c>
      <c r="B2002" t="e">
        <f>IF(ЗАЯВКА!#REF!="строительно-монтажные работы",ЗАЯВКА!#REF!,0)</f>
        <v>#REF!</v>
      </c>
      <c r="C2002" t="e">
        <f>IF(ЗАЯВКА!#REF!="да",ЗАЯВКА!#REF!,0)</f>
        <v>#REF!</v>
      </c>
    </row>
    <row r="2003" spans="1:3" x14ac:dyDescent="0.25">
      <c r="A2003" t="e">
        <f>IF(ЗАЯВКА!#REF!="проектирование",ЗАЯВКА!#REF!,0)</f>
        <v>#REF!</v>
      </c>
      <c r="B2003" t="e">
        <f>IF(ЗАЯВКА!#REF!="строительно-монтажные работы",ЗАЯВКА!#REF!,0)</f>
        <v>#REF!</v>
      </c>
      <c r="C2003" t="e">
        <f>IF(ЗАЯВКА!#REF!="да",ЗАЯВКА!#REF!,0)</f>
        <v>#REF!</v>
      </c>
    </row>
    <row r="2004" spans="1:3" x14ac:dyDescent="0.25">
      <c r="A2004" t="e">
        <f>IF(ЗАЯВКА!#REF!="проектирование",ЗАЯВКА!#REF!,0)</f>
        <v>#REF!</v>
      </c>
      <c r="B2004" t="e">
        <f>IF(ЗАЯВКА!#REF!="строительно-монтажные работы",ЗАЯВКА!#REF!,0)</f>
        <v>#REF!</v>
      </c>
      <c r="C2004" t="e">
        <f>IF(ЗАЯВКА!#REF!="да",ЗАЯВКА!#REF!,0)</f>
        <v>#REF!</v>
      </c>
    </row>
    <row r="2005" spans="1:3" x14ac:dyDescent="0.25">
      <c r="A2005" t="e">
        <f>IF(ЗАЯВКА!#REF!="проектирование",ЗАЯВКА!#REF!,0)</f>
        <v>#REF!</v>
      </c>
      <c r="B2005" t="e">
        <f>IF(ЗАЯВКА!#REF!="строительно-монтажные работы",ЗАЯВКА!#REF!,0)</f>
        <v>#REF!</v>
      </c>
      <c r="C2005" t="e">
        <f>IF(ЗАЯВКА!#REF!="да",ЗАЯВКА!#REF!,0)</f>
        <v>#REF!</v>
      </c>
    </row>
    <row r="2006" spans="1:3" x14ac:dyDescent="0.25">
      <c r="A2006" t="e">
        <f>IF(ЗАЯВКА!#REF!="проектирование",ЗАЯВКА!#REF!,0)</f>
        <v>#REF!</v>
      </c>
      <c r="B2006" t="e">
        <f>IF(ЗАЯВКА!#REF!="строительно-монтажные работы",ЗАЯВКА!#REF!,0)</f>
        <v>#REF!</v>
      </c>
      <c r="C2006" t="e">
        <f>IF(ЗАЯВКА!#REF!="да",ЗАЯВКА!#REF!,0)</f>
        <v>#REF!</v>
      </c>
    </row>
    <row r="2007" spans="1:3" x14ac:dyDescent="0.25">
      <c r="A2007" t="e">
        <f>IF(ЗАЯВКА!#REF!="проектирование",ЗАЯВКА!#REF!,0)</f>
        <v>#REF!</v>
      </c>
      <c r="B2007" t="e">
        <f>IF(ЗАЯВКА!#REF!="строительно-монтажные работы",ЗАЯВКА!#REF!,0)</f>
        <v>#REF!</v>
      </c>
      <c r="C2007" t="e">
        <f>IF(ЗАЯВКА!#REF!="да",ЗАЯВКА!#REF!,0)</f>
        <v>#REF!</v>
      </c>
    </row>
    <row r="2008" spans="1:3" x14ac:dyDescent="0.25">
      <c r="A2008" t="e">
        <f>IF(ЗАЯВКА!#REF!="проектирование",ЗАЯВКА!#REF!,0)</f>
        <v>#REF!</v>
      </c>
      <c r="B2008" t="e">
        <f>IF(ЗАЯВКА!#REF!="строительно-монтажные работы",ЗАЯВКА!#REF!,0)</f>
        <v>#REF!</v>
      </c>
      <c r="C2008" t="e">
        <f>IF(ЗАЯВКА!#REF!="да",ЗАЯВКА!#REF!,0)</f>
        <v>#REF!</v>
      </c>
    </row>
    <row r="2009" spans="1:3" x14ac:dyDescent="0.25">
      <c r="A2009" t="e">
        <f>IF(ЗАЯВКА!#REF!="проектирование",ЗАЯВКА!#REF!,0)</f>
        <v>#REF!</v>
      </c>
      <c r="B2009" t="e">
        <f>IF(ЗАЯВКА!#REF!="строительно-монтажные работы",ЗАЯВКА!#REF!,0)</f>
        <v>#REF!</v>
      </c>
      <c r="C2009" t="e">
        <f>IF(ЗАЯВКА!#REF!="да",ЗАЯВКА!#REF!,0)</f>
        <v>#REF!</v>
      </c>
    </row>
    <row r="2010" spans="1:3" x14ac:dyDescent="0.25">
      <c r="A2010" t="e">
        <f>IF(ЗАЯВКА!#REF!="проектирование",ЗАЯВКА!#REF!,0)</f>
        <v>#REF!</v>
      </c>
      <c r="B2010" t="e">
        <f>IF(ЗАЯВКА!#REF!="строительно-монтажные работы",ЗАЯВКА!#REF!,0)</f>
        <v>#REF!</v>
      </c>
      <c r="C2010" t="e">
        <f>IF(ЗАЯВКА!#REF!="да",ЗАЯВКА!#REF!,0)</f>
        <v>#REF!</v>
      </c>
    </row>
    <row r="2011" spans="1:3" x14ac:dyDescent="0.25">
      <c r="A2011" t="e">
        <f>IF(ЗАЯВКА!#REF!="проектирование",ЗАЯВКА!#REF!,0)</f>
        <v>#REF!</v>
      </c>
      <c r="B2011" t="e">
        <f>IF(ЗАЯВКА!#REF!="строительно-монтажные работы",ЗАЯВКА!#REF!,0)</f>
        <v>#REF!</v>
      </c>
      <c r="C2011" t="e">
        <f>IF(ЗАЯВКА!#REF!="да",ЗАЯВКА!#REF!,0)</f>
        <v>#REF!</v>
      </c>
    </row>
    <row r="2012" spans="1:3" x14ac:dyDescent="0.25">
      <c r="A2012" t="e">
        <f>IF(ЗАЯВКА!#REF!="проектирование",ЗАЯВКА!#REF!,0)</f>
        <v>#REF!</v>
      </c>
      <c r="B2012" t="e">
        <f>IF(ЗАЯВКА!#REF!="строительно-монтажные работы",ЗАЯВКА!#REF!,0)</f>
        <v>#REF!</v>
      </c>
      <c r="C2012" t="e">
        <f>IF(ЗАЯВКА!#REF!="да",ЗАЯВКА!#REF!,0)</f>
        <v>#REF!</v>
      </c>
    </row>
    <row r="2013" spans="1:3" x14ac:dyDescent="0.25">
      <c r="A2013" t="e">
        <f>IF(ЗАЯВКА!#REF!="проектирование",ЗАЯВКА!#REF!,0)</f>
        <v>#REF!</v>
      </c>
      <c r="B2013" t="e">
        <f>IF(ЗАЯВКА!#REF!="строительно-монтажные работы",ЗАЯВКА!#REF!,0)</f>
        <v>#REF!</v>
      </c>
      <c r="C2013" t="e">
        <f>IF(ЗАЯВКА!#REF!="да",ЗАЯВКА!#REF!,0)</f>
        <v>#REF!</v>
      </c>
    </row>
    <row r="2014" spans="1:3" x14ac:dyDescent="0.25">
      <c r="A2014" t="e">
        <f>IF(ЗАЯВКА!#REF!="проектирование",ЗАЯВКА!#REF!,0)</f>
        <v>#REF!</v>
      </c>
      <c r="B2014" t="e">
        <f>IF(ЗАЯВКА!#REF!="строительно-монтажные работы",ЗАЯВКА!#REF!,0)</f>
        <v>#REF!</v>
      </c>
      <c r="C2014" t="e">
        <f>IF(ЗАЯВКА!#REF!="да",ЗАЯВКА!#REF!,0)</f>
        <v>#REF!</v>
      </c>
    </row>
    <row r="2015" spans="1:3" x14ac:dyDescent="0.25">
      <c r="A2015" t="e">
        <f>IF(ЗАЯВКА!#REF!="проектирование",ЗАЯВКА!#REF!,0)</f>
        <v>#REF!</v>
      </c>
      <c r="B2015" t="e">
        <f>IF(ЗАЯВКА!#REF!="строительно-монтажные работы",ЗАЯВКА!#REF!,0)</f>
        <v>#REF!</v>
      </c>
      <c r="C2015" t="e">
        <f>IF(ЗАЯВКА!#REF!="да",ЗАЯВКА!#REF!,0)</f>
        <v>#REF!</v>
      </c>
    </row>
    <row r="2016" spans="1:3" x14ac:dyDescent="0.25">
      <c r="A2016" t="e">
        <f>IF(ЗАЯВКА!#REF!="проектирование",ЗАЯВКА!#REF!,0)</f>
        <v>#REF!</v>
      </c>
      <c r="B2016" t="e">
        <f>IF(ЗАЯВКА!#REF!="строительно-монтажные работы",ЗАЯВКА!#REF!,0)</f>
        <v>#REF!</v>
      </c>
      <c r="C2016" t="e">
        <f>IF(ЗАЯВКА!#REF!="да",ЗАЯВКА!#REF!,0)</f>
        <v>#REF!</v>
      </c>
    </row>
    <row r="2017" spans="1:3" x14ac:dyDescent="0.25">
      <c r="A2017" t="e">
        <f>IF(ЗАЯВКА!#REF!="проектирование",ЗАЯВКА!#REF!,0)</f>
        <v>#REF!</v>
      </c>
      <c r="B2017" t="e">
        <f>IF(ЗАЯВКА!#REF!="строительно-монтажные работы",ЗАЯВКА!#REF!,0)</f>
        <v>#REF!</v>
      </c>
      <c r="C2017" t="e">
        <f>IF(ЗАЯВКА!#REF!="да",ЗАЯВКА!#REF!,0)</f>
        <v>#REF!</v>
      </c>
    </row>
    <row r="2018" spans="1:3" x14ac:dyDescent="0.25">
      <c r="A2018" t="e">
        <f>IF(ЗАЯВКА!#REF!="проектирование",ЗАЯВКА!#REF!,0)</f>
        <v>#REF!</v>
      </c>
      <c r="B2018" t="e">
        <f>IF(ЗАЯВКА!#REF!="строительно-монтажные работы",ЗАЯВКА!#REF!,0)</f>
        <v>#REF!</v>
      </c>
      <c r="C2018" t="e">
        <f>IF(ЗАЯВКА!#REF!="да",ЗАЯВКА!#REF!,0)</f>
        <v>#REF!</v>
      </c>
    </row>
    <row r="2019" spans="1:3" x14ac:dyDescent="0.25">
      <c r="A2019" t="e">
        <f>IF(ЗАЯВКА!#REF!="проектирование",ЗАЯВКА!#REF!,0)</f>
        <v>#REF!</v>
      </c>
      <c r="B2019" t="e">
        <f>IF(ЗАЯВКА!#REF!="строительно-монтажные работы",ЗАЯВКА!#REF!,0)</f>
        <v>#REF!</v>
      </c>
      <c r="C2019" t="e">
        <f>IF(ЗАЯВКА!#REF!="да",ЗАЯВКА!#REF!,0)</f>
        <v>#REF!</v>
      </c>
    </row>
    <row r="2020" spans="1:3" x14ac:dyDescent="0.25">
      <c r="A2020" t="e">
        <f>IF(ЗАЯВКА!#REF!="проектирование",ЗАЯВКА!#REF!,0)</f>
        <v>#REF!</v>
      </c>
      <c r="B2020" t="e">
        <f>IF(ЗАЯВКА!#REF!="строительно-монтажные работы",ЗАЯВКА!#REF!,0)</f>
        <v>#REF!</v>
      </c>
      <c r="C2020" t="e">
        <f>IF(ЗАЯВКА!#REF!="да",ЗАЯВКА!#REF!,0)</f>
        <v>#REF!</v>
      </c>
    </row>
    <row r="2021" spans="1:3" x14ac:dyDescent="0.25">
      <c r="A2021" t="e">
        <f>IF(ЗАЯВКА!#REF!="проектирование",ЗАЯВКА!#REF!,0)</f>
        <v>#REF!</v>
      </c>
      <c r="B2021" t="e">
        <f>IF(ЗАЯВКА!#REF!="строительно-монтажные работы",ЗАЯВКА!#REF!,0)</f>
        <v>#REF!</v>
      </c>
      <c r="C2021" t="e">
        <f>IF(ЗАЯВКА!#REF!="да",ЗАЯВКА!#REF!,0)</f>
        <v>#REF!</v>
      </c>
    </row>
    <row r="2022" spans="1:3" x14ac:dyDescent="0.25">
      <c r="A2022" t="e">
        <f>IF(ЗАЯВКА!#REF!="проектирование",ЗАЯВКА!#REF!,0)</f>
        <v>#REF!</v>
      </c>
      <c r="B2022" t="e">
        <f>IF(ЗАЯВКА!#REF!="строительно-монтажные работы",ЗАЯВКА!#REF!,0)</f>
        <v>#REF!</v>
      </c>
      <c r="C2022" t="e">
        <f>IF(ЗАЯВКА!#REF!="да",ЗАЯВКА!#REF!,0)</f>
        <v>#REF!</v>
      </c>
    </row>
    <row r="2023" spans="1:3" x14ac:dyDescent="0.25">
      <c r="A2023" t="e">
        <f>IF(ЗАЯВКА!#REF!="проектирование",ЗАЯВКА!#REF!,0)</f>
        <v>#REF!</v>
      </c>
      <c r="B2023" t="e">
        <f>IF(ЗАЯВКА!#REF!="строительно-монтажные работы",ЗАЯВКА!#REF!,0)</f>
        <v>#REF!</v>
      </c>
      <c r="C2023" t="e">
        <f>IF(ЗАЯВКА!#REF!="да",ЗАЯВКА!#REF!,0)</f>
        <v>#REF!</v>
      </c>
    </row>
    <row r="2024" spans="1:3" x14ac:dyDescent="0.25">
      <c r="A2024" t="e">
        <f>IF(ЗАЯВКА!#REF!="проектирование",ЗАЯВКА!#REF!,0)</f>
        <v>#REF!</v>
      </c>
      <c r="B2024" t="e">
        <f>IF(ЗАЯВКА!#REF!="строительно-монтажные работы",ЗАЯВКА!#REF!,0)</f>
        <v>#REF!</v>
      </c>
      <c r="C2024" t="e">
        <f>IF(ЗАЯВКА!#REF!="да",ЗАЯВКА!#REF!,0)</f>
        <v>#REF!</v>
      </c>
    </row>
    <row r="2025" spans="1:3" x14ac:dyDescent="0.25">
      <c r="A2025" t="e">
        <f>IF(ЗАЯВКА!#REF!="проектирование",ЗАЯВКА!#REF!,0)</f>
        <v>#REF!</v>
      </c>
      <c r="B2025" t="e">
        <f>IF(ЗАЯВКА!#REF!="строительно-монтажные работы",ЗАЯВКА!#REF!,0)</f>
        <v>#REF!</v>
      </c>
      <c r="C2025" t="e">
        <f>IF(ЗАЯВКА!#REF!="да",ЗАЯВКА!#REF!,0)</f>
        <v>#REF!</v>
      </c>
    </row>
    <row r="2026" spans="1:3" x14ac:dyDescent="0.25">
      <c r="A2026" t="e">
        <f>IF(ЗАЯВКА!#REF!="проектирование",ЗАЯВКА!#REF!,0)</f>
        <v>#REF!</v>
      </c>
      <c r="B2026" t="e">
        <f>IF(ЗАЯВКА!#REF!="строительно-монтажные работы",ЗАЯВКА!#REF!,0)</f>
        <v>#REF!</v>
      </c>
      <c r="C2026" t="e">
        <f>IF(ЗАЯВКА!#REF!="да",ЗАЯВКА!#REF!,0)</f>
        <v>#REF!</v>
      </c>
    </row>
    <row r="2027" spans="1:3" x14ac:dyDescent="0.25">
      <c r="A2027" t="e">
        <f>IF(ЗАЯВКА!#REF!="проектирование",ЗАЯВКА!#REF!,0)</f>
        <v>#REF!</v>
      </c>
      <c r="B2027" t="e">
        <f>IF(ЗАЯВКА!#REF!="строительно-монтажные работы",ЗАЯВКА!#REF!,0)</f>
        <v>#REF!</v>
      </c>
      <c r="C2027" t="e">
        <f>IF(ЗАЯВКА!#REF!="да",ЗАЯВКА!#REF!,0)</f>
        <v>#REF!</v>
      </c>
    </row>
    <row r="2028" spans="1:3" x14ac:dyDescent="0.25">
      <c r="A2028" t="e">
        <f>IF(ЗАЯВКА!#REF!="проектирование",ЗАЯВКА!#REF!,0)</f>
        <v>#REF!</v>
      </c>
      <c r="B2028" t="e">
        <f>IF(ЗАЯВКА!#REF!="строительно-монтажные работы",ЗАЯВКА!#REF!,0)</f>
        <v>#REF!</v>
      </c>
      <c r="C2028" t="e">
        <f>IF(ЗАЯВКА!#REF!="да",ЗАЯВКА!#REF!,0)</f>
        <v>#REF!</v>
      </c>
    </row>
    <row r="2029" spans="1:3" x14ac:dyDescent="0.25">
      <c r="A2029" t="e">
        <f>IF(ЗАЯВКА!#REF!="проектирование",ЗАЯВКА!#REF!,0)</f>
        <v>#REF!</v>
      </c>
      <c r="B2029" t="e">
        <f>IF(ЗАЯВКА!#REF!="строительно-монтажные работы",ЗАЯВКА!#REF!,0)</f>
        <v>#REF!</v>
      </c>
      <c r="C2029" t="e">
        <f>IF(ЗАЯВКА!#REF!="да",ЗАЯВКА!#REF!,0)</f>
        <v>#REF!</v>
      </c>
    </row>
    <row r="2030" spans="1:3" x14ac:dyDescent="0.25">
      <c r="A2030" t="e">
        <f>IF(ЗАЯВКА!#REF!="проектирование",ЗАЯВКА!#REF!,0)</f>
        <v>#REF!</v>
      </c>
      <c r="B2030" t="e">
        <f>IF(ЗАЯВКА!#REF!="строительно-монтажные работы",ЗАЯВКА!#REF!,0)</f>
        <v>#REF!</v>
      </c>
      <c r="C2030" t="e">
        <f>IF(ЗАЯВКА!#REF!="да",ЗАЯВКА!#REF!,0)</f>
        <v>#REF!</v>
      </c>
    </row>
    <row r="2031" spans="1:3" x14ac:dyDescent="0.25">
      <c r="A2031" t="e">
        <f>IF(ЗАЯВКА!#REF!="проектирование",ЗАЯВКА!#REF!,0)</f>
        <v>#REF!</v>
      </c>
      <c r="B2031" t="e">
        <f>IF(ЗАЯВКА!#REF!="строительно-монтажные работы",ЗАЯВКА!#REF!,0)</f>
        <v>#REF!</v>
      </c>
      <c r="C2031" t="e">
        <f>IF(ЗАЯВКА!#REF!="да",ЗАЯВКА!#REF!,0)</f>
        <v>#REF!</v>
      </c>
    </row>
    <row r="2032" spans="1:3" x14ac:dyDescent="0.25">
      <c r="A2032" t="e">
        <f>IF(ЗАЯВКА!#REF!="проектирование",ЗАЯВКА!#REF!,0)</f>
        <v>#REF!</v>
      </c>
      <c r="B2032" t="e">
        <f>IF(ЗАЯВКА!#REF!="строительно-монтажные работы",ЗАЯВКА!#REF!,0)</f>
        <v>#REF!</v>
      </c>
      <c r="C2032" t="e">
        <f>IF(ЗАЯВКА!#REF!="да",ЗАЯВКА!#REF!,0)</f>
        <v>#REF!</v>
      </c>
    </row>
    <row r="2033" spans="1:3" x14ac:dyDescent="0.25">
      <c r="A2033" t="e">
        <f>IF(ЗАЯВКА!#REF!="проектирование",ЗАЯВКА!#REF!,0)</f>
        <v>#REF!</v>
      </c>
      <c r="B2033" t="e">
        <f>IF(ЗАЯВКА!#REF!="строительно-монтажные работы",ЗАЯВКА!#REF!,0)</f>
        <v>#REF!</v>
      </c>
      <c r="C2033" t="e">
        <f>IF(ЗАЯВКА!#REF!="да",ЗАЯВКА!#REF!,0)</f>
        <v>#REF!</v>
      </c>
    </row>
    <row r="2034" spans="1:3" x14ac:dyDescent="0.25">
      <c r="A2034" t="e">
        <f>IF(ЗАЯВКА!#REF!="проектирование",ЗАЯВКА!#REF!,0)</f>
        <v>#REF!</v>
      </c>
      <c r="B2034" t="e">
        <f>IF(ЗАЯВКА!#REF!="строительно-монтажные работы",ЗАЯВКА!#REF!,0)</f>
        <v>#REF!</v>
      </c>
      <c r="C2034" t="e">
        <f>IF(ЗАЯВКА!#REF!="да",ЗАЯВКА!#REF!,0)</f>
        <v>#REF!</v>
      </c>
    </row>
    <row r="2035" spans="1:3" x14ac:dyDescent="0.25">
      <c r="A2035" t="e">
        <f>IF(ЗАЯВКА!#REF!="проектирование",ЗАЯВКА!#REF!,0)</f>
        <v>#REF!</v>
      </c>
      <c r="B2035" t="e">
        <f>IF(ЗАЯВКА!#REF!="строительно-монтажные работы",ЗАЯВКА!#REF!,0)</f>
        <v>#REF!</v>
      </c>
      <c r="C2035" t="e">
        <f>IF(ЗАЯВКА!#REF!="да",ЗАЯВКА!#REF!,0)</f>
        <v>#REF!</v>
      </c>
    </row>
    <row r="2036" spans="1:3" x14ac:dyDescent="0.25">
      <c r="A2036" t="e">
        <f>IF(ЗАЯВКА!#REF!="проектирование",ЗАЯВКА!#REF!,0)</f>
        <v>#REF!</v>
      </c>
      <c r="B2036" t="e">
        <f>IF(ЗАЯВКА!#REF!="строительно-монтажные работы",ЗАЯВКА!#REF!,0)</f>
        <v>#REF!</v>
      </c>
      <c r="C2036" t="e">
        <f>IF(ЗАЯВКА!#REF!="да",ЗАЯВКА!#REF!,0)</f>
        <v>#REF!</v>
      </c>
    </row>
    <row r="2037" spans="1:3" x14ac:dyDescent="0.25">
      <c r="A2037" t="e">
        <f>IF(ЗАЯВКА!#REF!="проектирование",ЗАЯВКА!#REF!,0)</f>
        <v>#REF!</v>
      </c>
      <c r="B2037" t="e">
        <f>IF(ЗАЯВКА!#REF!="строительно-монтажные работы",ЗАЯВКА!#REF!,0)</f>
        <v>#REF!</v>
      </c>
      <c r="C2037" t="e">
        <f>IF(ЗАЯВКА!#REF!="да",ЗАЯВКА!#REF!,0)</f>
        <v>#REF!</v>
      </c>
    </row>
    <row r="2038" spans="1:3" x14ac:dyDescent="0.25">
      <c r="A2038" t="e">
        <f>IF(ЗАЯВКА!#REF!="проектирование",ЗАЯВКА!#REF!,0)</f>
        <v>#REF!</v>
      </c>
      <c r="B2038" t="e">
        <f>IF(ЗАЯВКА!#REF!="строительно-монтажные работы",ЗАЯВКА!#REF!,0)</f>
        <v>#REF!</v>
      </c>
      <c r="C2038" t="e">
        <f>IF(ЗАЯВКА!#REF!="да",ЗАЯВКА!#REF!,0)</f>
        <v>#REF!</v>
      </c>
    </row>
    <row r="2039" spans="1:3" x14ac:dyDescent="0.25">
      <c r="A2039" t="e">
        <f>IF(ЗАЯВКА!#REF!="проектирование",ЗАЯВКА!#REF!,0)</f>
        <v>#REF!</v>
      </c>
      <c r="B2039" t="e">
        <f>IF(ЗАЯВКА!#REF!="строительно-монтажные работы",ЗАЯВКА!#REF!,0)</f>
        <v>#REF!</v>
      </c>
      <c r="C2039" t="e">
        <f>IF(ЗАЯВКА!#REF!="да",ЗАЯВКА!#REF!,0)</f>
        <v>#REF!</v>
      </c>
    </row>
    <row r="2040" spans="1:3" x14ac:dyDescent="0.25">
      <c r="A2040" t="e">
        <f>IF(ЗАЯВКА!#REF!="проектирование",ЗАЯВКА!#REF!,0)</f>
        <v>#REF!</v>
      </c>
      <c r="B2040" t="e">
        <f>IF(ЗАЯВКА!#REF!="строительно-монтажные работы",ЗАЯВКА!#REF!,0)</f>
        <v>#REF!</v>
      </c>
      <c r="C2040" t="e">
        <f>IF(ЗАЯВКА!#REF!="да",ЗАЯВКА!#REF!,0)</f>
        <v>#REF!</v>
      </c>
    </row>
    <row r="2041" spans="1:3" x14ac:dyDescent="0.25">
      <c r="A2041" t="e">
        <f>IF(ЗАЯВКА!#REF!="проектирование",ЗАЯВКА!#REF!,0)</f>
        <v>#REF!</v>
      </c>
      <c r="B2041" t="e">
        <f>IF(ЗАЯВКА!#REF!="строительно-монтажные работы",ЗАЯВКА!#REF!,0)</f>
        <v>#REF!</v>
      </c>
      <c r="C2041" t="e">
        <f>IF(ЗАЯВКА!#REF!="да",ЗАЯВКА!#REF!,0)</f>
        <v>#REF!</v>
      </c>
    </row>
    <row r="2042" spans="1:3" x14ac:dyDescent="0.25">
      <c r="A2042" t="e">
        <f>IF(ЗАЯВКА!#REF!="проектирование",ЗАЯВКА!#REF!,0)</f>
        <v>#REF!</v>
      </c>
      <c r="B2042" t="e">
        <f>IF(ЗАЯВКА!#REF!="строительно-монтажные работы",ЗАЯВКА!#REF!,0)</f>
        <v>#REF!</v>
      </c>
      <c r="C2042" t="e">
        <f>IF(ЗАЯВКА!#REF!="да",ЗАЯВКА!#REF!,0)</f>
        <v>#REF!</v>
      </c>
    </row>
    <row r="2043" spans="1:3" x14ac:dyDescent="0.25">
      <c r="A2043" t="e">
        <f>IF(ЗАЯВКА!#REF!="проектирование",ЗАЯВКА!#REF!,0)</f>
        <v>#REF!</v>
      </c>
      <c r="B2043" t="e">
        <f>IF(ЗАЯВКА!#REF!="строительно-монтажные работы",ЗАЯВКА!#REF!,0)</f>
        <v>#REF!</v>
      </c>
      <c r="C2043" t="e">
        <f>IF(ЗАЯВКА!#REF!="да",ЗАЯВКА!#REF!,0)</f>
        <v>#REF!</v>
      </c>
    </row>
    <row r="2044" spans="1:3" x14ac:dyDescent="0.25">
      <c r="A2044" t="e">
        <f>IF(ЗАЯВКА!#REF!="проектирование",ЗАЯВКА!#REF!,0)</f>
        <v>#REF!</v>
      </c>
      <c r="B2044" t="e">
        <f>IF(ЗАЯВКА!#REF!="строительно-монтажные работы",ЗАЯВКА!#REF!,0)</f>
        <v>#REF!</v>
      </c>
      <c r="C2044" t="e">
        <f>IF(ЗАЯВКА!#REF!="да",ЗАЯВКА!#REF!,0)</f>
        <v>#REF!</v>
      </c>
    </row>
    <row r="2045" spans="1:3" x14ac:dyDescent="0.25">
      <c r="A2045" t="e">
        <f>IF(ЗАЯВКА!#REF!="проектирование",ЗАЯВКА!#REF!,0)</f>
        <v>#REF!</v>
      </c>
      <c r="B2045" t="e">
        <f>IF(ЗАЯВКА!#REF!="строительно-монтажные работы",ЗАЯВКА!#REF!,0)</f>
        <v>#REF!</v>
      </c>
      <c r="C2045" t="e">
        <f>IF(ЗАЯВКА!#REF!="да",ЗАЯВКА!#REF!,0)</f>
        <v>#REF!</v>
      </c>
    </row>
    <row r="2046" spans="1:3" x14ac:dyDescent="0.25">
      <c r="A2046" t="e">
        <f>IF(ЗАЯВКА!#REF!="проектирование",ЗАЯВКА!#REF!,0)</f>
        <v>#REF!</v>
      </c>
      <c r="B2046" t="e">
        <f>IF(ЗАЯВКА!#REF!="строительно-монтажные работы",ЗАЯВКА!#REF!,0)</f>
        <v>#REF!</v>
      </c>
      <c r="C2046" t="e">
        <f>IF(ЗАЯВКА!#REF!="да",ЗАЯВКА!#REF!,0)</f>
        <v>#REF!</v>
      </c>
    </row>
    <row r="2047" spans="1:3" x14ac:dyDescent="0.25">
      <c r="A2047" t="e">
        <f>IF(ЗАЯВКА!#REF!="проектирование",ЗАЯВКА!#REF!,0)</f>
        <v>#REF!</v>
      </c>
      <c r="B2047" t="e">
        <f>IF(ЗАЯВКА!#REF!="строительно-монтажные работы",ЗАЯВКА!#REF!,0)</f>
        <v>#REF!</v>
      </c>
      <c r="C2047" t="e">
        <f>IF(ЗАЯВКА!#REF!="да",ЗАЯВКА!#REF!,0)</f>
        <v>#REF!</v>
      </c>
    </row>
    <row r="2048" spans="1:3" x14ac:dyDescent="0.25">
      <c r="A2048" t="e">
        <f>IF(ЗАЯВКА!#REF!="проектирование",ЗАЯВКА!#REF!,0)</f>
        <v>#REF!</v>
      </c>
      <c r="B2048" t="e">
        <f>IF(ЗАЯВКА!#REF!="строительно-монтажные работы",ЗАЯВКА!#REF!,0)</f>
        <v>#REF!</v>
      </c>
      <c r="C2048" t="e">
        <f>IF(ЗАЯВКА!#REF!="да",ЗАЯВКА!#REF!,0)</f>
        <v>#REF!</v>
      </c>
    </row>
    <row r="2049" spans="1:3" x14ac:dyDescent="0.25">
      <c r="A2049" t="e">
        <f>IF(ЗАЯВКА!#REF!="проектирование",ЗАЯВКА!#REF!,0)</f>
        <v>#REF!</v>
      </c>
      <c r="B2049" t="e">
        <f>IF(ЗАЯВКА!#REF!="строительно-монтажные работы",ЗАЯВКА!#REF!,0)</f>
        <v>#REF!</v>
      </c>
      <c r="C2049" t="e">
        <f>IF(ЗАЯВКА!#REF!="да",ЗАЯВКА!#REF!,0)</f>
        <v>#REF!</v>
      </c>
    </row>
    <row r="2050" spans="1:3" x14ac:dyDescent="0.25">
      <c r="A2050" t="e">
        <f>IF(ЗАЯВКА!#REF!="проектирование",ЗАЯВКА!#REF!,0)</f>
        <v>#REF!</v>
      </c>
      <c r="B2050" t="e">
        <f>IF(ЗАЯВКА!#REF!="строительно-монтажные работы",ЗАЯВКА!#REF!,0)</f>
        <v>#REF!</v>
      </c>
      <c r="C2050" t="e">
        <f>IF(ЗАЯВКА!#REF!="да",ЗАЯВКА!#REF!,0)</f>
        <v>#REF!</v>
      </c>
    </row>
    <row r="2051" spans="1:3" x14ac:dyDescent="0.25">
      <c r="A2051" t="e">
        <f>IF(ЗАЯВКА!#REF!="проектирование",ЗАЯВКА!#REF!,0)</f>
        <v>#REF!</v>
      </c>
      <c r="B2051" t="e">
        <f>IF(ЗАЯВКА!#REF!="строительно-монтажные работы",ЗАЯВКА!#REF!,0)</f>
        <v>#REF!</v>
      </c>
      <c r="C2051" t="e">
        <f>IF(ЗАЯВКА!#REF!="да",ЗАЯВКА!#REF!,0)</f>
        <v>#REF!</v>
      </c>
    </row>
    <row r="2052" spans="1:3" x14ac:dyDescent="0.25">
      <c r="A2052" t="e">
        <f>IF(ЗАЯВКА!#REF!="проектирование",ЗАЯВКА!#REF!,0)</f>
        <v>#REF!</v>
      </c>
      <c r="B2052" t="e">
        <f>IF(ЗАЯВКА!#REF!="строительно-монтажные работы",ЗАЯВКА!#REF!,0)</f>
        <v>#REF!</v>
      </c>
      <c r="C2052" t="e">
        <f>IF(ЗАЯВКА!#REF!="да",ЗАЯВКА!#REF!,0)</f>
        <v>#REF!</v>
      </c>
    </row>
    <row r="2053" spans="1:3" x14ac:dyDescent="0.25">
      <c r="A2053" t="e">
        <f>IF(ЗАЯВКА!#REF!="проектирование",ЗАЯВКА!#REF!,0)</f>
        <v>#REF!</v>
      </c>
      <c r="B2053" t="e">
        <f>IF(ЗАЯВКА!#REF!="строительно-монтажные работы",ЗАЯВКА!#REF!,0)</f>
        <v>#REF!</v>
      </c>
      <c r="C2053" t="e">
        <f>IF(ЗАЯВКА!#REF!="да",ЗАЯВКА!#REF!,0)</f>
        <v>#REF!</v>
      </c>
    </row>
    <row r="2054" spans="1:3" x14ac:dyDescent="0.25">
      <c r="A2054" t="e">
        <f>IF(ЗАЯВКА!#REF!="проектирование",ЗАЯВКА!#REF!,0)</f>
        <v>#REF!</v>
      </c>
      <c r="B2054" t="e">
        <f>IF(ЗАЯВКА!#REF!="строительно-монтажные работы",ЗАЯВКА!#REF!,0)</f>
        <v>#REF!</v>
      </c>
      <c r="C2054" t="e">
        <f>IF(ЗАЯВКА!#REF!="да",ЗАЯВКА!#REF!,0)</f>
        <v>#REF!</v>
      </c>
    </row>
    <row r="2055" spans="1:3" x14ac:dyDescent="0.25">
      <c r="A2055" t="e">
        <f>IF(ЗАЯВКА!#REF!="проектирование",ЗАЯВКА!#REF!,0)</f>
        <v>#REF!</v>
      </c>
      <c r="B2055" t="e">
        <f>IF(ЗАЯВКА!#REF!="строительно-монтажные работы",ЗАЯВКА!#REF!,0)</f>
        <v>#REF!</v>
      </c>
      <c r="C2055" t="e">
        <f>IF(ЗАЯВКА!#REF!="да",ЗАЯВКА!#REF!,0)</f>
        <v>#REF!</v>
      </c>
    </row>
    <row r="2056" spans="1:3" x14ac:dyDescent="0.25">
      <c r="A2056" t="e">
        <f>IF(ЗАЯВКА!#REF!="проектирование",ЗАЯВКА!#REF!,0)</f>
        <v>#REF!</v>
      </c>
      <c r="B2056" t="e">
        <f>IF(ЗАЯВКА!#REF!="строительно-монтажные работы",ЗАЯВКА!#REF!,0)</f>
        <v>#REF!</v>
      </c>
      <c r="C2056" t="e">
        <f>IF(ЗАЯВКА!#REF!="да",ЗАЯВКА!#REF!,0)</f>
        <v>#REF!</v>
      </c>
    </row>
    <row r="2057" spans="1:3" x14ac:dyDescent="0.25">
      <c r="A2057" t="e">
        <f>IF(ЗАЯВКА!#REF!="проектирование",ЗАЯВКА!#REF!,0)</f>
        <v>#REF!</v>
      </c>
      <c r="B2057" t="e">
        <f>IF(ЗАЯВКА!#REF!="строительно-монтажные работы",ЗАЯВКА!#REF!,0)</f>
        <v>#REF!</v>
      </c>
      <c r="C2057" t="e">
        <f>IF(ЗАЯВКА!#REF!="да",ЗАЯВКА!#REF!,0)</f>
        <v>#REF!</v>
      </c>
    </row>
    <row r="2058" spans="1:3" x14ac:dyDescent="0.25">
      <c r="A2058" t="e">
        <f>IF(ЗАЯВКА!#REF!="проектирование",ЗАЯВКА!#REF!,0)</f>
        <v>#REF!</v>
      </c>
      <c r="B2058" t="e">
        <f>IF(ЗАЯВКА!#REF!="строительно-монтажные работы",ЗАЯВКА!#REF!,0)</f>
        <v>#REF!</v>
      </c>
      <c r="C2058" t="e">
        <f>IF(ЗАЯВКА!#REF!="да",ЗАЯВКА!#REF!,0)</f>
        <v>#REF!</v>
      </c>
    </row>
    <row r="2059" spans="1:3" x14ac:dyDescent="0.25">
      <c r="A2059" t="e">
        <f>IF(ЗАЯВКА!#REF!="проектирование",ЗАЯВКА!#REF!,0)</f>
        <v>#REF!</v>
      </c>
      <c r="B2059" t="e">
        <f>IF(ЗАЯВКА!#REF!="строительно-монтажные работы",ЗАЯВКА!#REF!,0)</f>
        <v>#REF!</v>
      </c>
      <c r="C2059" t="e">
        <f>IF(ЗАЯВКА!#REF!="да",ЗАЯВКА!#REF!,0)</f>
        <v>#REF!</v>
      </c>
    </row>
    <row r="2060" spans="1:3" x14ac:dyDescent="0.25">
      <c r="A2060" t="e">
        <f>IF(ЗАЯВКА!#REF!="проектирование",ЗАЯВКА!#REF!,0)</f>
        <v>#REF!</v>
      </c>
      <c r="B2060" t="e">
        <f>IF(ЗАЯВКА!#REF!="строительно-монтажные работы",ЗАЯВКА!#REF!,0)</f>
        <v>#REF!</v>
      </c>
      <c r="C2060" t="e">
        <f>IF(ЗАЯВКА!#REF!="да",ЗАЯВКА!#REF!,0)</f>
        <v>#REF!</v>
      </c>
    </row>
    <row r="2061" spans="1:3" x14ac:dyDescent="0.25">
      <c r="A2061" t="e">
        <f>IF(ЗАЯВКА!#REF!="проектирование",ЗАЯВКА!#REF!,0)</f>
        <v>#REF!</v>
      </c>
      <c r="B2061" t="e">
        <f>IF(ЗАЯВКА!#REF!="строительно-монтажные работы",ЗАЯВКА!#REF!,0)</f>
        <v>#REF!</v>
      </c>
      <c r="C2061" t="e">
        <f>IF(ЗАЯВКА!#REF!="да",ЗАЯВКА!#REF!,0)</f>
        <v>#REF!</v>
      </c>
    </row>
    <row r="2062" spans="1:3" x14ac:dyDescent="0.25">
      <c r="A2062" t="e">
        <f>IF(ЗАЯВКА!#REF!="проектирование",ЗАЯВКА!#REF!,0)</f>
        <v>#REF!</v>
      </c>
      <c r="B2062" t="e">
        <f>IF(ЗАЯВКА!#REF!="строительно-монтажные работы",ЗАЯВКА!#REF!,0)</f>
        <v>#REF!</v>
      </c>
      <c r="C2062" t="e">
        <f>IF(ЗАЯВКА!#REF!="да",ЗАЯВКА!#REF!,0)</f>
        <v>#REF!</v>
      </c>
    </row>
    <row r="2063" spans="1:3" x14ac:dyDescent="0.25">
      <c r="A2063" t="e">
        <f>IF(ЗАЯВКА!#REF!="проектирование",ЗАЯВКА!#REF!,0)</f>
        <v>#REF!</v>
      </c>
      <c r="B2063" t="e">
        <f>IF(ЗАЯВКА!#REF!="строительно-монтажные работы",ЗАЯВКА!#REF!,0)</f>
        <v>#REF!</v>
      </c>
      <c r="C2063" t="e">
        <f>IF(ЗАЯВКА!#REF!="да",ЗАЯВКА!#REF!,0)</f>
        <v>#REF!</v>
      </c>
    </row>
    <row r="2064" spans="1:3" x14ac:dyDescent="0.25">
      <c r="A2064" t="e">
        <f>IF(ЗАЯВКА!#REF!="проектирование",ЗАЯВКА!#REF!,0)</f>
        <v>#REF!</v>
      </c>
      <c r="B2064" t="e">
        <f>IF(ЗАЯВКА!#REF!="строительно-монтажные работы",ЗАЯВКА!#REF!,0)</f>
        <v>#REF!</v>
      </c>
      <c r="C2064" t="e">
        <f>IF(ЗАЯВКА!#REF!="да",ЗАЯВКА!#REF!,0)</f>
        <v>#REF!</v>
      </c>
    </row>
    <row r="2065" spans="1:3" x14ac:dyDescent="0.25">
      <c r="A2065" t="e">
        <f>IF(ЗАЯВКА!#REF!="проектирование",ЗАЯВКА!#REF!,0)</f>
        <v>#REF!</v>
      </c>
      <c r="B2065" t="e">
        <f>IF(ЗАЯВКА!#REF!="строительно-монтажные работы",ЗАЯВКА!#REF!,0)</f>
        <v>#REF!</v>
      </c>
      <c r="C2065" t="e">
        <f>IF(ЗАЯВКА!#REF!="да",ЗАЯВКА!#REF!,0)</f>
        <v>#REF!</v>
      </c>
    </row>
    <row r="2066" spans="1:3" x14ac:dyDescent="0.25">
      <c r="A2066" t="e">
        <f>IF(ЗАЯВКА!#REF!="проектирование",ЗАЯВКА!#REF!,0)</f>
        <v>#REF!</v>
      </c>
      <c r="B2066" t="e">
        <f>IF(ЗАЯВКА!#REF!="строительно-монтажные работы",ЗАЯВКА!#REF!,0)</f>
        <v>#REF!</v>
      </c>
      <c r="C2066" t="e">
        <f>IF(ЗАЯВКА!#REF!="да",ЗАЯВКА!#REF!,0)</f>
        <v>#REF!</v>
      </c>
    </row>
    <row r="2067" spans="1:3" x14ac:dyDescent="0.25">
      <c r="A2067" t="e">
        <f>IF(ЗАЯВКА!#REF!="проектирование",ЗАЯВКА!#REF!,0)</f>
        <v>#REF!</v>
      </c>
      <c r="B2067" t="e">
        <f>IF(ЗАЯВКА!#REF!="строительно-монтажные работы",ЗАЯВКА!#REF!,0)</f>
        <v>#REF!</v>
      </c>
      <c r="C2067" t="e">
        <f>IF(ЗАЯВКА!#REF!="да",ЗАЯВКА!#REF!,0)</f>
        <v>#REF!</v>
      </c>
    </row>
    <row r="2068" spans="1:3" x14ac:dyDescent="0.25">
      <c r="A2068" t="e">
        <f>IF(ЗАЯВКА!#REF!="проектирование",ЗАЯВКА!#REF!,0)</f>
        <v>#REF!</v>
      </c>
      <c r="B2068" t="e">
        <f>IF(ЗАЯВКА!#REF!="строительно-монтажные работы",ЗАЯВКА!#REF!,0)</f>
        <v>#REF!</v>
      </c>
      <c r="C2068" t="e">
        <f>IF(ЗАЯВКА!#REF!="да",ЗАЯВКА!#REF!,0)</f>
        <v>#REF!</v>
      </c>
    </row>
    <row r="2069" spans="1:3" x14ac:dyDescent="0.25">
      <c r="A2069" t="e">
        <f>IF(ЗАЯВКА!#REF!="проектирование",ЗАЯВКА!#REF!,0)</f>
        <v>#REF!</v>
      </c>
      <c r="B2069" t="e">
        <f>IF(ЗАЯВКА!#REF!="строительно-монтажные работы",ЗАЯВКА!#REF!,0)</f>
        <v>#REF!</v>
      </c>
      <c r="C2069" t="e">
        <f>IF(ЗАЯВКА!#REF!="да",ЗАЯВКА!#REF!,0)</f>
        <v>#REF!</v>
      </c>
    </row>
    <row r="2070" spans="1:3" x14ac:dyDescent="0.25">
      <c r="A2070" t="e">
        <f>IF(ЗАЯВКА!#REF!="проектирование",ЗАЯВКА!#REF!,0)</f>
        <v>#REF!</v>
      </c>
      <c r="B2070" t="e">
        <f>IF(ЗАЯВКА!#REF!="строительно-монтажные работы",ЗАЯВКА!#REF!,0)</f>
        <v>#REF!</v>
      </c>
      <c r="C2070" t="e">
        <f>IF(ЗАЯВКА!#REF!="да",ЗАЯВКА!#REF!,0)</f>
        <v>#REF!</v>
      </c>
    </row>
    <row r="2071" spans="1:3" x14ac:dyDescent="0.25">
      <c r="A2071" t="e">
        <f>IF(ЗАЯВКА!#REF!="проектирование",ЗАЯВКА!#REF!,0)</f>
        <v>#REF!</v>
      </c>
      <c r="B2071" t="e">
        <f>IF(ЗАЯВКА!#REF!="строительно-монтажные работы",ЗАЯВКА!#REF!,0)</f>
        <v>#REF!</v>
      </c>
      <c r="C2071" t="e">
        <f>IF(ЗАЯВКА!#REF!="да",ЗАЯВКА!#REF!,0)</f>
        <v>#REF!</v>
      </c>
    </row>
    <row r="2072" spans="1:3" x14ac:dyDescent="0.25">
      <c r="A2072" t="e">
        <f>IF(ЗАЯВКА!#REF!="проектирование",ЗАЯВКА!#REF!,0)</f>
        <v>#REF!</v>
      </c>
      <c r="B2072" t="e">
        <f>IF(ЗАЯВКА!#REF!="строительно-монтажные работы",ЗАЯВКА!#REF!,0)</f>
        <v>#REF!</v>
      </c>
      <c r="C2072" t="e">
        <f>IF(ЗАЯВКА!#REF!="да",ЗАЯВКА!#REF!,0)</f>
        <v>#REF!</v>
      </c>
    </row>
    <row r="2073" spans="1:3" x14ac:dyDescent="0.25">
      <c r="A2073" t="e">
        <f>IF(ЗАЯВКА!#REF!="проектирование",ЗАЯВКА!#REF!,0)</f>
        <v>#REF!</v>
      </c>
      <c r="B2073" t="e">
        <f>IF(ЗАЯВКА!#REF!="строительно-монтажные работы",ЗАЯВКА!#REF!,0)</f>
        <v>#REF!</v>
      </c>
      <c r="C2073" t="e">
        <f>IF(ЗАЯВКА!#REF!="да",ЗАЯВКА!#REF!,0)</f>
        <v>#REF!</v>
      </c>
    </row>
    <row r="2074" spans="1:3" x14ac:dyDescent="0.25">
      <c r="A2074" t="e">
        <f>IF(ЗАЯВКА!#REF!="проектирование",ЗАЯВКА!#REF!,0)</f>
        <v>#REF!</v>
      </c>
      <c r="B2074" t="e">
        <f>IF(ЗАЯВКА!#REF!="строительно-монтажные работы",ЗАЯВКА!#REF!,0)</f>
        <v>#REF!</v>
      </c>
      <c r="C2074" t="e">
        <f>IF(ЗАЯВКА!#REF!="да",ЗАЯВКА!#REF!,0)</f>
        <v>#REF!</v>
      </c>
    </row>
    <row r="2075" spans="1:3" x14ac:dyDescent="0.25">
      <c r="A2075" t="e">
        <f>IF(ЗАЯВКА!#REF!="проектирование",ЗАЯВКА!#REF!,0)</f>
        <v>#REF!</v>
      </c>
      <c r="B2075" t="e">
        <f>IF(ЗАЯВКА!#REF!="строительно-монтажные работы",ЗАЯВКА!#REF!,0)</f>
        <v>#REF!</v>
      </c>
      <c r="C2075" t="e">
        <f>IF(ЗАЯВКА!#REF!="да",ЗАЯВКА!#REF!,0)</f>
        <v>#REF!</v>
      </c>
    </row>
    <row r="2076" spans="1:3" x14ac:dyDescent="0.25">
      <c r="A2076" t="e">
        <f>IF(ЗАЯВКА!#REF!="проектирование",ЗАЯВКА!#REF!,0)</f>
        <v>#REF!</v>
      </c>
      <c r="B2076" t="e">
        <f>IF(ЗАЯВКА!#REF!="строительно-монтажные работы",ЗАЯВКА!#REF!,0)</f>
        <v>#REF!</v>
      </c>
      <c r="C2076" t="e">
        <f>IF(ЗАЯВКА!#REF!="да",ЗАЯВКА!#REF!,0)</f>
        <v>#REF!</v>
      </c>
    </row>
    <row r="2077" spans="1:3" x14ac:dyDescent="0.25">
      <c r="A2077" t="e">
        <f>IF(ЗАЯВКА!#REF!="проектирование",ЗАЯВКА!#REF!,0)</f>
        <v>#REF!</v>
      </c>
      <c r="B2077" t="e">
        <f>IF(ЗАЯВКА!#REF!="строительно-монтажные работы",ЗАЯВКА!#REF!,0)</f>
        <v>#REF!</v>
      </c>
      <c r="C2077" t="e">
        <f>IF(ЗАЯВКА!#REF!="да",ЗАЯВКА!#REF!,0)</f>
        <v>#REF!</v>
      </c>
    </row>
    <row r="2078" spans="1:3" x14ac:dyDescent="0.25">
      <c r="A2078" t="e">
        <f>IF(ЗАЯВКА!#REF!="проектирование",ЗАЯВКА!#REF!,0)</f>
        <v>#REF!</v>
      </c>
      <c r="B2078" t="e">
        <f>IF(ЗАЯВКА!#REF!="строительно-монтажные работы",ЗАЯВКА!#REF!,0)</f>
        <v>#REF!</v>
      </c>
      <c r="C2078" t="e">
        <f>IF(ЗАЯВКА!#REF!="да",ЗАЯВКА!#REF!,0)</f>
        <v>#REF!</v>
      </c>
    </row>
    <row r="2079" spans="1:3" x14ac:dyDescent="0.25">
      <c r="A2079" t="e">
        <f>IF(ЗАЯВКА!#REF!="проектирование",ЗАЯВКА!#REF!,0)</f>
        <v>#REF!</v>
      </c>
      <c r="B2079" t="e">
        <f>IF(ЗАЯВКА!#REF!="строительно-монтажные работы",ЗАЯВКА!#REF!,0)</f>
        <v>#REF!</v>
      </c>
      <c r="C2079" t="e">
        <f>IF(ЗАЯВКА!#REF!="да",ЗАЯВКА!#REF!,0)</f>
        <v>#REF!</v>
      </c>
    </row>
    <row r="2080" spans="1:3" x14ac:dyDescent="0.25">
      <c r="A2080" t="e">
        <f>IF(ЗАЯВКА!#REF!="проектирование",ЗАЯВКА!#REF!,0)</f>
        <v>#REF!</v>
      </c>
      <c r="B2080" t="e">
        <f>IF(ЗАЯВКА!#REF!="строительно-монтажные работы",ЗАЯВКА!#REF!,0)</f>
        <v>#REF!</v>
      </c>
      <c r="C2080" t="e">
        <f>IF(ЗАЯВКА!#REF!="да",ЗАЯВКА!#REF!,0)</f>
        <v>#REF!</v>
      </c>
    </row>
    <row r="2081" spans="1:3" x14ac:dyDescent="0.25">
      <c r="A2081" t="e">
        <f>IF(ЗАЯВКА!#REF!="проектирование",ЗАЯВКА!#REF!,0)</f>
        <v>#REF!</v>
      </c>
      <c r="B2081" t="e">
        <f>IF(ЗАЯВКА!#REF!="строительно-монтажные работы",ЗАЯВКА!#REF!,0)</f>
        <v>#REF!</v>
      </c>
      <c r="C2081" t="e">
        <f>IF(ЗАЯВКА!#REF!="да",ЗАЯВКА!#REF!,0)</f>
        <v>#REF!</v>
      </c>
    </row>
    <row r="2082" spans="1:3" x14ac:dyDescent="0.25">
      <c r="A2082" t="e">
        <f>IF(ЗАЯВКА!#REF!="проектирование",ЗАЯВКА!#REF!,0)</f>
        <v>#REF!</v>
      </c>
      <c r="B2082" t="e">
        <f>IF(ЗАЯВКА!#REF!="строительно-монтажные работы",ЗАЯВКА!#REF!,0)</f>
        <v>#REF!</v>
      </c>
      <c r="C2082" t="e">
        <f>IF(ЗАЯВКА!#REF!="да",ЗАЯВКА!#REF!,0)</f>
        <v>#REF!</v>
      </c>
    </row>
    <row r="2083" spans="1:3" x14ac:dyDescent="0.25">
      <c r="A2083" t="e">
        <f>IF(ЗАЯВКА!#REF!="проектирование",ЗАЯВКА!#REF!,0)</f>
        <v>#REF!</v>
      </c>
      <c r="B2083" t="e">
        <f>IF(ЗАЯВКА!#REF!="строительно-монтажные работы",ЗАЯВКА!#REF!,0)</f>
        <v>#REF!</v>
      </c>
      <c r="C2083" t="e">
        <f>IF(ЗАЯВКА!#REF!="да",ЗАЯВКА!#REF!,0)</f>
        <v>#REF!</v>
      </c>
    </row>
    <row r="2084" spans="1:3" x14ac:dyDescent="0.25">
      <c r="A2084" t="e">
        <f>IF(ЗАЯВКА!#REF!="проектирование",ЗАЯВКА!#REF!,0)</f>
        <v>#REF!</v>
      </c>
      <c r="B2084" t="e">
        <f>IF(ЗАЯВКА!#REF!="строительно-монтажные работы",ЗАЯВКА!#REF!,0)</f>
        <v>#REF!</v>
      </c>
      <c r="C2084" t="e">
        <f>IF(ЗАЯВКА!#REF!="да",ЗАЯВКА!#REF!,0)</f>
        <v>#REF!</v>
      </c>
    </row>
    <row r="2085" spans="1:3" x14ac:dyDescent="0.25">
      <c r="A2085" t="e">
        <f>IF(ЗАЯВКА!#REF!="проектирование",ЗАЯВКА!#REF!,0)</f>
        <v>#REF!</v>
      </c>
      <c r="B2085" t="e">
        <f>IF(ЗАЯВКА!#REF!="строительно-монтажные работы",ЗАЯВКА!#REF!,0)</f>
        <v>#REF!</v>
      </c>
      <c r="C2085" t="e">
        <f>IF(ЗАЯВКА!#REF!="да",ЗАЯВКА!#REF!,0)</f>
        <v>#REF!</v>
      </c>
    </row>
    <row r="2086" spans="1:3" x14ac:dyDescent="0.25">
      <c r="A2086" t="e">
        <f>IF(ЗАЯВКА!#REF!="проектирование",ЗАЯВКА!#REF!,0)</f>
        <v>#REF!</v>
      </c>
      <c r="B2086" t="e">
        <f>IF(ЗАЯВКА!#REF!="строительно-монтажные работы",ЗАЯВКА!#REF!,0)</f>
        <v>#REF!</v>
      </c>
      <c r="C2086" t="e">
        <f>IF(ЗАЯВКА!#REF!="да",ЗАЯВКА!#REF!,0)</f>
        <v>#REF!</v>
      </c>
    </row>
    <row r="2087" spans="1:3" x14ac:dyDescent="0.25">
      <c r="A2087" t="e">
        <f>IF(ЗАЯВКА!#REF!="проектирование",ЗАЯВКА!#REF!,0)</f>
        <v>#REF!</v>
      </c>
      <c r="B2087" t="e">
        <f>IF(ЗАЯВКА!#REF!="строительно-монтажные работы",ЗАЯВКА!#REF!,0)</f>
        <v>#REF!</v>
      </c>
      <c r="C2087" t="e">
        <f>IF(ЗАЯВКА!#REF!="да",ЗАЯВКА!#REF!,0)</f>
        <v>#REF!</v>
      </c>
    </row>
    <row r="2088" spans="1:3" x14ac:dyDescent="0.25">
      <c r="A2088" t="e">
        <f>IF(ЗАЯВКА!#REF!="проектирование",ЗАЯВКА!#REF!,0)</f>
        <v>#REF!</v>
      </c>
      <c r="B2088" t="e">
        <f>IF(ЗАЯВКА!#REF!="строительно-монтажные работы",ЗАЯВКА!#REF!,0)</f>
        <v>#REF!</v>
      </c>
      <c r="C2088" t="e">
        <f>IF(ЗАЯВКА!#REF!="да",ЗАЯВКА!#REF!,0)</f>
        <v>#REF!</v>
      </c>
    </row>
    <row r="2089" spans="1:3" x14ac:dyDescent="0.25">
      <c r="A2089" t="e">
        <f>IF(ЗАЯВКА!#REF!="проектирование",ЗАЯВКА!#REF!,0)</f>
        <v>#REF!</v>
      </c>
      <c r="B2089" t="e">
        <f>IF(ЗАЯВКА!#REF!="строительно-монтажные работы",ЗАЯВКА!#REF!,0)</f>
        <v>#REF!</v>
      </c>
      <c r="C2089" t="e">
        <f>IF(ЗАЯВКА!#REF!="да",ЗАЯВКА!#REF!,0)</f>
        <v>#REF!</v>
      </c>
    </row>
    <row r="2090" spans="1:3" x14ac:dyDescent="0.25">
      <c r="A2090" t="e">
        <f>IF(ЗАЯВКА!#REF!="проектирование",ЗАЯВКА!#REF!,0)</f>
        <v>#REF!</v>
      </c>
      <c r="B2090" t="e">
        <f>IF(ЗАЯВКА!#REF!="строительно-монтажные работы",ЗАЯВКА!#REF!,0)</f>
        <v>#REF!</v>
      </c>
      <c r="C2090" t="e">
        <f>IF(ЗАЯВКА!#REF!="да",ЗАЯВКА!#REF!,0)</f>
        <v>#REF!</v>
      </c>
    </row>
    <row r="2091" spans="1:3" x14ac:dyDescent="0.25">
      <c r="A2091" t="e">
        <f>IF(ЗАЯВКА!#REF!="проектирование",ЗАЯВКА!#REF!,0)</f>
        <v>#REF!</v>
      </c>
      <c r="B2091" t="e">
        <f>IF(ЗАЯВКА!#REF!="строительно-монтажные работы",ЗАЯВКА!#REF!,0)</f>
        <v>#REF!</v>
      </c>
      <c r="C2091" t="e">
        <f>IF(ЗАЯВКА!#REF!="да",ЗАЯВКА!#REF!,0)</f>
        <v>#REF!</v>
      </c>
    </row>
    <row r="2092" spans="1:3" x14ac:dyDescent="0.25">
      <c r="A2092" t="e">
        <f>IF(ЗАЯВКА!#REF!="проектирование",ЗАЯВКА!#REF!,0)</f>
        <v>#REF!</v>
      </c>
      <c r="B2092" t="e">
        <f>IF(ЗАЯВКА!#REF!="строительно-монтажные работы",ЗАЯВКА!#REF!,0)</f>
        <v>#REF!</v>
      </c>
      <c r="C2092" t="e">
        <f>IF(ЗАЯВКА!#REF!="да",ЗАЯВКА!#REF!,0)</f>
        <v>#REF!</v>
      </c>
    </row>
    <row r="2093" spans="1:3" x14ac:dyDescent="0.25">
      <c r="A2093" t="e">
        <f>IF(ЗАЯВКА!#REF!="проектирование",ЗАЯВКА!#REF!,0)</f>
        <v>#REF!</v>
      </c>
      <c r="B2093" t="e">
        <f>IF(ЗАЯВКА!#REF!="строительно-монтажные работы",ЗАЯВКА!#REF!,0)</f>
        <v>#REF!</v>
      </c>
      <c r="C2093" t="e">
        <f>IF(ЗАЯВКА!#REF!="да",ЗАЯВКА!#REF!,0)</f>
        <v>#REF!</v>
      </c>
    </row>
    <row r="2094" spans="1:3" x14ac:dyDescent="0.25">
      <c r="A2094" t="e">
        <f>IF(ЗАЯВКА!#REF!="проектирование",ЗАЯВКА!#REF!,0)</f>
        <v>#REF!</v>
      </c>
      <c r="B2094" t="e">
        <f>IF(ЗАЯВКА!#REF!="строительно-монтажные работы",ЗАЯВКА!#REF!,0)</f>
        <v>#REF!</v>
      </c>
      <c r="C2094" t="e">
        <f>IF(ЗАЯВКА!#REF!="да",ЗАЯВКА!#REF!,0)</f>
        <v>#REF!</v>
      </c>
    </row>
    <row r="2095" spans="1:3" x14ac:dyDescent="0.25">
      <c r="A2095" t="e">
        <f>IF(ЗАЯВКА!#REF!="проектирование",ЗАЯВКА!#REF!,0)</f>
        <v>#REF!</v>
      </c>
      <c r="B2095" t="e">
        <f>IF(ЗАЯВКА!#REF!="строительно-монтажные работы",ЗАЯВКА!#REF!,0)</f>
        <v>#REF!</v>
      </c>
      <c r="C2095" t="e">
        <f>IF(ЗАЯВКА!#REF!="да",ЗАЯВКА!#REF!,0)</f>
        <v>#REF!</v>
      </c>
    </row>
    <row r="2096" spans="1:3" x14ac:dyDescent="0.25">
      <c r="A2096" t="e">
        <f>IF(ЗАЯВКА!#REF!="проектирование",ЗАЯВКА!#REF!,0)</f>
        <v>#REF!</v>
      </c>
      <c r="B2096" t="e">
        <f>IF(ЗАЯВКА!#REF!="строительно-монтажные работы",ЗАЯВКА!#REF!,0)</f>
        <v>#REF!</v>
      </c>
      <c r="C2096" t="e">
        <f>IF(ЗАЯВКА!#REF!="да",ЗАЯВКА!#REF!,0)</f>
        <v>#REF!</v>
      </c>
    </row>
    <row r="2097" spans="1:3" x14ac:dyDescent="0.25">
      <c r="A2097" t="e">
        <f>IF(ЗАЯВКА!#REF!="проектирование",ЗАЯВКА!#REF!,0)</f>
        <v>#REF!</v>
      </c>
      <c r="B2097" t="e">
        <f>IF(ЗАЯВКА!#REF!="строительно-монтажные работы",ЗАЯВКА!#REF!,0)</f>
        <v>#REF!</v>
      </c>
      <c r="C2097" t="e">
        <f>IF(ЗАЯВКА!#REF!="да",ЗАЯВКА!#REF!,0)</f>
        <v>#REF!</v>
      </c>
    </row>
    <row r="2098" spans="1:3" x14ac:dyDescent="0.25">
      <c r="A2098" t="e">
        <f>IF(ЗАЯВКА!#REF!="проектирование",ЗАЯВКА!#REF!,0)</f>
        <v>#REF!</v>
      </c>
      <c r="B2098" t="e">
        <f>IF(ЗАЯВКА!#REF!="строительно-монтажные работы",ЗАЯВКА!#REF!,0)</f>
        <v>#REF!</v>
      </c>
      <c r="C2098" t="e">
        <f>IF(ЗАЯВКА!#REF!="да",ЗАЯВКА!#REF!,0)</f>
        <v>#REF!</v>
      </c>
    </row>
    <row r="2099" spans="1:3" x14ac:dyDescent="0.25">
      <c r="A2099" t="e">
        <f>IF(ЗАЯВКА!#REF!="проектирование",ЗАЯВКА!#REF!,0)</f>
        <v>#REF!</v>
      </c>
      <c r="B2099" t="e">
        <f>IF(ЗАЯВКА!#REF!="строительно-монтажные работы",ЗАЯВКА!#REF!,0)</f>
        <v>#REF!</v>
      </c>
      <c r="C2099" t="e">
        <f>IF(ЗАЯВКА!#REF!="да",ЗАЯВКА!#REF!,0)</f>
        <v>#REF!</v>
      </c>
    </row>
    <row r="2100" spans="1:3" x14ac:dyDescent="0.25">
      <c r="A2100" t="e">
        <f>IF(ЗАЯВКА!#REF!="проектирование",ЗАЯВКА!#REF!,0)</f>
        <v>#REF!</v>
      </c>
      <c r="B2100" t="e">
        <f>IF(ЗАЯВКА!#REF!="строительно-монтажные работы",ЗАЯВКА!#REF!,0)</f>
        <v>#REF!</v>
      </c>
      <c r="C2100" t="e">
        <f>IF(ЗАЯВКА!#REF!="да",ЗАЯВКА!#REF!,0)</f>
        <v>#REF!</v>
      </c>
    </row>
    <row r="2101" spans="1:3" x14ac:dyDescent="0.25">
      <c r="A2101" t="e">
        <f>IF(ЗАЯВКА!#REF!="проектирование",ЗАЯВКА!#REF!,0)</f>
        <v>#REF!</v>
      </c>
      <c r="B2101" t="e">
        <f>IF(ЗАЯВКА!#REF!="строительно-монтажные работы",ЗАЯВКА!#REF!,0)</f>
        <v>#REF!</v>
      </c>
      <c r="C2101" t="e">
        <f>IF(ЗАЯВКА!#REF!="да",ЗАЯВКА!#REF!,0)</f>
        <v>#REF!</v>
      </c>
    </row>
    <row r="2102" spans="1:3" x14ac:dyDescent="0.25">
      <c r="A2102" t="e">
        <f>IF(ЗАЯВКА!#REF!="проектирование",ЗАЯВКА!#REF!,0)</f>
        <v>#REF!</v>
      </c>
      <c r="B2102" t="e">
        <f>IF(ЗАЯВКА!#REF!="строительно-монтажные работы",ЗАЯВКА!#REF!,0)</f>
        <v>#REF!</v>
      </c>
      <c r="C2102" t="e">
        <f>IF(ЗАЯВКА!#REF!="да",ЗАЯВКА!#REF!,0)</f>
        <v>#REF!</v>
      </c>
    </row>
    <row r="2103" spans="1:3" x14ac:dyDescent="0.25">
      <c r="A2103" t="e">
        <f>IF(ЗАЯВКА!#REF!="проектирование",ЗАЯВКА!#REF!,0)</f>
        <v>#REF!</v>
      </c>
      <c r="B2103" t="e">
        <f>IF(ЗАЯВКА!#REF!="строительно-монтажные работы",ЗАЯВКА!#REF!,0)</f>
        <v>#REF!</v>
      </c>
      <c r="C2103" t="e">
        <f>IF(ЗАЯВКА!#REF!="да",ЗАЯВКА!#REF!,0)</f>
        <v>#REF!</v>
      </c>
    </row>
    <row r="2104" spans="1:3" x14ac:dyDescent="0.25">
      <c r="A2104" t="e">
        <f>IF(ЗАЯВКА!#REF!="проектирование",ЗАЯВКА!#REF!,0)</f>
        <v>#REF!</v>
      </c>
      <c r="B2104" t="e">
        <f>IF(ЗАЯВКА!#REF!="строительно-монтажные работы",ЗАЯВКА!#REF!,0)</f>
        <v>#REF!</v>
      </c>
      <c r="C2104" t="e">
        <f>IF(ЗАЯВКА!#REF!="да",ЗАЯВКА!#REF!,0)</f>
        <v>#REF!</v>
      </c>
    </row>
    <row r="2105" spans="1:3" x14ac:dyDescent="0.25">
      <c r="A2105" t="e">
        <f>IF(ЗАЯВКА!#REF!="проектирование",ЗАЯВКА!#REF!,0)</f>
        <v>#REF!</v>
      </c>
      <c r="B2105" t="e">
        <f>IF(ЗАЯВКА!#REF!="строительно-монтажные работы",ЗАЯВКА!#REF!,0)</f>
        <v>#REF!</v>
      </c>
      <c r="C2105" t="e">
        <f>IF(ЗАЯВКА!#REF!="да",ЗАЯВКА!#REF!,0)</f>
        <v>#REF!</v>
      </c>
    </row>
    <row r="2106" spans="1:3" x14ac:dyDescent="0.25">
      <c r="A2106" t="e">
        <f>IF(ЗАЯВКА!#REF!="проектирование",ЗАЯВКА!#REF!,0)</f>
        <v>#REF!</v>
      </c>
      <c r="B2106" t="e">
        <f>IF(ЗАЯВКА!#REF!="строительно-монтажные работы",ЗАЯВКА!#REF!,0)</f>
        <v>#REF!</v>
      </c>
      <c r="C2106" t="e">
        <f>IF(ЗАЯВКА!#REF!="да",ЗАЯВКА!#REF!,0)</f>
        <v>#REF!</v>
      </c>
    </row>
    <row r="2107" spans="1:3" x14ac:dyDescent="0.25">
      <c r="A2107" t="e">
        <f>IF(ЗАЯВКА!#REF!="проектирование",ЗАЯВКА!#REF!,0)</f>
        <v>#REF!</v>
      </c>
      <c r="B2107" t="e">
        <f>IF(ЗАЯВКА!#REF!="строительно-монтажные работы",ЗАЯВКА!#REF!,0)</f>
        <v>#REF!</v>
      </c>
      <c r="C2107" t="e">
        <f>IF(ЗАЯВКА!#REF!="да",ЗАЯВКА!#REF!,0)</f>
        <v>#REF!</v>
      </c>
    </row>
    <row r="2108" spans="1:3" x14ac:dyDescent="0.25">
      <c r="A2108" t="e">
        <f>IF(ЗАЯВКА!#REF!="проектирование",ЗАЯВКА!#REF!,0)</f>
        <v>#REF!</v>
      </c>
      <c r="B2108" t="e">
        <f>IF(ЗАЯВКА!#REF!="строительно-монтажные работы",ЗАЯВКА!#REF!,0)</f>
        <v>#REF!</v>
      </c>
      <c r="C2108" t="e">
        <f>IF(ЗАЯВКА!#REF!="да",ЗАЯВКА!#REF!,0)</f>
        <v>#REF!</v>
      </c>
    </row>
    <row r="2109" spans="1:3" x14ac:dyDescent="0.25">
      <c r="A2109" t="e">
        <f>IF(ЗАЯВКА!#REF!="проектирование",ЗАЯВКА!#REF!,0)</f>
        <v>#REF!</v>
      </c>
      <c r="B2109" t="e">
        <f>IF(ЗАЯВКА!#REF!="строительно-монтажные работы",ЗАЯВКА!#REF!,0)</f>
        <v>#REF!</v>
      </c>
      <c r="C2109" t="e">
        <f>IF(ЗАЯВКА!#REF!="да",ЗАЯВКА!#REF!,0)</f>
        <v>#REF!</v>
      </c>
    </row>
    <row r="2110" spans="1:3" x14ac:dyDescent="0.25">
      <c r="A2110" t="e">
        <f>IF(ЗАЯВКА!#REF!="проектирование",ЗАЯВКА!#REF!,0)</f>
        <v>#REF!</v>
      </c>
      <c r="B2110" t="e">
        <f>IF(ЗАЯВКА!#REF!="строительно-монтажные работы",ЗАЯВКА!#REF!,0)</f>
        <v>#REF!</v>
      </c>
      <c r="C2110" t="e">
        <f>IF(ЗАЯВКА!#REF!="да",ЗАЯВКА!#REF!,0)</f>
        <v>#REF!</v>
      </c>
    </row>
    <row r="2111" spans="1:3" x14ac:dyDescent="0.25">
      <c r="A2111" t="e">
        <f>IF(ЗАЯВКА!#REF!="проектирование",ЗАЯВКА!#REF!,0)</f>
        <v>#REF!</v>
      </c>
      <c r="B2111" t="e">
        <f>IF(ЗАЯВКА!#REF!="строительно-монтажные работы",ЗАЯВКА!#REF!,0)</f>
        <v>#REF!</v>
      </c>
      <c r="C2111" t="e">
        <f>IF(ЗАЯВКА!#REF!="да",ЗАЯВКА!#REF!,0)</f>
        <v>#REF!</v>
      </c>
    </row>
    <row r="2112" spans="1:3" x14ac:dyDescent="0.25">
      <c r="A2112" t="e">
        <f>IF(ЗАЯВКА!#REF!="проектирование",ЗАЯВКА!#REF!,0)</f>
        <v>#REF!</v>
      </c>
      <c r="B2112" t="e">
        <f>IF(ЗАЯВКА!#REF!="строительно-монтажные работы",ЗАЯВКА!#REF!,0)</f>
        <v>#REF!</v>
      </c>
      <c r="C2112" t="e">
        <f>IF(ЗАЯВКА!#REF!="да",ЗАЯВКА!#REF!,0)</f>
        <v>#REF!</v>
      </c>
    </row>
    <row r="2113" spans="1:3" x14ac:dyDescent="0.25">
      <c r="A2113" t="e">
        <f>IF(ЗАЯВКА!#REF!="проектирование",ЗАЯВКА!#REF!,0)</f>
        <v>#REF!</v>
      </c>
      <c r="B2113" t="e">
        <f>IF(ЗАЯВКА!#REF!="строительно-монтажные работы",ЗАЯВКА!#REF!,0)</f>
        <v>#REF!</v>
      </c>
      <c r="C2113" t="e">
        <f>IF(ЗАЯВКА!#REF!="да",ЗАЯВКА!#REF!,0)</f>
        <v>#REF!</v>
      </c>
    </row>
    <row r="2114" spans="1:3" x14ac:dyDescent="0.25">
      <c r="A2114" t="e">
        <f>IF(ЗАЯВКА!#REF!="проектирование",ЗАЯВКА!#REF!,0)</f>
        <v>#REF!</v>
      </c>
      <c r="B2114" t="e">
        <f>IF(ЗАЯВКА!#REF!="строительно-монтажные работы",ЗАЯВКА!#REF!,0)</f>
        <v>#REF!</v>
      </c>
      <c r="C2114" t="e">
        <f>IF(ЗАЯВКА!#REF!="да",ЗАЯВКА!#REF!,0)</f>
        <v>#REF!</v>
      </c>
    </row>
    <row r="2115" spans="1:3" x14ac:dyDescent="0.25">
      <c r="A2115" t="e">
        <f>IF(ЗАЯВКА!#REF!="проектирование",ЗАЯВКА!#REF!,0)</f>
        <v>#REF!</v>
      </c>
      <c r="B2115" t="e">
        <f>IF(ЗАЯВКА!#REF!="строительно-монтажные работы",ЗАЯВКА!#REF!,0)</f>
        <v>#REF!</v>
      </c>
      <c r="C2115" t="e">
        <f>IF(ЗАЯВКА!#REF!="да",ЗАЯВКА!#REF!,0)</f>
        <v>#REF!</v>
      </c>
    </row>
    <row r="2116" spans="1:3" x14ac:dyDescent="0.25">
      <c r="A2116" t="e">
        <f>IF(ЗАЯВКА!#REF!="проектирование",ЗАЯВКА!#REF!,0)</f>
        <v>#REF!</v>
      </c>
      <c r="B2116" t="e">
        <f>IF(ЗАЯВКА!#REF!="строительно-монтажные работы",ЗАЯВКА!#REF!,0)</f>
        <v>#REF!</v>
      </c>
      <c r="C2116" t="e">
        <f>IF(ЗАЯВКА!#REF!="да",ЗАЯВКА!#REF!,0)</f>
        <v>#REF!</v>
      </c>
    </row>
    <row r="2117" spans="1:3" x14ac:dyDescent="0.25">
      <c r="A2117" t="e">
        <f>IF(ЗАЯВКА!#REF!="проектирование",ЗАЯВКА!#REF!,0)</f>
        <v>#REF!</v>
      </c>
      <c r="B2117" t="e">
        <f>IF(ЗАЯВКА!#REF!="строительно-монтажные работы",ЗАЯВКА!#REF!,0)</f>
        <v>#REF!</v>
      </c>
      <c r="C2117" t="e">
        <f>IF(ЗАЯВКА!#REF!="да",ЗАЯВКА!#REF!,0)</f>
        <v>#REF!</v>
      </c>
    </row>
    <row r="2118" spans="1:3" x14ac:dyDescent="0.25">
      <c r="A2118" t="e">
        <f>IF(ЗАЯВКА!#REF!="проектирование",ЗАЯВКА!#REF!,0)</f>
        <v>#REF!</v>
      </c>
      <c r="B2118" t="e">
        <f>IF(ЗАЯВКА!#REF!="строительно-монтажные работы",ЗАЯВКА!#REF!,0)</f>
        <v>#REF!</v>
      </c>
      <c r="C2118" t="e">
        <f>IF(ЗАЯВКА!#REF!="да",ЗАЯВКА!#REF!,0)</f>
        <v>#REF!</v>
      </c>
    </row>
    <row r="2119" spans="1:3" x14ac:dyDescent="0.25">
      <c r="A2119" t="e">
        <f>IF(ЗАЯВКА!#REF!="проектирование",ЗАЯВКА!#REF!,0)</f>
        <v>#REF!</v>
      </c>
      <c r="B2119" t="e">
        <f>IF(ЗАЯВКА!#REF!="строительно-монтажные работы",ЗАЯВКА!#REF!,0)</f>
        <v>#REF!</v>
      </c>
      <c r="C2119" t="e">
        <f>IF(ЗАЯВКА!#REF!="да",ЗАЯВКА!#REF!,0)</f>
        <v>#REF!</v>
      </c>
    </row>
    <row r="2120" spans="1:3" x14ac:dyDescent="0.25">
      <c r="A2120" t="e">
        <f>IF(ЗАЯВКА!#REF!="проектирование",ЗАЯВКА!#REF!,0)</f>
        <v>#REF!</v>
      </c>
      <c r="B2120" t="e">
        <f>IF(ЗАЯВКА!#REF!="строительно-монтажные работы",ЗАЯВКА!#REF!,0)</f>
        <v>#REF!</v>
      </c>
      <c r="C2120" t="e">
        <f>IF(ЗАЯВКА!#REF!="да",ЗАЯВКА!#REF!,0)</f>
        <v>#REF!</v>
      </c>
    </row>
    <row r="2121" spans="1:3" x14ac:dyDescent="0.25">
      <c r="A2121" t="e">
        <f>IF(ЗАЯВКА!#REF!="проектирование",ЗАЯВКА!#REF!,0)</f>
        <v>#REF!</v>
      </c>
      <c r="B2121" t="e">
        <f>IF(ЗАЯВКА!#REF!="строительно-монтажные работы",ЗАЯВКА!#REF!,0)</f>
        <v>#REF!</v>
      </c>
      <c r="C2121" t="e">
        <f>IF(ЗАЯВКА!#REF!="да",ЗАЯВКА!#REF!,0)</f>
        <v>#REF!</v>
      </c>
    </row>
    <row r="2122" spans="1:3" x14ac:dyDescent="0.25">
      <c r="A2122" t="e">
        <f>IF(ЗАЯВКА!#REF!="проектирование",ЗАЯВКА!#REF!,0)</f>
        <v>#REF!</v>
      </c>
      <c r="B2122" t="e">
        <f>IF(ЗАЯВКА!#REF!="строительно-монтажные работы",ЗАЯВКА!#REF!,0)</f>
        <v>#REF!</v>
      </c>
      <c r="C2122" t="e">
        <f>IF(ЗАЯВКА!#REF!="да",ЗАЯВКА!#REF!,0)</f>
        <v>#REF!</v>
      </c>
    </row>
    <row r="2123" spans="1:3" x14ac:dyDescent="0.25">
      <c r="A2123" t="e">
        <f>IF(ЗАЯВКА!#REF!="проектирование",ЗАЯВКА!#REF!,0)</f>
        <v>#REF!</v>
      </c>
      <c r="B2123" t="e">
        <f>IF(ЗАЯВКА!#REF!="строительно-монтажные работы",ЗАЯВКА!#REF!,0)</f>
        <v>#REF!</v>
      </c>
      <c r="C2123" t="e">
        <f>IF(ЗАЯВКА!#REF!="да",ЗАЯВКА!#REF!,0)</f>
        <v>#REF!</v>
      </c>
    </row>
    <row r="2124" spans="1:3" x14ac:dyDescent="0.25">
      <c r="A2124" t="e">
        <f>IF(ЗАЯВКА!#REF!="проектирование",ЗАЯВКА!#REF!,0)</f>
        <v>#REF!</v>
      </c>
      <c r="B2124" t="e">
        <f>IF(ЗАЯВКА!#REF!="строительно-монтажные работы",ЗАЯВКА!#REF!,0)</f>
        <v>#REF!</v>
      </c>
      <c r="C2124" t="e">
        <f>IF(ЗАЯВКА!#REF!="да",ЗАЯВКА!#REF!,0)</f>
        <v>#REF!</v>
      </c>
    </row>
    <row r="2125" spans="1:3" x14ac:dyDescent="0.25">
      <c r="A2125" t="e">
        <f>IF(ЗАЯВКА!#REF!="проектирование",ЗАЯВКА!#REF!,0)</f>
        <v>#REF!</v>
      </c>
      <c r="B2125" t="e">
        <f>IF(ЗАЯВКА!#REF!="строительно-монтажные работы",ЗАЯВКА!#REF!,0)</f>
        <v>#REF!</v>
      </c>
      <c r="C2125" t="e">
        <f>IF(ЗАЯВКА!#REF!="да",ЗАЯВКА!#REF!,0)</f>
        <v>#REF!</v>
      </c>
    </row>
    <row r="2126" spans="1:3" x14ac:dyDescent="0.25">
      <c r="A2126" t="e">
        <f>IF(ЗАЯВКА!#REF!="проектирование",ЗАЯВКА!#REF!,0)</f>
        <v>#REF!</v>
      </c>
      <c r="B2126" t="e">
        <f>IF(ЗАЯВКА!#REF!="строительно-монтажные работы",ЗАЯВКА!#REF!,0)</f>
        <v>#REF!</v>
      </c>
      <c r="C2126" t="e">
        <f>IF(ЗАЯВКА!#REF!="да",ЗАЯВКА!#REF!,0)</f>
        <v>#REF!</v>
      </c>
    </row>
    <row r="2127" spans="1:3" x14ac:dyDescent="0.25">
      <c r="A2127" t="e">
        <f>IF(ЗАЯВКА!#REF!="проектирование",ЗАЯВКА!#REF!,0)</f>
        <v>#REF!</v>
      </c>
      <c r="B2127" t="e">
        <f>IF(ЗАЯВКА!#REF!="строительно-монтажные работы",ЗАЯВКА!#REF!,0)</f>
        <v>#REF!</v>
      </c>
      <c r="C2127" t="e">
        <f>IF(ЗАЯВКА!#REF!="да",ЗАЯВКА!#REF!,0)</f>
        <v>#REF!</v>
      </c>
    </row>
    <row r="2128" spans="1:3" x14ac:dyDescent="0.25">
      <c r="A2128" t="e">
        <f>IF(ЗАЯВКА!#REF!="проектирование",ЗАЯВКА!#REF!,0)</f>
        <v>#REF!</v>
      </c>
      <c r="B2128" t="e">
        <f>IF(ЗАЯВКА!#REF!="строительно-монтажные работы",ЗАЯВКА!#REF!,0)</f>
        <v>#REF!</v>
      </c>
      <c r="C2128" t="e">
        <f>IF(ЗАЯВКА!#REF!="да",ЗАЯВКА!#REF!,0)</f>
        <v>#REF!</v>
      </c>
    </row>
    <row r="2129" spans="1:3" x14ac:dyDescent="0.25">
      <c r="A2129" t="e">
        <f>IF(ЗАЯВКА!#REF!="проектирование",ЗАЯВКА!#REF!,0)</f>
        <v>#REF!</v>
      </c>
      <c r="B2129" t="e">
        <f>IF(ЗАЯВКА!#REF!="строительно-монтажные работы",ЗАЯВКА!#REF!,0)</f>
        <v>#REF!</v>
      </c>
      <c r="C2129" t="e">
        <f>IF(ЗАЯВКА!#REF!="да",ЗАЯВКА!#REF!,0)</f>
        <v>#REF!</v>
      </c>
    </row>
    <row r="2130" spans="1:3" x14ac:dyDescent="0.25">
      <c r="A2130" t="e">
        <f>IF(ЗАЯВКА!#REF!="проектирование",ЗАЯВКА!#REF!,0)</f>
        <v>#REF!</v>
      </c>
      <c r="B2130" t="e">
        <f>IF(ЗАЯВКА!#REF!="строительно-монтажные работы",ЗАЯВКА!#REF!,0)</f>
        <v>#REF!</v>
      </c>
      <c r="C2130" t="e">
        <f>IF(ЗАЯВКА!#REF!="да",ЗАЯВКА!#REF!,0)</f>
        <v>#REF!</v>
      </c>
    </row>
    <row r="2131" spans="1:3" x14ac:dyDescent="0.25">
      <c r="A2131" t="e">
        <f>IF(ЗАЯВКА!#REF!="проектирование",ЗАЯВКА!#REF!,0)</f>
        <v>#REF!</v>
      </c>
      <c r="B2131" t="e">
        <f>IF(ЗАЯВКА!#REF!="строительно-монтажные работы",ЗАЯВКА!#REF!,0)</f>
        <v>#REF!</v>
      </c>
      <c r="C2131" t="e">
        <f>IF(ЗАЯВКА!#REF!="да",ЗАЯВКА!#REF!,0)</f>
        <v>#REF!</v>
      </c>
    </row>
    <row r="2132" spans="1:3" x14ac:dyDescent="0.25">
      <c r="A2132" t="e">
        <f>IF(ЗАЯВКА!#REF!="проектирование",ЗАЯВКА!#REF!,0)</f>
        <v>#REF!</v>
      </c>
      <c r="B2132" t="e">
        <f>IF(ЗАЯВКА!#REF!="строительно-монтажные работы",ЗАЯВКА!#REF!,0)</f>
        <v>#REF!</v>
      </c>
      <c r="C2132" t="e">
        <f>IF(ЗАЯВКА!#REF!="да",ЗАЯВКА!#REF!,0)</f>
        <v>#REF!</v>
      </c>
    </row>
    <row r="2133" spans="1:3" x14ac:dyDescent="0.25">
      <c r="A2133" t="e">
        <f>IF(ЗАЯВКА!#REF!="проектирование",ЗАЯВКА!#REF!,0)</f>
        <v>#REF!</v>
      </c>
      <c r="B2133" t="e">
        <f>IF(ЗАЯВКА!#REF!="строительно-монтажные работы",ЗАЯВКА!#REF!,0)</f>
        <v>#REF!</v>
      </c>
      <c r="C2133" t="e">
        <f>IF(ЗАЯВКА!#REF!="да",ЗАЯВКА!#REF!,0)</f>
        <v>#REF!</v>
      </c>
    </row>
    <row r="2134" spans="1:3" x14ac:dyDescent="0.25">
      <c r="A2134" t="e">
        <f>IF(ЗАЯВКА!#REF!="проектирование",ЗАЯВКА!#REF!,0)</f>
        <v>#REF!</v>
      </c>
      <c r="B2134" t="e">
        <f>IF(ЗАЯВКА!#REF!="строительно-монтажные работы",ЗАЯВКА!#REF!,0)</f>
        <v>#REF!</v>
      </c>
      <c r="C2134" t="e">
        <f>IF(ЗАЯВКА!#REF!="да",ЗАЯВКА!#REF!,0)</f>
        <v>#REF!</v>
      </c>
    </row>
    <row r="2135" spans="1:3" x14ac:dyDescent="0.25">
      <c r="A2135" t="e">
        <f>IF(ЗАЯВКА!#REF!="проектирование",ЗАЯВКА!#REF!,0)</f>
        <v>#REF!</v>
      </c>
      <c r="B2135" t="e">
        <f>IF(ЗАЯВКА!#REF!="строительно-монтажные работы",ЗАЯВКА!#REF!,0)</f>
        <v>#REF!</v>
      </c>
      <c r="C2135" t="e">
        <f>IF(ЗАЯВКА!#REF!="да",ЗАЯВКА!#REF!,0)</f>
        <v>#REF!</v>
      </c>
    </row>
    <row r="2136" spans="1:3" x14ac:dyDescent="0.25">
      <c r="A2136" t="e">
        <f>IF(ЗАЯВКА!#REF!="проектирование",ЗАЯВКА!#REF!,0)</f>
        <v>#REF!</v>
      </c>
      <c r="B2136" t="e">
        <f>IF(ЗАЯВКА!#REF!="строительно-монтажные работы",ЗАЯВКА!#REF!,0)</f>
        <v>#REF!</v>
      </c>
      <c r="C2136" t="e">
        <f>IF(ЗАЯВКА!#REF!="да",ЗАЯВКА!#REF!,0)</f>
        <v>#REF!</v>
      </c>
    </row>
    <row r="2137" spans="1:3" x14ac:dyDescent="0.25">
      <c r="A2137" t="e">
        <f>IF(ЗАЯВКА!#REF!="проектирование",ЗАЯВКА!#REF!,0)</f>
        <v>#REF!</v>
      </c>
      <c r="B2137" t="e">
        <f>IF(ЗАЯВКА!#REF!="строительно-монтажные работы",ЗАЯВКА!#REF!,0)</f>
        <v>#REF!</v>
      </c>
      <c r="C2137" t="e">
        <f>IF(ЗАЯВКА!#REF!="да",ЗАЯВКА!#REF!,0)</f>
        <v>#REF!</v>
      </c>
    </row>
    <row r="2138" spans="1:3" x14ac:dyDescent="0.25">
      <c r="A2138" t="e">
        <f>IF(ЗАЯВКА!#REF!="проектирование",ЗАЯВКА!#REF!,0)</f>
        <v>#REF!</v>
      </c>
      <c r="B2138" t="e">
        <f>IF(ЗАЯВКА!#REF!="строительно-монтажные работы",ЗАЯВКА!#REF!,0)</f>
        <v>#REF!</v>
      </c>
      <c r="C2138" t="e">
        <f>IF(ЗАЯВКА!#REF!="да",ЗАЯВКА!#REF!,0)</f>
        <v>#REF!</v>
      </c>
    </row>
    <row r="2139" spans="1:3" x14ac:dyDescent="0.25">
      <c r="A2139" t="e">
        <f>IF(ЗАЯВКА!#REF!="проектирование",ЗАЯВКА!#REF!,0)</f>
        <v>#REF!</v>
      </c>
      <c r="B2139" t="e">
        <f>IF(ЗАЯВКА!#REF!="строительно-монтажные работы",ЗАЯВКА!#REF!,0)</f>
        <v>#REF!</v>
      </c>
      <c r="C2139" t="e">
        <f>IF(ЗАЯВКА!#REF!="да",ЗАЯВКА!#REF!,0)</f>
        <v>#REF!</v>
      </c>
    </row>
    <row r="2140" spans="1:3" x14ac:dyDescent="0.25">
      <c r="A2140" t="e">
        <f>IF(ЗАЯВКА!#REF!="проектирование",ЗАЯВКА!#REF!,0)</f>
        <v>#REF!</v>
      </c>
      <c r="B2140" t="e">
        <f>IF(ЗАЯВКА!#REF!="строительно-монтажные работы",ЗАЯВКА!#REF!,0)</f>
        <v>#REF!</v>
      </c>
      <c r="C2140" t="e">
        <f>IF(ЗАЯВКА!#REF!="да",ЗАЯВКА!#REF!,0)</f>
        <v>#REF!</v>
      </c>
    </row>
    <row r="2141" spans="1:3" x14ac:dyDescent="0.25">
      <c r="A2141" t="e">
        <f>IF(ЗАЯВКА!#REF!="проектирование",ЗАЯВКА!#REF!,0)</f>
        <v>#REF!</v>
      </c>
      <c r="B2141" t="e">
        <f>IF(ЗАЯВКА!#REF!="строительно-монтажные работы",ЗАЯВКА!#REF!,0)</f>
        <v>#REF!</v>
      </c>
      <c r="C2141" t="e">
        <f>IF(ЗАЯВКА!#REF!="да",ЗАЯВКА!#REF!,0)</f>
        <v>#REF!</v>
      </c>
    </row>
    <row r="2142" spans="1:3" x14ac:dyDescent="0.25">
      <c r="A2142" t="e">
        <f>IF(ЗАЯВКА!#REF!="проектирование",ЗАЯВКА!#REF!,0)</f>
        <v>#REF!</v>
      </c>
      <c r="B2142" t="e">
        <f>IF(ЗАЯВКА!#REF!="строительно-монтажные работы",ЗАЯВКА!#REF!,0)</f>
        <v>#REF!</v>
      </c>
      <c r="C2142" t="e">
        <f>IF(ЗАЯВКА!#REF!="да",ЗАЯВКА!#REF!,0)</f>
        <v>#REF!</v>
      </c>
    </row>
    <row r="2143" spans="1:3" x14ac:dyDescent="0.25">
      <c r="A2143" t="e">
        <f>IF(ЗАЯВКА!#REF!="проектирование",ЗАЯВКА!#REF!,0)</f>
        <v>#REF!</v>
      </c>
      <c r="B2143" t="e">
        <f>IF(ЗАЯВКА!#REF!="строительно-монтажные работы",ЗАЯВКА!#REF!,0)</f>
        <v>#REF!</v>
      </c>
      <c r="C2143" t="e">
        <f>IF(ЗАЯВКА!#REF!="да",ЗАЯВКА!#REF!,0)</f>
        <v>#REF!</v>
      </c>
    </row>
    <row r="2144" spans="1:3" x14ac:dyDescent="0.25">
      <c r="A2144" t="e">
        <f>IF(ЗАЯВКА!#REF!="проектирование",ЗАЯВКА!#REF!,0)</f>
        <v>#REF!</v>
      </c>
      <c r="B2144" t="e">
        <f>IF(ЗАЯВКА!#REF!="строительно-монтажные работы",ЗАЯВКА!#REF!,0)</f>
        <v>#REF!</v>
      </c>
      <c r="C2144" t="e">
        <f>IF(ЗАЯВКА!#REF!="да",ЗАЯВКА!#REF!,0)</f>
        <v>#REF!</v>
      </c>
    </row>
    <row r="2145" spans="1:3" x14ac:dyDescent="0.25">
      <c r="A2145" t="e">
        <f>IF(ЗАЯВКА!#REF!="проектирование",ЗАЯВКА!#REF!,0)</f>
        <v>#REF!</v>
      </c>
      <c r="B2145" t="e">
        <f>IF(ЗАЯВКА!#REF!="строительно-монтажные работы",ЗАЯВКА!#REF!,0)</f>
        <v>#REF!</v>
      </c>
      <c r="C2145" t="e">
        <f>IF(ЗАЯВКА!#REF!="да",ЗАЯВКА!#REF!,0)</f>
        <v>#REF!</v>
      </c>
    </row>
    <row r="2146" spans="1:3" x14ac:dyDescent="0.25">
      <c r="A2146" t="e">
        <f>IF(ЗАЯВКА!#REF!="проектирование",ЗАЯВКА!#REF!,0)</f>
        <v>#REF!</v>
      </c>
      <c r="B2146" t="e">
        <f>IF(ЗАЯВКА!#REF!="строительно-монтажные работы",ЗАЯВКА!#REF!,0)</f>
        <v>#REF!</v>
      </c>
      <c r="C2146" t="e">
        <f>IF(ЗАЯВКА!#REF!="да",ЗАЯВКА!#REF!,0)</f>
        <v>#REF!</v>
      </c>
    </row>
    <row r="2147" spans="1:3" x14ac:dyDescent="0.25">
      <c r="A2147" t="e">
        <f>IF(ЗАЯВКА!#REF!="проектирование",ЗАЯВКА!#REF!,0)</f>
        <v>#REF!</v>
      </c>
      <c r="B2147" t="e">
        <f>IF(ЗАЯВКА!#REF!="строительно-монтажные работы",ЗАЯВКА!#REF!,0)</f>
        <v>#REF!</v>
      </c>
      <c r="C2147" t="e">
        <f>IF(ЗАЯВКА!#REF!="да",ЗАЯВКА!#REF!,0)</f>
        <v>#REF!</v>
      </c>
    </row>
    <row r="2148" spans="1:3" x14ac:dyDescent="0.25">
      <c r="A2148" t="e">
        <f>IF(ЗАЯВКА!#REF!="проектирование",ЗАЯВКА!#REF!,0)</f>
        <v>#REF!</v>
      </c>
      <c r="B2148" t="e">
        <f>IF(ЗАЯВКА!#REF!="строительно-монтажные работы",ЗАЯВКА!#REF!,0)</f>
        <v>#REF!</v>
      </c>
      <c r="C2148" t="e">
        <f>IF(ЗАЯВКА!#REF!="да",ЗАЯВКА!#REF!,0)</f>
        <v>#REF!</v>
      </c>
    </row>
    <row r="2149" spans="1:3" x14ac:dyDescent="0.25">
      <c r="A2149" t="e">
        <f>IF(ЗАЯВКА!#REF!="проектирование",ЗАЯВКА!#REF!,0)</f>
        <v>#REF!</v>
      </c>
      <c r="B2149" t="e">
        <f>IF(ЗАЯВКА!#REF!="строительно-монтажные работы",ЗАЯВКА!#REF!,0)</f>
        <v>#REF!</v>
      </c>
      <c r="C2149" t="e">
        <f>IF(ЗАЯВКА!#REF!="да",ЗАЯВКА!#REF!,0)</f>
        <v>#REF!</v>
      </c>
    </row>
    <row r="2150" spans="1:3" x14ac:dyDescent="0.25">
      <c r="A2150" t="e">
        <f>IF(ЗАЯВКА!#REF!="проектирование",ЗАЯВКА!#REF!,0)</f>
        <v>#REF!</v>
      </c>
      <c r="B2150" t="e">
        <f>IF(ЗАЯВКА!#REF!="строительно-монтажные работы",ЗАЯВКА!#REF!,0)</f>
        <v>#REF!</v>
      </c>
      <c r="C2150" t="e">
        <f>IF(ЗАЯВКА!#REF!="да",ЗАЯВКА!#REF!,0)</f>
        <v>#REF!</v>
      </c>
    </row>
    <row r="2151" spans="1:3" x14ac:dyDescent="0.25">
      <c r="A2151" t="e">
        <f>IF(ЗАЯВКА!#REF!="проектирование",ЗАЯВКА!#REF!,0)</f>
        <v>#REF!</v>
      </c>
      <c r="B2151" t="e">
        <f>IF(ЗАЯВКА!#REF!="строительно-монтажные работы",ЗАЯВКА!#REF!,0)</f>
        <v>#REF!</v>
      </c>
      <c r="C2151" t="e">
        <f>IF(ЗАЯВКА!#REF!="да",ЗАЯВКА!#REF!,0)</f>
        <v>#REF!</v>
      </c>
    </row>
    <row r="2152" spans="1:3" x14ac:dyDescent="0.25">
      <c r="A2152" t="e">
        <f>IF(ЗАЯВКА!#REF!="проектирование",ЗАЯВКА!#REF!,0)</f>
        <v>#REF!</v>
      </c>
      <c r="B2152" t="e">
        <f>IF(ЗАЯВКА!#REF!="строительно-монтажные работы",ЗАЯВКА!#REF!,0)</f>
        <v>#REF!</v>
      </c>
      <c r="C2152" t="e">
        <f>IF(ЗАЯВКА!#REF!="да",ЗАЯВКА!#REF!,0)</f>
        <v>#REF!</v>
      </c>
    </row>
    <row r="2153" spans="1:3" x14ac:dyDescent="0.25">
      <c r="A2153" t="e">
        <f>IF(ЗАЯВКА!#REF!="проектирование",ЗАЯВКА!#REF!,0)</f>
        <v>#REF!</v>
      </c>
      <c r="B2153" t="e">
        <f>IF(ЗАЯВКА!#REF!="строительно-монтажные работы",ЗАЯВКА!#REF!,0)</f>
        <v>#REF!</v>
      </c>
      <c r="C2153" t="e">
        <f>IF(ЗАЯВКА!#REF!="да",ЗАЯВКА!#REF!,0)</f>
        <v>#REF!</v>
      </c>
    </row>
    <row r="2154" spans="1:3" x14ac:dyDescent="0.25">
      <c r="A2154" t="e">
        <f>IF(ЗАЯВКА!#REF!="проектирование",ЗАЯВКА!#REF!,0)</f>
        <v>#REF!</v>
      </c>
      <c r="B2154" t="e">
        <f>IF(ЗАЯВКА!#REF!="строительно-монтажные работы",ЗАЯВКА!#REF!,0)</f>
        <v>#REF!</v>
      </c>
      <c r="C2154" t="e">
        <f>IF(ЗАЯВКА!#REF!="да",ЗАЯВКА!#REF!,0)</f>
        <v>#REF!</v>
      </c>
    </row>
    <row r="2155" spans="1:3" x14ac:dyDescent="0.25">
      <c r="A2155" t="e">
        <f>IF(ЗАЯВКА!#REF!="проектирование",ЗАЯВКА!#REF!,0)</f>
        <v>#REF!</v>
      </c>
      <c r="B2155" t="e">
        <f>IF(ЗАЯВКА!#REF!="строительно-монтажные работы",ЗАЯВКА!#REF!,0)</f>
        <v>#REF!</v>
      </c>
      <c r="C2155" t="e">
        <f>IF(ЗАЯВКА!#REF!="да",ЗАЯВКА!#REF!,0)</f>
        <v>#REF!</v>
      </c>
    </row>
    <row r="2156" spans="1:3" x14ac:dyDescent="0.25">
      <c r="A2156" t="e">
        <f>IF(ЗАЯВКА!#REF!="проектирование",ЗАЯВКА!#REF!,0)</f>
        <v>#REF!</v>
      </c>
      <c r="B2156" t="e">
        <f>IF(ЗАЯВКА!#REF!="строительно-монтажные работы",ЗАЯВКА!#REF!,0)</f>
        <v>#REF!</v>
      </c>
      <c r="C2156" t="e">
        <f>IF(ЗАЯВКА!#REF!="да",ЗАЯВКА!#REF!,0)</f>
        <v>#REF!</v>
      </c>
    </row>
    <row r="2157" spans="1:3" x14ac:dyDescent="0.25">
      <c r="A2157" t="e">
        <f>IF(ЗАЯВКА!#REF!="проектирование",ЗАЯВКА!#REF!,0)</f>
        <v>#REF!</v>
      </c>
      <c r="B2157" t="e">
        <f>IF(ЗАЯВКА!#REF!="строительно-монтажные работы",ЗАЯВКА!#REF!,0)</f>
        <v>#REF!</v>
      </c>
      <c r="C2157" t="e">
        <f>IF(ЗАЯВКА!#REF!="да",ЗАЯВКА!#REF!,0)</f>
        <v>#REF!</v>
      </c>
    </row>
    <row r="2158" spans="1:3" x14ac:dyDescent="0.25">
      <c r="A2158" t="e">
        <f>IF(ЗАЯВКА!#REF!="проектирование",ЗАЯВКА!#REF!,0)</f>
        <v>#REF!</v>
      </c>
      <c r="B2158" t="e">
        <f>IF(ЗАЯВКА!#REF!="строительно-монтажные работы",ЗАЯВКА!#REF!,0)</f>
        <v>#REF!</v>
      </c>
      <c r="C2158" t="e">
        <f>IF(ЗАЯВКА!#REF!="да",ЗАЯВКА!#REF!,0)</f>
        <v>#REF!</v>
      </c>
    </row>
    <row r="2159" spans="1:3" x14ac:dyDescent="0.25">
      <c r="A2159" t="e">
        <f>IF(ЗАЯВКА!#REF!="проектирование",ЗАЯВКА!#REF!,0)</f>
        <v>#REF!</v>
      </c>
      <c r="B2159" t="e">
        <f>IF(ЗАЯВКА!#REF!="строительно-монтажные работы",ЗАЯВКА!#REF!,0)</f>
        <v>#REF!</v>
      </c>
      <c r="C2159" t="e">
        <f>IF(ЗАЯВКА!#REF!="да",ЗАЯВКА!#REF!,0)</f>
        <v>#REF!</v>
      </c>
    </row>
    <row r="2160" spans="1:3" x14ac:dyDescent="0.25">
      <c r="A2160" t="e">
        <f>IF(ЗАЯВКА!#REF!="проектирование",ЗАЯВКА!#REF!,0)</f>
        <v>#REF!</v>
      </c>
      <c r="B2160" t="e">
        <f>IF(ЗАЯВКА!#REF!="строительно-монтажные работы",ЗАЯВКА!#REF!,0)</f>
        <v>#REF!</v>
      </c>
      <c r="C2160" t="e">
        <f>IF(ЗАЯВКА!#REF!="да",ЗАЯВКА!#REF!,0)</f>
        <v>#REF!</v>
      </c>
    </row>
    <row r="2161" spans="1:3" x14ac:dyDescent="0.25">
      <c r="A2161" t="e">
        <f>IF(ЗАЯВКА!#REF!="проектирование",ЗАЯВКА!#REF!,0)</f>
        <v>#REF!</v>
      </c>
      <c r="B2161" t="e">
        <f>IF(ЗАЯВКА!#REF!="строительно-монтажные работы",ЗАЯВКА!#REF!,0)</f>
        <v>#REF!</v>
      </c>
      <c r="C2161" t="e">
        <f>IF(ЗАЯВКА!#REF!="да",ЗАЯВКА!#REF!,0)</f>
        <v>#REF!</v>
      </c>
    </row>
    <row r="2162" spans="1:3" x14ac:dyDescent="0.25">
      <c r="A2162" t="e">
        <f>IF(ЗАЯВКА!#REF!="проектирование",ЗАЯВКА!#REF!,0)</f>
        <v>#REF!</v>
      </c>
      <c r="B2162" t="e">
        <f>IF(ЗАЯВКА!#REF!="строительно-монтажные работы",ЗАЯВКА!#REF!,0)</f>
        <v>#REF!</v>
      </c>
      <c r="C2162" t="e">
        <f>IF(ЗАЯВКА!#REF!="да",ЗАЯВКА!#REF!,0)</f>
        <v>#REF!</v>
      </c>
    </row>
    <row r="2163" spans="1:3" x14ac:dyDescent="0.25">
      <c r="A2163" t="e">
        <f>IF(ЗАЯВКА!#REF!="проектирование",ЗАЯВКА!#REF!,0)</f>
        <v>#REF!</v>
      </c>
      <c r="B2163" t="e">
        <f>IF(ЗАЯВКА!#REF!="строительно-монтажные работы",ЗАЯВКА!#REF!,0)</f>
        <v>#REF!</v>
      </c>
      <c r="C2163" t="e">
        <f>IF(ЗАЯВКА!#REF!="да",ЗАЯВКА!#REF!,0)</f>
        <v>#REF!</v>
      </c>
    </row>
    <row r="2164" spans="1:3" x14ac:dyDescent="0.25">
      <c r="A2164" t="e">
        <f>IF(ЗАЯВКА!#REF!="проектирование",ЗАЯВКА!#REF!,0)</f>
        <v>#REF!</v>
      </c>
      <c r="B2164" t="e">
        <f>IF(ЗАЯВКА!#REF!="строительно-монтажные работы",ЗАЯВКА!#REF!,0)</f>
        <v>#REF!</v>
      </c>
      <c r="C2164" t="e">
        <f>IF(ЗАЯВКА!#REF!="да",ЗАЯВКА!#REF!,0)</f>
        <v>#REF!</v>
      </c>
    </row>
    <row r="2165" spans="1:3" x14ac:dyDescent="0.25">
      <c r="A2165" t="e">
        <f>IF(ЗАЯВКА!#REF!="проектирование",ЗАЯВКА!#REF!,0)</f>
        <v>#REF!</v>
      </c>
      <c r="B2165" t="e">
        <f>IF(ЗАЯВКА!#REF!="строительно-монтажные работы",ЗАЯВКА!#REF!,0)</f>
        <v>#REF!</v>
      </c>
      <c r="C2165" t="e">
        <f>IF(ЗАЯВКА!#REF!="да",ЗАЯВКА!#REF!,0)</f>
        <v>#REF!</v>
      </c>
    </row>
    <row r="2166" spans="1:3" x14ac:dyDescent="0.25">
      <c r="A2166" t="e">
        <f>IF(ЗАЯВКА!#REF!="проектирование",ЗАЯВКА!#REF!,0)</f>
        <v>#REF!</v>
      </c>
      <c r="B2166" t="e">
        <f>IF(ЗАЯВКА!#REF!="строительно-монтажные работы",ЗАЯВКА!#REF!,0)</f>
        <v>#REF!</v>
      </c>
      <c r="C2166" t="e">
        <f>IF(ЗАЯВКА!#REF!="да",ЗАЯВКА!#REF!,0)</f>
        <v>#REF!</v>
      </c>
    </row>
    <row r="2167" spans="1:3" x14ac:dyDescent="0.25">
      <c r="A2167" t="e">
        <f>IF(ЗАЯВКА!#REF!="проектирование",ЗАЯВКА!#REF!,0)</f>
        <v>#REF!</v>
      </c>
      <c r="B2167" t="e">
        <f>IF(ЗАЯВКА!#REF!="строительно-монтажные работы",ЗАЯВКА!#REF!,0)</f>
        <v>#REF!</v>
      </c>
      <c r="C2167" t="e">
        <f>IF(ЗАЯВКА!#REF!="да",ЗАЯВКА!#REF!,0)</f>
        <v>#REF!</v>
      </c>
    </row>
    <row r="2168" spans="1:3" x14ac:dyDescent="0.25">
      <c r="A2168" t="e">
        <f>IF(ЗАЯВКА!#REF!="проектирование",ЗАЯВКА!#REF!,0)</f>
        <v>#REF!</v>
      </c>
      <c r="B2168" t="e">
        <f>IF(ЗАЯВКА!#REF!="строительно-монтажные работы",ЗАЯВКА!#REF!,0)</f>
        <v>#REF!</v>
      </c>
      <c r="C2168" t="e">
        <f>IF(ЗАЯВКА!#REF!="да",ЗАЯВКА!#REF!,0)</f>
        <v>#REF!</v>
      </c>
    </row>
    <row r="2169" spans="1:3" x14ac:dyDescent="0.25">
      <c r="A2169" t="e">
        <f>IF(ЗАЯВКА!#REF!="проектирование",ЗАЯВКА!#REF!,0)</f>
        <v>#REF!</v>
      </c>
      <c r="B2169" t="e">
        <f>IF(ЗАЯВКА!#REF!="строительно-монтажные работы",ЗАЯВКА!#REF!,0)</f>
        <v>#REF!</v>
      </c>
      <c r="C2169" t="e">
        <f>IF(ЗАЯВКА!#REF!="да",ЗАЯВКА!#REF!,0)</f>
        <v>#REF!</v>
      </c>
    </row>
    <row r="2170" spans="1:3" x14ac:dyDescent="0.25">
      <c r="A2170" t="e">
        <f>IF(ЗАЯВКА!#REF!="проектирование",ЗАЯВКА!#REF!,0)</f>
        <v>#REF!</v>
      </c>
      <c r="B2170" t="e">
        <f>IF(ЗАЯВКА!#REF!="строительно-монтажные работы",ЗАЯВКА!#REF!,0)</f>
        <v>#REF!</v>
      </c>
      <c r="C2170" t="e">
        <f>IF(ЗАЯВКА!#REF!="да",ЗАЯВКА!#REF!,0)</f>
        <v>#REF!</v>
      </c>
    </row>
    <row r="2171" spans="1:3" x14ac:dyDescent="0.25">
      <c r="A2171" t="e">
        <f>IF(ЗАЯВКА!#REF!="проектирование",ЗАЯВКА!#REF!,0)</f>
        <v>#REF!</v>
      </c>
      <c r="B2171" t="e">
        <f>IF(ЗАЯВКА!#REF!="строительно-монтажные работы",ЗАЯВКА!#REF!,0)</f>
        <v>#REF!</v>
      </c>
      <c r="C2171" t="e">
        <f>IF(ЗАЯВКА!#REF!="да",ЗАЯВКА!#REF!,0)</f>
        <v>#REF!</v>
      </c>
    </row>
    <row r="2172" spans="1:3" x14ac:dyDescent="0.25">
      <c r="A2172" t="e">
        <f>IF(ЗАЯВКА!#REF!="проектирование",ЗАЯВКА!#REF!,0)</f>
        <v>#REF!</v>
      </c>
      <c r="B2172" t="e">
        <f>IF(ЗАЯВКА!#REF!="строительно-монтажные работы",ЗАЯВКА!#REF!,0)</f>
        <v>#REF!</v>
      </c>
      <c r="C2172" t="e">
        <f>IF(ЗАЯВКА!#REF!="да",ЗАЯВКА!#REF!,0)</f>
        <v>#REF!</v>
      </c>
    </row>
    <row r="2173" spans="1:3" x14ac:dyDescent="0.25">
      <c r="A2173" t="e">
        <f>IF(ЗАЯВКА!#REF!="проектирование",ЗАЯВКА!#REF!,0)</f>
        <v>#REF!</v>
      </c>
      <c r="B2173" t="e">
        <f>IF(ЗАЯВКА!#REF!="строительно-монтажные работы",ЗАЯВКА!#REF!,0)</f>
        <v>#REF!</v>
      </c>
      <c r="C2173" t="e">
        <f>IF(ЗАЯВКА!#REF!="да",ЗАЯВКА!#REF!,0)</f>
        <v>#REF!</v>
      </c>
    </row>
    <row r="2174" spans="1:3" x14ac:dyDescent="0.25">
      <c r="A2174" t="e">
        <f>IF(ЗАЯВКА!#REF!="проектирование",ЗАЯВКА!#REF!,0)</f>
        <v>#REF!</v>
      </c>
      <c r="B2174" t="e">
        <f>IF(ЗАЯВКА!#REF!="строительно-монтажные работы",ЗАЯВКА!#REF!,0)</f>
        <v>#REF!</v>
      </c>
      <c r="C2174" t="e">
        <f>IF(ЗАЯВКА!#REF!="да",ЗАЯВКА!#REF!,0)</f>
        <v>#REF!</v>
      </c>
    </row>
    <row r="2175" spans="1:3" x14ac:dyDescent="0.25">
      <c r="A2175" t="e">
        <f>IF(ЗАЯВКА!#REF!="проектирование",ЗАЯВКА!#REF!,0)</f>
        <v>#REF!</v>
      </c>
      <c r="B2175" t="e">
        <f>IF(ЗАЯВКА!#REF!="строительно-монтажные работы",ЗАЯВКА!#REF!,0)</f>
        <v>#REF!</v>
      </c>
      <c r="C2175" t="e">
        <f>IF(ЗАЯВКА!#REF!="да",ЗАЯВКА!#REF!,0)</f>
        <v>#REF!</v>
      </c>
    </row>
    <row r="2176" spans="1:3" x14ac:dyDescent="0.25">
      <c r="A2176" t="e">
        <f>IF(ЗАЯВКА!#REF!="проектирование",ЗАЯВКА!#REF!,0)</f>
        <v>#REF!</v>
      </c>
      <c r="B2176" t="e">
        <f>IF(ЗАЯВКА!#REF!="строительно-монтажные работы",ЗАЯВКА!#REF!,0)</f>
        <v>#REF!</v>
      </c>
      <c r="C2176" t="e">
        <f>IF(ЗАЯВКА!#REF!="да",ЗАЯВКА!#REF!,0)</f>
        <v>#REF!</v>
      </c>
    </row>
    <row r="2177" spans="1:3" x14ac:dyDescent="0.25">
      <c r="A2177" t="e">
        <f>IF(ЗАЯВКА!#REF!="проектирование",ЗАЯВКА!#REF!,0)</f>
        <v>#REF!</v>
      </c>
      <c r="B2177" t="e">
        <f>IF(ЗАЯВКА!#REF!="строительно-монтажные работы",ЗАЯВКА!#REF!,0)</f>
        <v>#REF!</v>
      </c>
      <c r="C2177" t="e">
        <f>IF(ЗАЯВКА!#REF!="да",ЗАЯВКА!#REF!,0)</f>
        <v>#REF!</v>
      </c>
    </row>
    <row r="2178" spans="1:3" x14ac:dyDescent="0.25">
      <c r="A2178" t="e">
        <f>IF(ЗАЯВКА!#REF!="проектирование",ЗАЯВКА!#REF!,0)</f>
        <v>#REF!</v>
      </c>
      <c r="B2178" t="e">
        <f>IF(ЗАЯВКА!#REF!="строительно-монтажные работы",ЗАЯВКА!#REF!,0)</f>
        <v>#REF!</v>
      </c>
      <c r="C2178" t="e">
        <f>IF(ЗАЯВКА!#REF!="да",ЗАЯВКА!#REF!,0)</f>
        <v>#REF!</v>
      </c>
    </row>
    <row r="2179" spans="1:3" x14ac:dyDescent="0.25">
      <c r="A2179" t="e">
        <f>IF(ЗАЯВКА!#REF!="проектирование",ЗАЯВКА!#REF!,0)</f>
        <v>#REF!</v>
      </c>
      <c r="B2179" t="e">
        <f>IF(ЗАЯВКА!#REF!="строительно-монтажные работы",ЗАЯВКА!#REF!,0)</f>
        <v>#REF!</v>
      </c>
      <c r="C2179" t="e">
        <f>IF(ЗАЯВКА!#REF!="да",ЗАЯВКА!#REF!,0)</f>
        <v>#REF!</v>
      </c>
    </row>
    <row r="2180" spans="1:3" x14ac:dyDescent="0.25">
      <c r="A2180" t="e">
        <f>IF(ЗАЯВКА!#REF!="проектирование",ЗАЯВКА!#REF!,0)</f>
        <v>#REF!</v>
      </c>
      <c r="B2180" t="e">
        <f>IF(ЗАЯВКА!#REF!="строительно-монтажные работы",ЗАЯВКА!#REF!,0)</f>
        <v>#REF!</v>
      </c>
      <c r="C2180" t="e">
        <f>IF(ЗАЯВКА!#REF!="да",ЗАЯВКА!#REF!,0)</f>
        <v>#REF!</v>
      </c>
    </row>
    <row r="2181" spans="1:3" x14ac:dyDescent="0.25">
      <c r="A2181" t="e">
        <f>IF(ЗАЯВКА!#REF!="проектирование",ЗАЯВКА!#REF!,0)</f>
        <v>#REF!</v>
      </c>
      <c r="B2181" t="e">
        <f>IF(ЗАЯВКА!#REF!="строительно-монтажные работы",ЗАЯВКА!#REF!,0)</f>
        <v>#REF!</v>
      </c>
      <c r="C2181" t="e">
        <f>IF(ЗАЯВКА!#REF!="да",ЗАЯВКА!#REF!,0)</f>
        <v>#REF!</v>
      </c>
    </row>
    <row r="2182" spans="1:3" x14ac:dyDescent="0.25">
      <c r="A2182" t="e">
        <f>IF(ЗАЯВКА!#REF!="проектирование",ЗАЯВКА!#REF!,0)</f>
        <v>#REF!</v>
      </c>
      <c r="B2182" t="e">
        <f>IF(ЗАЯВКА!#REF!="строительно-монтажные работы",ЗАЯВКА!#REF!,0)</f>
        <v>#REF!</v>
      </c>
      <c r="C2182" t="e">
        <f>IF(ЗАЯВКА!#REF!="да",ЗАЯВКА!#REF!,0)</f>
        <v>#REF!</v>
      </c>
    </row>
    <row r="2183" spans="1:3" x14ac:dyDescent="0.25">
      <c r="A2183" t="e">
        <f>IF(ЗАЯВКА!#REF!="проектирование",ЗАЯВКА!#REF!,0)</f>
        <v>#REF!</v>
      </c>
      <c r="B2183" t="e">
        <f>IF(ЗАЯВКА!#REF!="строительно-монтажные работы",ЗАЯВКА!#REF!,0)</f>
        <v>#REF!</v>
      </c>
      <c r="C2183" t="e">
        <f>IF(ЗАЯВКА!#REF!="да",ЗАЯВКА!#REF!,0)</f>
        <v>#REF!</v>
      </c>
    </row>
    <row r="2184" spans="1:3" x14ac:dyDescent="0.25">
      <c r="A2184" t="e">
        <f>IF(ЗАЯВКА!#REF!="проектирование",ЗАЯВКА!#REF!,0)</f>
        <v>#REF!</v>
      </c>
      <c r="B2184" t="e">
        <f>IF(ЗАЯВКА!#REF!="строительно-монтажные работы",ЗАЯВКА!#REF!,0)</f>
        <v>#REF!</v>
      </c>
      <c r="C2184" t="e">
        <f>IF(ЗАЯВКА!#REF!="да",ЗАЯВКА!#REF!,0)</f>
        <v>#REF!</v>
      </c>
    </row>
    <row r="2185" spans="1:3" x14ac:dyDescent="0.25">
      <c r="A2185" t="e">
        <f>IF(ЗАЯВКА!#REF!="проектирование",ЗАЯВКА!#REF!,0)</f>
        <v>#REF!</v>
      </c>
      <c r="B2185" t="e">
        <f>IF(ЗАЯВКА!#REF!="строительно-монтажные работы",ЗАЯВКА!#REF!,0)</f>
        <v>#REF!</v>
      </c>
      <c r="C2185" t="e">
        <f>IF(ЗАЯВКА!#REF!="да",ЗАЯВКА!#REF!,0)</f>
        <v>#REF!</v>
      </c>
    </row>
    <row r="2186" spans="1:3" x14ac:dyDescent="0.25">
      <c r="A2186" t="e">
        <f>IF(ЗАЯВКА!#REF!="проектирование",ЗАЯВКА!#REF!,0)</f>
        <v>#REF!</v>
      </c>
      <c r="B2186" t="e">
        <f>IF(ЗАЯВКА!#REF!="строительно-монтажные работы",ЗАЯВКА!#REF!,0)</f>
        <v>#REF!</v>
      </c>
      <c r="C2186" t="e">
        <f>IF(ЗАЯВКА!#REF!="да",ЗАЯВКА!#REF!,0)</f>
        <v>#REF!</v>
      </c>
    </row>
    <row r="2187" spans="1:3" x14ac:dyDescent="0.25">
      <c r="A2187" t="e">
        <f>IF(ЗАЯВКА!#REF!="проектирование",ЗАЯВКА!#REF!,0)</f>
        <v>#REF!</v>
      </c>
      <c r="B2187" t="e">
        <f>IF(ЗАЯВКА!#REF!="строительно-монтажные работы",ЗАЯВКА!#REF!,0)</f>
        <v>#REF!</v>
      </c>
      <c r="C2187" t="e">
        <f>IF(ЗАЯВКА!#REF!="да",ЗАЯВКА!#REF!,0)</f>
        <v>#REF!</v>
      </c>
    </row>
    <row r="2188" spans="1:3" x14ac:dyDescent="0.25">
      <c r="A2188" t="e">
        <f>IF(ЗАЯВКА!#REF!="проектирование",ЗАЯВКА!#REF!,0)</f>
        <v>#REF!</v>
      </c>
      <c r="B2188" t="e">
        <f>IF(ЗАЯВКА!#REF!="строительно-монтажные работы",ЗАЯВКА!#REF!,0)</f>
        <v>#REF!</v>
      </c>
      <c r="C2188" t="e">
        <f>IF(ЗАЯВКА!#REF!="да",ЗАЯВКА!#REF!,0)</f>
        <v>#REF!</v>
      </c>
    </row>
    <row r="2189" spans="1:3" x14ac:dyDescent="0.25">
      <c r="A2189" t="e">
        <f>IF(ЗАЯВКА!#REF!="проектирование",ЗАЯВКА!#REF!,0)</f>
        <v>#REF!</v>
      </c>
      <c r="B2189" t="e">
        <f>IF(ЗАЯВКА!#REF!="строительно-монтажные работы",ЗАЯВКА!#REF!,0)</f>
        <v>#REF!</v>
      </c>
      <c r="C2189" t="e">
        <f>IF(ЗАЯВКА!#REF!="да",ЗАЯВКА!#REF!,0)</f>
        <v>#REF!</v>
      </c>
    </row>
    <row r="2190" spans="1:3" x14ac:dyDescent="0.25">
      <c r="A2190" t="e">
        <f>IF(ЗАЯВКА!#REF!="проектирование",ЗАЯВКА!#REF!,0)</f>
        <v>#REF!</v>
      </c>
      <c r="B2190" t="e">
        <f>IF(ЗАЯВКА!#REF!="строительно-монтажные работы",ЗАЯВКА!#REF!,0)</f>
        <v>#REF!</v>
      </c>
      <c r="C2190" t="e">
        <f>IF(ЗАЯВКА!#REF!="да",ЗАЯВКА!#REF!,0)</f>
        <v>#REF!</v>
      </c>
    </row>
    <row r="2191" spans="1:3" x14ac:dyDescent="0.25">
      <c r="A2191" t="e">
        <f>IF(ЗАЯВКА!#REF!="проектирование",ЗАЯВКА!#REF!,0)</f>
        <v>#REF!</v>
      </c>
      <c r="B2191" t="e">
        <f>IF(ЗАЯВКА!#REF!="строительно-монтажные работы",ЗАЯВКА!#REF!,0)</f>
        <v>#REF!</v>
      </c>
      <c r="C2191" t="e">
        <f>IF(ЗАЯВКА!#REF!="да",ЗАЯВКА!#REF!,0)</f>
        <v>#REF!</v>
      </c>
    </row>
    <row r="2192" spans="1:3" x14ac:dyDescent="0.25">
      <c r="A2192" t="e">
        <f>IF(ЗАЯВКА!#REF!="проектирование",ЗАЯВКА!#REF!,0)</f>
        <v>#REF!</v>
      </c>
      <c r="B2192" t="e">
        <f>IF(ЗАЯВКА!#REF!="строительно-монтажные работы",ЗАЯВКА!#REF!,0)</f>
        <v>#REF!</v>
      </c>
      <c r="C2192" t="e">
        <f>IF(ЗАЯВКА!#REF!="да",ЗАЯВКА!#REF!,0)</f>
        <v>#REF!</v>
      </c>
    </row>
    <row r="2193" spans="1:3" x14ac:dyDescent="0.25">
      <c r="A2193" t="e">
        <f>IF(ЗАЯВКА!#REF!="проектирование",ЗАЯВКА!#REF!,0)</f>
        <v>#REF!</v>
      </c>
      <c r="B2193" t="e">
        <f>IF(ЗАЯВКА!#REF!="строительно-монтажные работы",ЗАЯВКА!#REF!,0)</f>
        <v>#REF!</v>
      </c>
      <c r="C2193" t="e">
        <f>IF(ЗАЯВКА!#REF!="да",ЗАЯВКА!#REF!,0)</f>
        <v>#REF!</v>
      </c>
    </row>
    <row r="2194" spans="1:3" x14ac:dyDescent="0.25">
      <c r="A2194" t="e">
        <f>IF(ЗАЯВКА!#REF!="проектирование",ЗАЯВКА!#REF!,0)</f>
        <v>#REF!</v>
      </c>
      <c r="B2194" t="e">
        <f>IF(ЗАЯВКА!#REF!="строительно-монтажные работы",ЗАЯВКА!#REF!,0)</f>
        <v>#REF!</v>
      </c>
      <c r="C2194" t="e">
        <f>IF(ЗАЯВКА!#REF!="да",ЗАЯВКА!#REF!,0)</f>
        <v>#REF!</v>
      </c>
    </row>
    <row r="2195" spans="1:3" x14ac:dyDescent="0.25">
      <c r="A2195" t="e">
        <f>IF(ЗАЯВКА!#REF!="проектирование",ЗАЯВКА!#REF!,0)</f>
        <v>#REF!</v>
      </c>
      <c r="B2195" t="e">
        <f>IF(ЗАЯВКА!#REF!="строительно-монтажные работы",ЗАЯВКА!#REF!,0)</f>
        <v>#REF!</v>
      </c>
      <c r="C2195" t="e">
        <f>IF(ЗАЯВКА!#REF!="да",ЗАЯВКА!#REF!,0)</f>
        <v>#REF!</v>
      </c>
    </row>
    <row r="2196" spans="1:3" x14ac:dyDescent="0.25">
      <c r="A2196" t="e">
        <f>IF(ЗАЯВКА!#REF!="проектирование",ЗАЯВКА!#REF!,0)</f>
        <v>#REF!</v>
      </c>
      <c r="B2196" t="e">
        <f>IF(ЗАЯВКА!#REF!="строительно-монтажные работы",ЗАЯВКА!#REF!,0)</f>
        <v>#REF!</v>
      </c>
      <c r="C2196" t="e">
        <f>IF(ЗАЯВКА!#REF!="да",ЗАЯВКА!#REF!,0)</f>
        <v>#REF!</v>
      </c>
    </row>
    <row r="2197" spans="1:3" x14ac:dyDescent="0.25">
      <c r="A2197" t="e">
        <f>IF(ЗАЯВКА!#REF!="проектирование",ЗАЯВКА!#REF!,0)</f>
        <v>#REF!</v>
      </c>
      <c r="B2197" t="e">
        <f>IF(ЗАЯВКА!#REF!="строительно-монтажные работы",ЗАЯВКА!#REF!,0)</f>
        <v>#REF!</v>
      </c>
      <c r="C2197" t="e">
        <f>IF(ЗАЯВКА!#REF!="да",ЗАЯВКА!#REF!,0)</f>
        <v>#REF!</v>
      </c>
    </row>
    <row r="2198" spans="1:3" x14ac:dyDescent="0.25">
      <c r="A2198" t="e">
        <f>IF(ЗАЯВКА!#REF!="проектирование",ЗАЯВКА!#REF!,0)</f>
        <v>#REF!</v>
      </c>
      <c r="B2198" t="e">
        <f>IF(ЗАЯВКА!#REF!="строительно-монтажные работы",ЗАЯВКА!#REF!,0)</f>
        <v>#REF!</v>
      </c>
      <c r="C2198" t="e">
        <f>IF(ЗАЯВКА!#REF!="да",ЗАЯВКА!#REF!,0)</f>
        <v>#REF!</v>
      </c>
    </row>
    <row r="2199" spans="1:3" x14ac:dyDescent="0.25">
      <c r="A2199" t="e">
        <f>IF(ЗАЯВКА!#REF!="проектирование",ЗАЯВКА!#REF!,0)</f>
        <v>#REF!</v>
      </c>
      <c r="B2199" t="e">
        <f>IF(ЗАЯВКА!#REF!="строительно-монтажные работы",ЗАЯВКА!#REF!,0)</f>
        <v>#REF!</v>
      </c>
      <c r="C2199" t="e">
        <f>IF(ЗАЯВКА!#REF!="да",ЗАЯВКА!#REF!,0)</f>
        <v>#REF!</v>
      </c>
    </row>
    <row r="2200" spans="1:3" x14ac:dyDescent="0.25">
      <c r="A2200" t="e">
        <f>IF(ЗАЯВКА!#REF!="проектирование",ЗАЯВКА!#REF!,0)</f>
        <v>#REF!</v>
      </c>
      <c r="B2200" t="e">
        <f>IF(ЗАЯВКА!#REF!="строительно-монтажные работы",ЗАЯВКА!#REF!,0)</f>
        <v>#REF!</v>
      </c>
      <c r="C2200" t="e">
        <f>IF(ЗАЯВКА!#REF!="да",ЗАЯВКА!#REF!,0)</f>
        <v>#REF!</v>
      </c>
    </row>
    <row r="2201" spans="1:3" x14ac:dyDescent="0.25">
      <c r="A2201" t="e">
        <f>IF(ЗАЯВКА!#REF!="проектирование",ЗАЯВКА!#REF!,0)</f>
        <v>#REF!</v>
      </c>
      <c r="B2201" t="e">
        <f>IF(ЗАЯВКА!#REF!="строительно-монтажные работы",ЗАЯВКА!#REF!,0)</f>
        <v>#REF!</v>
      </c>
      <c r="C2201" t="e">
        <f>IF(ЗАЯВКА!#REF!="да",ЗАЯВКА!#REF!,0)</f>
        <v>#REF!</v>
      </c>
    </row>
    <row r="2202" spans="1:3" x14ac:dyDescent="0.25">
      <c r="A2202" t="e">
        <f>IF(ЗАЯВКА!#REF!="проектирование",ЗАЯВКА!#REF!,0)</f>
        <v>#REF!</v>
      </c>
      <c r="B2202" t="e">
        <f>IF(ЗАЯВКА!#REF!="строительно-монтажные работы",ЗАЯВКА!#REF!,0)</f>
        <v>#REF!</v>
      </c>
      <c r="C2202" t="e">
        <f>IF(ЗАЯВКА!#REF!="да",ЗАЯВКА!#REF!,0)</f>
        <v>#REF!</v>
      </c>
    </row>
    <row r="2203" spans="1:3" x14ac:dyDescent="0.25">
      <c r="A2203" t="e">
        <f>IF(ЗАЯВКА!#REF!="проектирование",ЗАЯВКА!#REF!,0)</f>
        <v>#REF!</v>
      </c>
      <c r="B2203" t="e">
        <f>IF(ЗАЯВКА!#REF!="строительно-монтажные работы",ЗАЯВКА!#REF!,0)</f>
        <v>#REF!</v>
      </c>
      <c r="C2203" t="e">
        <f>IF(ЗАЯВКА!#REF!="да",ЗАЯВКА!#REF!,0)</f>
        <v>#REF!</v>
      </c>
    </row>
    <row r="2204" spans="1:3" x14ac:dyDescent="0.25">
      <c r="A2204" t="e">
        <f>IF(ЗАЯВКА!#REF!="проектирование",ЗАЯВКА!#REF!,0)</f>
        <v>#REF!</v>
      </c>
      <c r="B2204" t="e">
        <f>IF(ЗАЯВКА!#REF!="строительно-монтажные работы",ЗАЯВКА!#REF!,0)</f>
        <v>#REF!</v>
      </c>
      <c r="C2204" t="e">
        <f>IF(ЗАЯВКА!#REF!="да",ЗАЯВКА!#REF!,0)</f>
        <v>#REF!</v>
      </c>
    </row>
    <row r="2205" spans="1:3" x14ac:dyDescent="0.25">
      <c r="A2205" t="e">
        <f>IF(ЗАЯВКА!#REF!="проектирование",ЗАЯВКА!#REF!,0)</f>
        <v>#REF!</v>
      </c>
      <c r="B2205" t="e">
        <f>IF(ЗАЯВКА!#REF!="строительно-монтажные работы",ЗАЯВКА!#REF!,0)</f>
        <v>#REF!</v>
      </c>
      <c r="C2205" t="e">
        <f>IF(ЗАЯВКА!#REF!="да",ЗАЯВКА!#REF!,0)</f>
        <v>#REF!</v>
      </c>
    </row>
    <row r="2206" spans="1:3" x14ac:dyDescent="0.25">
      <c r="A2206" t="e">
        <f>IF(ЗАЯВКА!#REF!="проектирование",ЗАЯВКА!#REF!,0)</f>
        <v>#REF!</v>
      </c>
      <c r="B2206" t="e">
        <f>IF(ЗАЯВКА!#REF!="строительно-монтажные работы",ЗАЯВКА!#REF!,0)</f>
        <v>#REF!</v>
      </c>
      <c r="C2206" t="e">
        <f>IF(ЗАЯВКА!#REF!="да",ЗАЯВКА!#REF!,0)</f>
        <v>#REF!</v>
      </c>
    </row>
    <row r="2207" spans="1:3" x14ac:dyDescent="0.25">
      <c r="A2207" t="e">
        <f>IF(ЗАЯВКА!#REF!="проектирование",ЗАЯВКА!#REF!,0)</f>
        <v>#REF!</v>
      </c>
      <c r="B2207" t="e">
        <f>IF(ЗАЯВКА!#REF!="строительно-монтажные работы",ЗАЯВКА!#REF!,0)</f>
        <v>#REF!</v>
      </c>
      <c r="C2207" t="e">
        <f>IF(ЗАЯВКА!#REF!="да",ЗАЯВКА!#REF!,0)</f>
        <v>#REF!</v>
      </c>
    </row>
    <row r="2208" spans="1:3" x14ac:dyDescent="0.25">
      <c r="A2208" t="e">
        <f>IF(ЗАЯВКА!#REF!="проектирование",ЗАЯВКА!#REF!,0)</f>
        <v>#REF!</v>
      </c>
      <c r="B2208" t="e">
        <f>IF(ЗАЯВКА!#REF!="строительно-монтажные работы",ЗАЯВКА!#REF!,0)</f>
        <v>#REF!</v>
      </c>
      <c r="C2208" t="e">
        <f>IF(ЗАЯВКА!#REF!="да",ЗАЯВКА!#REF!,0)</f>
        <v>#REF!</v>
      </c>
    </row>
    <row r="2209" spans="1:3" x14ac:dyDescent="0.25">
      <c r="A2209" t="e">
        <f>IF(ЗАЯВКА!#REF!="проектирование",ЗАЯВКА!#REF!,0)</f>
        <v>#REF!</v>
      </c>
      <c r="B2209" t="e">
        <f>IF(ЗАЯВКА!#REF!="строительно-монтажные работы",ЗАЯВКА!#REF!,0)</f>
        <v>#REF!</v>
      </c>
      <c r="C2209" t="e">
        <f>IF(ЗАЯВКА!#REF!="да",ЗАЯВКА!#REF!,0)</f>
        <v>#REF!</v>
      </c>
    </row>
    <row r="2210" spans="1:3" x14ac:dyDescent="0.25">
      <c r="A2210" t="e">
        <f>IF(ЗАЯВКА!#REF!="проектирование",ЗАЯВКА!#REF!,0)</f>
        <v>#REF!</v>
      </c>
      <c r="B2210" t="e">
        <f>IF(ЗАЯВКА!#REF!="строительно-монтажные работы",ЗАЯВКА!#REF!,0)</f>
        <v>#REF!</v>
      </c>
      <c r="C2210" t="e">
        <f>IF(ЗАЯВКА!#REF!="да",ЗАЯВКА!#REF!,0)</f>
        <v>#REF!</v>
      </c>
    </row>
    <row r="2211" spans="1:3" x14ac:dyDescent="0.25">
      <c r="A2211" t="e">
        <f>IF(ЗАЯВКА!#REF!="проектирование",ЗАЯВКА!#REF!,0)</f>
        <v>#REF!</v>
      </c>
      <c r="B2211" t="e">
        <f>IF(ЗАЯВКА!#REF!="строительно-монтажные работы",ЗАЯВКА!#REF!,0)</f>
        <v>#REF!</v>
      </c>
      <c r="C2211" t="e">
        <f>IF(ЗАЯВКА!#REF!="да",ЗАЯВКА!#REF!,0)</f>
        <v>#REF!</v>
      </c>
    </row>
    <row r="2212" spans="1:3" x14ac:dyDescent="0.25">
      <c r="A2212" t="e">
        <f>IF(ЗАЯВКА!#REF!="проектирование",ЗАЯВКА!#REF!,0)</f>
        <v>#REF!</v>
      </c>
      <c r="B2212" t="e">
        <f>IF(ЗАЯВКА!#REF!="строительно-монтажные работы",ЗАЯВКА!#REF!,0)</f>
        <v>#REF!</v>
      </c>
      <c r="C2212" t="e">
        <f>IF(ЗАЯВКА!#REF!="да",ЗАЯВКА!#REF!,0)</f>
        <v>#REF!</v>
      </c>
    </row>
    <row r="2213" spans="1:3" x14ac:dyDescent="0.25">
      <c r="A2213" t="e">
        <f>IF(ЗАЯВКА!#REF!="проектирование",ЗАЯВКА!#REF!,0)</f>
        <v>#REF!</v>
      </c>
      <c r="B2213" t="e">
        <f>IF(ЗАЯВКА!#REF!="строительно-монтажные работы",ЗАЯВКА!#REF!,0)</f>
        <v>#REF!</v>
      </c>
      <c r="C2213" t="e">
        <f>IF(ЗАЯВКА!#REF!="да",ЗАЯВКА!#REF!,0)</f>
        <v>#REF!</v>
      </c>
    </row>
    <row r="2214" spans="1:3" x14ac:dyDescent="0.25">
      <c r="A2214" t="e">
        <f>IF(ЗАЯВКА!#REF!="проектирование",ЗАЯВКА!#REF!,0)</f>
        <v>#REF!</v>
      </c>
      <c r="B2214" t="e">
        <f>IF(ЗАЯВКА!#REF!="строительно-монтажные работы",ЗАЯВКА!#REF!,0)</f>
        <v>#REF!</v>
      </c>
      <c r="C2214" t="e">
        <f>IF(ЗАЯВКА!#REF!="да",ЗАЯВКА!#REF!,0)</f>
        <v>#REF!</v>
      </c>
    </row>
    <row r="2215" spans="1:3" x14ac:dyDescent="0.25">
      <c r="A2215" t="e">
        <f>IF(ЗАЯВКА!#REF!="проектирование",ЗАЯВКА!#REF!,0)</f>
        <v>#REF!</v>
      </c>
      <c r="B2215" t="e">
        <f>IF(ЗАЯВКА!#REF!="строительно-монтажные работы",ЗАЯВКА!#REF!,0)</f>
        <v>#REF!</v>
      </c>
      <c r="C2215" t="e">
        <f>IF(ЗАЯВКА!#REF!="да",ЗАЯВКА!#REF!,0)</f>
        <v>#REF!</v>
      </c>
    </row>
    <row r="2216" spans="1:3" x14ac:dyDescent="0.25">
      <c r="A2216" t="e">
        <f>IF(ЗАЯВКА!#REF!="проектирование",ЗАЯВКА!#REF!,0)</f>
        <v>#REF!</v>
      </c>
      <c r="B2216" t="e">
        <f>IF(ЗАЯВКА!#REF!="строительно-монтажные работы",ЗАЯВКА!#REF!,0)</f>
        <v>#REF!</v>
      </c>
      <c r="C2216" t="e">
        <f>IF(ЗАЯВКА!#REF!="да",ЗАЯВКА!#REF!,0)</f>
        <v>#REF!</v>
      </c>
    </row>
    <row r="2217" spans="1:3" x14ac:dyDescent="0.25">
      <c r="A2217" t="e">
        <f>IF(ЗАЯВКА!#REF!="проектирование",ЗАЯВКА!#REF!,0)</f>
        <v>#REF!</v>
      </c>
      <c r="B2217" t="e">
        <f>IF(ЗАЯВКА!#REF!="строительно-монтажные работы",ЗАЯВКА!#REF!,0)</f>
        <v>#REF!</v>
      </c>
      <c r="C2217" t="e">
        <f>IF(ЗАЯВКА!#REF!="да",ЗАЯВКА!#REF!,0)</f>
        <v>#REF!</v>
      </c>
    </row>
    <row r="2218" spans="1:3" x14ac:dyDescent="0.25">
      <c r="A2218" t="e">
        <f>IF(ЗАЯВКА!#REF!="проектирование",ЗАЯВКА!#REF!,0)</f>
        <v>#REF!</v>
      </c>
      <c r="B2218" t="e">
        <f>IF(ЗАЯВКА!#REF!="строительно-монтажные работы",ЗАЯВКА!#REF!,0)</f>
        <v>#REF!</v>
      </c>
      <c r="C2218" t="e">
        <f>IF(ЗАЯВКА!#REF!="да",ЗАЯВКА!#REF!,0)</f>
        <v>#REF!</v>
      </c>
    </row>
    <row r="2219" spans="1:3" x14ac:dyDescent="0.25">
      <c r="A2219" t="e">
        <f>IF(ЗАЯВКА!#REF!="проектирование",ЗАЯВКА!#REF!,0)</f>
        <v>#REF!</v>
      </c>
      <c r="B2219" t="e">
        <f>IF(ЗАЯВКА!#REF!="строительно-монтажные работы",ЗАЯВКА!#REF!,0)</f>
        <v>#REF!</v>
      </c>
      <c r="C2219" t="e">
        <f>IF(ЗАЯВКА!#REF!="да",ЗАЯВКА!#REF!,0)</f>
        <v>#REF!</v>
      </c>
    </row>
    <row r="2220" spans="1:3" x14ac:dyDescent="0.25">
      <c r="A2220" t="e">
        <f>IF(ЗАЯВКА!#REF!="проектирование",ЗАЯВКА!#REF!,0)</f>
        <v>#REF!</v>
      </c>
      <c r="B2220" t="e">
        <f>IF(ЗАЯВКА!#REF!="строительно-монтажные работы",ЗАЯВКА!#REF!,0)</f>
        <v>#REF!</v>
      </c>
      <c r="C2220" t="e">
        <f>IF(ЗАЯВКА!#REF!="да",ЗАЯВКА!#REF!,0)</f>
        <v>#REF!</v>
      </c>
    </row>
    <row r="2221" spans="1:3" x14ac:dyDescent="0.25">
      <c r="A2221" t="e">
        <f>IF(ЗАЯВКА!#REF!="проектирование",ЗАЯВКА!#REF!,0)</f>
        <v>#REF!</v>
      </c>
      <c r="B2221" t="e">
        <f>IF(ЗАЯВКА!#REF!="строительно-монтажные работы",ЗАЯВКА!#REF!,0)</f>
        <v>#REF!</v>
      </c>
      <c r="C2221" t="e">
        <f>IF(ЗАЯВКА!#REF!="да",ЗАЯВКА!#REF!,0)</f>
        <v>#REF!</v>
      </c>
    </row>
    <row r="2222" spans="1:3" x14ac:dyDescent="0.25">
      <c r="A2222" t="e">
        <f>IF(ЗАЯВКА!#REF!="проектирование",ЗАЯВКА!#REF!,0)</f>
        <v>#REF!</v>
      </c>
      <c r="B2222" t="e">
        <f>IF(ЗАЯВКА!#REF!="строительно-монтажные работы",ЗАЯВКА!#REF!,0)</f>
        <v>#REF!</v>
      </c>
      <c r="C2222" t="e">
        <f>IF(ЗАЯВКА!#REF!="да",ЗАЯВКА!#REF!,0)</f>
        <v>#REF!</v>
      </c>
    </row>
    <row r="2223" spans="1:3" x14ac:dyDescent="0.25">
      <c r="A2223" t="e">
        <f>IF(ЗАЯВКА!#REF!="проектирование",ЗАЯВКА!#REF!,0)</f>
        <v>#REF!</v>
      </c>
      <c r="B2223" t="e">
        <f>IF(ЗАЯВКА!#REF!="строительно-монтажные работы",ЗАЯВКА!#REF!,0)</f>
        <v>#REF!</v>
      </c>
      <c r="C2223" t="e">
        <f>IF(ЗАЯВКА!#REF!="да",ЗАЯВКА!#REF!,0)</f>
        <v>#REF!</v>
      </c>
    </row>
    <row r="2224" spans="1:3" x14ac:dyDescent="0.25">
      <c r="A2224" t="e">
        <f>IF(ЗАЯВКА!#REF!="проектирование",ЗАЯВКА!#REF!,0)</f>
        <v>#REF!</v>
      </c>
      <c r="B2224" t="e">
        <f>IF(ЗАЯВКА!#REF!="строительно-монтажные работы",ЗАЯВКА!#REF!,0)</f>
        <v>#REF!</v>
      </c>
      <c r="C2224" t="e">
        <f>IF(ЗАЯВКА!#REF!="да",ЗАЯВКА!#REF!,0)</f>
        <v>#REF!</v>
      </c>
    </row>
    <row r="2225" spans="1:3" x14ac:dyDescent="0.25">
      <c r="A2225" t="e">
        <f>IF(ЗАЯВКА!#REF!="проектирование",ЗАЯВКА!#REF!,0)</f>
        <v>#REF!</v>
      </c>
      <c r="B2225" t="e">
        <f>IF(ЗАЯВКА!#REF!="строительно-монтажные работы",ЗАЯВКА!#REF!,0)</f>
        <v>#REF!</v>
      </c>
      <c r="C2225" t="e">
        <f>IF(ЗАЯВКА!#REF!="да",ЗАЯВКА!#REF!,0)</f>
        <v>#REF!</v>
      </c>
    </row>
    <row r="2226" spans="1:3" x14ac:dyDescent="0.25">
      <c r="A2226" t="e">
        <f>IF(ЗАЯВКА!#REF!="проектирование",ЗАЯВКА!#REF!,0)</f>
        <v>#REF!</v>
      </c>
      <c r="B2226" t="e">
        <f>IF(ЗАЯВКА!#REF!="строительно-монтажные работы",ЗАЯВКА!#REF!,0)</f>
        <v>#REF!</v>
      </c>
      <c r="C2226" t="e">
        <f>IF(ЗАЯВКА!#REF!="да",ЗАЯВКА!#REF!,0)</f>
        <v>#REF!</v>
      </c>
    </row>
    <row r="2227" spans="1:3" x14ac:dyDescent="0.25">
      <c r="A2227" t="e">
        <f>IF(ЗАЯВКА!#REF!="проектирование",ЗАЯВКА!#REF!,0)</f>
        <v>#REF!</v>
      </c>
      <c r="B2227" t="e">
        <f>IF(ЗАЯВКА!#REF!="строительно-монтажные работы",ЗАЯВКА!#REF!,0)</f>
        <v>#REF!</v>
      </c>
      <c r="C2227" t="e">
        <f>IF(ЗАЯВКА!#REF!="да",ЗАЯВКА!#REF!,0)</f>
        <v>#REF!</v>
      </c>
    </row>
    <row r="2228" spans="1:3" x14ac:dyDescent="0.25">
      <c r="A2228" t="e">
        <f>IF(ЗАЯВКА!#REF!="проектирование",ЗАЯВКА!#REF!,0)</f>
        <v>#REF!</v>
      </c>
      <c r="B2228" t="e">
        <f>IF(ЗАЯВКА!#REF!="строительно-монтажные работы",ЗАЯВКА!#REF!,0)</f>
        <v>#REF!</v>
      </c>
      <c r="C2228" t="e">
        <f>IF(ЗАЯВКА!#REF!="да",ЗАЯВКА!#REF!,0)</f>
        <v>#REF!</v>
      </c>
    </row>
    <row r="2229" spans="1:3" x14ac:dyDescent="0.25">
      <c r="A2229" t="e">
        <f>IF(ЗАЯВКА!#REF!="проектирование",ЗАЯВКА!#REF!,0)</f>
        <v>#REF!</v>
      </c>
      <c r="B2229" t="e">
        <f>IF(ЗАЯВКА!#REF!="строительно-монтажные работы",ЗАЯВКА!#REF!,0)</f>
        <v>#REF!</v>
      </c>
      <c r="C2229" t="e">
        <f>IF(ЗАЯВКА!#REF!="да",ЗАЯВКА!#REF!,0)</f>
        <v>#REF!</v>
      </c>
    </row>
    <row r="2230" spans="1:3" x14ac:dyDescent="0.25">
      <c r="A2230" t="e">
        <f>IF(ЗАЯВКА!#REF!="проектирование",ЗАЯВКА!#REF!,0)</f>
        <v>#REF!</v>
      </c>
      <c r="B2230" t="e">
        <f>IF(ЗАЯВКА!#REF!="строительно-монтажные работы",ЗАЯВКА!#REF!,0)</f>
        <v>#REF!</v>
      </c>
      <c r="C2230" t="e">
        <f>IF(ЗАЯВКА!#REF!="да",ЗАЯВКА!#REF!,0)</f>
        <v>#REF!</v>
      </c>
    </row>
    <row r="2231" spans="1:3" x14ac:dyDescent="0.25">
      <c r="A2231" t="e">
        <f>IF(ЗАЯВКА!#REF!="проектирование",ЗАЯВКА!#REF!,0)</f>
        <v>#REF!</v>
      </c>
      <c r="B2231" t="e">
        <f>IF(ЗАЯВКА!#REF!="строительно-монтажные работы",ЗАЯВКА!#REF!,0)</f>
        <v>#REF!</v>
      </c>
      <c r="C2231" t="e">
        <f>IF(ЗАЯВКА!#REF!="да",ЗАЯВКА!#REF!,0)</f>
        <v>#REF!</v>
      </c>
    </row>
    <row r="2232" spans="1:3" x14ac:dyDescent="0.25">
      <c r="A2232" t="e">
        <f>IF(ЗАЯВКА!#REF!="проектирование",ЗАЯВКА!#REF!,0)</f>
        <v>#REF!</v>
      </c>
      <c r="B2232" t="e">
        <f>IF(ЗАЯВКА!#REF!="строительно-монтажные работы",ЗАЯВКА!#REF!,0)</f>
        <v>#REF!</v>
      </c>
      <c r="C2232" t="e">
        <f>IF(ЗАЯВКА!#REF!="да",ЗАЯВКА!#REF!,0)</f>
        <v>#REF!</v>
      </c>
    </row>
    <row r="2233" spans="1:3" x14ac:dyDescent="0.25">
      <c r="A2233" t="e">
        <f>IF(ЗАЯВКА!#REF!="проектирование",ЗАЯВКА!#REF!,0)</f>
        <v>#REF!</v>
      </c>
      <c r="B2233" t="e">
        <f>IF(ЗАЯВКА!#REF!="строительно-монтажные работы",ЗАЯВКА!#REF!,0)</f>
        <v>#REF!</v>
      </c>
      <c r="C2233" t="e">
        <f>IF(ЗАЯВКА!#REF!="да",ЗАЯВКА!#REF!,0)</f>
        <v>#REF!</v>
      </c>
    </row>
    <row r="2234" spans="1:3" x14ac:dyDescent="0.25">
      <c r="A2234" t="e">
        <f>IF(ЗАЯВКА!#REF!="проектирование",ЗАЯВКА!#REF!,0)</f>
        <v>#REF!</v>
      </c>
      <c r="B2234" t="e">
        <f>IF(ЗАЯВКА!#REF!="строительно-монтажные работы",ЗАЯВКА!#REF!,0)</f>
        <v>#REF!</v>
      </c>
      <c r="C2234" t="e">
        <f>IF(ЗАЯВКА!#REF!="да",ЗАЯВКА!#REF!,0)</f>
        <v>#REF!</v>
      </c>
    </row>
    <row r="2235" spans="1:3" x14ac:dyDescent="0.25">
      <c r="A2235" t="e">
        <f>IF(ЗАЯВКА!#REF!="проектирование",ЗАЯВКА!#REF!,0)</f>
        <v>#REF!</v>
      </c>
      <c r="B2235" t="e">
        <f>IF(ЗАЯВКА!#REF!="строительно-монтажные работы",ЗАЯВКА!#REF!,0)</f>
        <v>#REF!</v>
      </c>
      <c r="C2235" t="e">
        <f>IF(ЗАЯВКА!#REF!="да",ЗАЯВКА!#REF!,0)</f>
        <v>#REF!</v>
      </c>
    </row>
    <row r="2236" spans="1:3" x14ac:dyDescent="0.25">
      <c r="A2236" t="e">
        <f>IF(ЗАЯВКА!#REF!="проектирование",ЗАЯВКА!#REF!,0)</f>
        <v>#REF!</v>
      </c>
      <c r="B2236" t="e">
        <f>IF(ЗАЯВКА!#REF!="строительно-монтажные работы",ЗАЯВКА!#REF!,0)</f>
        <v>#REF!</v>
      </c>
      <c r="C2236" t="e">
        <f>IF(ЗАЯВКА!#REF!="да",ЗАЯВКА!#REF!,0)</f>
        <v>#REF!</v>
      </c>
    </row>
    <row r="2237" spans="1:3" x14ac:dyDescent="0.25">
      <c r="A2237" t="e">
        <f>IF(ЗАЯВКА!#REF!="проектирование",ЗАЯВКА!#REF!,0)</f>
        <v>#REF!</v>
      </c>
      <c r="B2237" t="e">
        <f>IF(ЗАЯВКА!#REF!="строительно-монтажные работы",ЗАЯВКА!#REF!,0)</f>
        <v>#REF!</v>
      </c>
      <c r="C2237" t="e">
        <f>IF(ЗАЯВКА!#REF!="да",ЗАЯВКА!#REF!,0)</f>
        <v>#REF!</v>
      </c>
    </row>
    <row r="2238" spans="1:3" x14ac:dyDescent="0.25">
      <c r="A2238" t="e">
        <f>IF(ЗАЯВКА!#REF!="проектирование",ЗАЯВКА!#REF!,0)</f>
        <v>#REF!</v>
      </c>
      <c r="B2238" t="e">
        <f>IF(ЗАЯВКА!#REF!="строительно-монтажные работы",ЗАЯВКА!#REF!,0)</f>
        <v>#REF!</v>
      </c>
      <c r="C2238" t="e">
        <f>IF(ЗАЯВКА!#REF!="да",ЗАЯВКА!#REF!,0)</f>
        <v>#REF!</v>
      </c>
    </row>
    <row r="2239" spans="1:3" x14ac:dyDescent="0.25">
      <c r="A2239" t="e">
        <f>IF(ЗАЯВКА!#REF!="проектирование",ЗАЯВКА!#REF!,0)</f>
        <v>#REF!</v>
      </c>
      <c r="B2239" t="e">
        <f>IF(ЗАЯВКА!#REF!="строительно-монтажные работы",ЗАЯВКА!#REF!,0)</f>
        <v>#REF!</v>
      </c>
      <c r="C2239" t="e">
        <f>IF(ЗАЯВКА!#REF!="да",ЗАЯВКА!#REF!,0)</f>
        <v>#REF!</v>
      </c>
    </row>
    <row r="2240" spans="1:3" x14ac:dyDescent="0.25">
      <c r="A2240" t="e">
        <f>IF(ЗАЯВКА!#REF!="проектирование",ЗАЯВКА!#REF!,0)</f>
        <v>#REF!</v>
      </c>
      <c r="B2240" t="e">
        <f>IF(ЗАЯВКА!#REF!="строительно-монтажные работы",ЗАЯВКА!#REF!,0)</f>
        <v>#REF!</v>
      </c>
      <c r="C2240" t="e">
        <f>IF(ЗАЯВКА!#REF!="да",ЗАЯВКА!#REF!,0)</f>
        <v>#REF!</v>
      </c>
    </row>
    <row r="2241" spans="1:3" x14ac:dyDescent="0.25">
      <c r="A2241" t="e">
        <f>IF(ЗАЯВКА!#REF!="проектирование",ЗАЯВКА!#REF!,0)</f>
        <v>#REF!</v>
      </c>
      <c r="B2241" t="e">
        <f>IF(ЗАЯВКА!#REF!="строительно-монтажные работы",ЗАЯВКА!#REF!,0)</f>
        <v>#REF!</v>
      </c>
      <c r="C2241" t="e">
        <f>IF(ЗАЯВКА!#REF!="да",ЗАЯВКА!#REF!,0)</f>
        <v>#REF!</v>
      </c>
    </row>
    <row r="2242" spans="1:3" x14ac:dyDescent="0.25">
      <c r="A2242" t="e">
        <f>IF(ЗАЯВКА!#REF!="проектирование",ЗАЯВКА!#REF!,0)</f>
        <v>#REF!</v>
      </c>
      <c r="B2242" t="e">
        <f>IF(ЗАЯВКА!#REF!="строительно-монтажные работы",ЗАЯВКА!#REF!,0)</f>
        <v>#REF!</v>
      </c>
      <c r="C2242" t="e">
        <f>IF(ЗАЯВКА!#REF!="да",ЗАЯВКА!#REF!,0)</f>
        <v>#REF!</v>
      </c>
    </row>
    <row r="2243" spans="1:3" x14ac:dyDescent="0.25">
      <c r="A2243" t="e">
        <f>IF(ЗАЯВКА!#REF!="проектирование",ЗАЯВКА!#REF!,0)</f>
        <v>#REF!</v>
      </c>
      <c r="B2243" t="e">
        <f>IF(ЗАЯВКА!#REF!="строительно-монтажные работы",ЗАЯВКА!#REF!,0)</f>
        <v>#REF!</v>
      </c>
      <c r="C2243" t="e">
        <f>IF(ЗАЯВКА!#REF!="да",ЗАЯВКА!#REF!,0)</f>
        <v>#REF!</v>
      </c>
    </row>
    <row r="2244" spans="1:3" x14ac:dyDescent="0.25">
      <c r="A2244" t="e">
        <f>IF(ЗАЯВКА!#REF!="проектирование",ЗАЯВКА!#REF!,0)</f>
        <v>#REF!</v>
      </c>
      <c r="B2244" t="e">
        <f>IF(ЗАЯВКА!#REF!="строительно-монтажные работы",ЗАЯВКА!#REF!,0)</f>
        <v>#REF!</v>
      </c>
      <c r="C2244" t="e">
        <f>IF(ЗАЯВКА!#REF!="да",ЗАЯВКА!#REF!,0)</f>
        <v>#REF!</v>
      </c>
    </row>
    <row r="2245" spans="1:3" x14ac:dyDescent="0.25">
      <c r="A2245" t="e">
        <f>IF(ЗАЯВКА!#REF!="проектирование",ЗАЯВКА!#REF!,0)</f>
        <v>#REF!</v>
      </c>
      <c r="B2245" t="e">
        <f>IF(ЗАЯВКА!#REF!="строительно-монтажные работы",ЗАЯВКА!#REF!,0)</f>
        <v>#REF!</v>
      </c>
      <c r="C2245" t="e">
        <f>IF(ЗАЯВКА!#REF!="да",ЗАЯВКА!#REF!,0)</f>
        <v>#REF!</v>
      </c>
    </row>
    <row r="2246" spans="1:3" x14ac:dyDescent="0.25">
      <c r="A2246" t="e">
        <f>IF(ЗАЯВКА!#REF!="проектирование",ЗАЯВКА!#REF!,0)</f>
        <v>#REF!</v>
      </c>
      <c r="B2246" t="e">
        <f>IF(ЗАЯВКА!#REF!="строительно-монтажные работы",ЗАЯВКА!#REF!,0)</f>
        <v>#REF!</v>
      </c>
      <c r="C2246" t="e">
        <f>IF(ЗАЯВКА!#REF!="да",ЗАЯВКА!#REF!,0)</f>
        <v>#REF!</v>
      </c>
    </row>
    <row r="2247" spans="1:3" x14ac:dyDescent="0.25">
      <c r="A2247" t="e">
        <f>IF(ЗАЯВКА!#REF!="проектирование",ЗАЯВКА!#REF!,0)</f>
        <v>#REF!</v>
      </c>
      <c r="B2247" t="e">
        <f>IF(ЗАЯВКА!#REF!="строительно-монтажные работы",ЗАЯВКА!#REF!,0)</f>
        <v>#REF!</v>
      </c>
      <c r="C2247" t="e">
        <f>IF(ЗАЯВКА!#REF!="да",ЗАЯВКА!#REF!,0)</f>
        <v>#REF!</v>
      </c>
    </row>
    <row r="2248" spans="1:3" x14ac:dyDescent="0.25">
      <c r="A2248" t="e">
        <f>IF(ЗАЯВКА!#REF!="проектирование",ЗАЯВКА!#REF!,0)</f>
        <v>#REF!</v>
      </c>
      <c r="B2248" t="e">
        <f>IF(ЗАЯВКА!#REF!="строительно-монтажные работы",ЗАЯВКА!#REF!,0)</f>
        <v>#REF!</v>
      </c>
      <c r="C2248" t="e">
        <f>IF(ЗАЯВКА!#REF!="да",ЗАЯВКА!#REF!,0)</f>
        <v>#REF!</v>
      </c>
    </row>
    <row r="2249" spans="1:3" x14ac:dyDescent="0.25">
      <c r="A2249" t="e">
        <f>IF(ЗАЯВКА!#REF!="проектирование",ЗАЯВКА!#REF!,0)</f>
        <v>#REF!</v>
      </c>
      <c r="B2249" t="e">
        <f>IF(ЗАЯВКА!#REF!="строительно-монтажные работы",ЗАЯВКА!#REF!,0)</f>
        <v>#REF!</v>
      </c>
      <c r="C2249" t="e">
        <f>IF(ЗАЯВКА!#REF!="да",ЗАЯВКА!#REF!,0)</f>
        <v>#REF!</v>
      </c>
    </row>
    <row r="2250" spans="1:3" x14ac:dyDescent="0.25">
      <c r="A2250" t="e">
        <f>IF(ЗАЯВКА!#REF!="проектирование",ЗАЯВКА!#REF!,0)</f>
        <v>#REF!</v>
      </c>
      <c r="B2250" t="e">
        <f>IF(ЗАЯВКА!#REF!="строительно-монтажные работы",ЗАЯВКА!#REF!,0)</f>
        <v>#REF!</v>
      </c>
      <c r="C2250" t="e">
        <f>IF(ЗАЯВКА!#REF!="да",ЗАЯВКА!#REF!,0)</f>
        <v>#REF!</v>
      </c>
    </row>
    <row r="2251" spans="1:3" x14ac:dyDescent="0.25">
      <c r="A2251" t="e">
        <f>IF(ЗАЯВКА!#REF!="проектирование",ЗАЯВКА!#REF!,0)</f>
        <v>#REF!</v>
      </c>
      <c r="B2251" t="e">
        <f>IF(ЗАЯВКА!#REF!="строительно-монтажные работы",ЗАЯВКА!#REF!,0)</f>
        <v>#REF!</v>
      </c>
      <c r="C2251" t="e">
        <f>IF(ЗАЯВКА!#REF!="да",ЗАЯВКА!#REF!,0)</f>
        <v>#REF!</v>
      </c>
    </row>
    <row r="2252" spans="1:3" x14ac:dyDescent="0.25">
      <c r="A2252" t="e">
        <f>IF(ЗАЯВКА!#REF!="проектирование",ЗАЯВКА!#REF!,0)</f>
        <v>#REF!</v>
      </c>
      <c r="B2252" t="e">
        <f>IF(ЗАЯВКА!#REF!="строительно-монтажные работы",ЗАЯВКА!#REF!,0)</f>
        <v>#REF!</v>
      </c>
      <c r="C2252" t="e">
        <f>IF(ЗАЯВКА!#REF!="да",ЗАЯВКА!#REF!,0)</f>
        <v>#REF!</v>
      </c>
    </row>
    <row r="2253" spans="1:3" x14ac:dyDescent="0.25">
      <c r="A2253" t="e">
        <f>IF(ЗАЯВКА!#REF!="проектирование",ЗАЯВКА!#REF!,0)</f>
        <v>#REF!</v>
      </c>
      <c r="B2253" t="e">
        <f>IF(ЗАЯВКА!#REF!="строительно-монтажные работы",ЗАЯВКА!#REF!,0)</f>
        <v>#REF!</v>
      </c>
      <c r="C2253" t="e">
        <f>IF(ЗАЯВКА!#REF!="да",ЗАЯВКА!#REF!,0)</f>
        <v>#REF!</v>
      </c>
    </row>
    <row r="2254" spans="1:3" x14ac:dyDescent="0.25">
      <c r="A2254" t="e">
        <f>IF(ЗАЯВКА!#REF!="проектирование",ЗАЯВКА!#REF!,0)</f>
        <v>#REF!</v>
      </c>
      <c r="B2254" t="e">
        <f>IF(ЗАЯВКА!#REF!="строительно-монтажные работы",ЗАЯВКА!#REF!,0)</f>
        <v>#REF!</v>
      </c>
      <c r="C2254" t="e">
        <f>IF(ЗАЯВКА!#REF!="да",ЗАЯВКА!#REF!,0)</f>
        <v>#REF!</v>
      </c>
    </row>
    <row r="2255" spans="1:3" x14ac:dyDescent="0.25">
      <c r="A2255" t="e">
        <f>IF(ЗАЯВКА!#REF!="проектирование",ЗАЯВКА!#REF!,0)</f>
        <v>#REF!</v>
      </c>
      <c r="B2255" t="e">
        <f>IF(ЗАЯВКА!#REF!="строительно-монтажные работы",ЗАЯВКА!#REF!,0)</f>
        <v>#REF!</v>
      </c>
      <c r="C2255" t="e">
        <f>IF(ЗАЯВКА!#REF!="да",ЗАЯВКА!#REF!,0)</f>
        <v>#REF!</v>
      </c>
    </row>
    <row r="2256" spans="1:3" x14ac:dyDescent="0.25">
      <c r="A2256" t="e">
        <f>IF(ЗАЯВКА!#REF!="проектирование",ЗАЯВКА!#REF!,0)</f>
        <v>#REF!</v>
      </c>
      <c r="B2256" t="e">
        <f>IF(ЗАЯВКА!#REF!="строительно-монтажные работы",ЗАЯВКА!#REF!,0)</f>
        <v>#REF!</v>
      </c>
      <c r="C2256" t="e">
        <f>IF(ЗАЯВКА!#REF!="да",ЗАЯВКА!#REF!,0)</f>
        <v>#REF!</v>
      </c>
    </row>
    <row r="2257" spans="1:3" x14ac:dyDescent="0.25">
      <c r="A2257" t="e">
        <f>IF(ЗАЯВКА!#REF!="проектирование",ЗАЯВКА!#REF!,0)</f>
        <v>#REF!</v>
      </c>
      <c r="B2257" t="e">
        <f>IF(ЗАЯВКА!#REF!="строительно-монтажные работы",ЗАЯВКА!#REF!,0)</f>
        <v>#REF!</v>
      </c>
      <c r="C2257" t="e">
        <f>IF(ЗАЯВКА!#REF!="да",ЗАЯВКА!#REF!,0)</f>
        <v>#REF!</v>
      </c>
    </row>
    <row r="2258" spans="1:3" x14ac:dyDescent="0.25">
      <c r="A2258" t="e">
        <f>IF(ЗАЯВКА!#REF!="проектирование",ЗАЯВКА!#REF!,0)</f>
        <v>#REF!</v>
      </c>
      <c r="B2258" t="e">
        <f>IF(ЗАЯВКА!#REF!="строительно-монтажные работы",ЗАЯВКА!#REF!,0)</f>
        <v>#REF!</v>
      </c>
      <c r="C2258" t="e">
        <f>IF(ЗАЯВКА!#REF!="да",ЗАЯВКА!#REF!,0)</f>
        <v>#REF!</v>
      </c>
    </row>
    <row r="2259" spans="1:3" x14ac:dyDescent="0.25">
      <c r="A2259" t="e">
        <f>IF(ЗАЯВКА!#REF!="проектирование",ЗАЯВКА!#REF!,0)</f>
        <v>#REF!</v>
      </c>
      <c r="B2259" t="e">
        <f>IF(ЗАЯВКА!#REF!="строительно-монтажные работы",ЗАЯВКА!#REF!,0)</f>
        <v>#REF!</v>
      </c>
      <c r="C2259" t="e">
        <f>IF(ЗАЯВКА!#REF!="да",ЗАЯВКА!#REF!,0)</f>
        <v>#REF!</v>
      </c>
    </row>
    <row r="2260" spans="1:3" x14ac:dyDescent="0.25">
      <c r="A2260" t="e">
        <f>IF(ЗАЯВКА!#REF!="проектирование",ЗАЯВКА!#REF!,0)</f>
        <v>#REF!</v>
      </c>
      <c r="B2260" t="e">
        <f>IF(ЗАЯВКА!#REF!="строительно-монтажные работы",ЗАЯВКА!#REF!,0)</f>
        <v>#REF!</v>
      </c>
      <c r="C2260" t="e">
        <f>IF(ЗАЯВКА!#REF!="да",ЗАЯВКА!#REF!,0)</f>
        <v>#REF!</v>
      </c>
    </row>
    <row r="2261" spans="1:3" x14ac:dyDescent="0.25">
      <c r="A2261" t="e">
        <f>IF(ЗАЯВКА!#REF!="проектирование",ЗАЯВКА!#REF!,0)</f>
        <v>#REF!</v>
      </c>
      <c r="B2261" t="e">
        <f>IF(ЗАЯВКА!#REF!="строительно-монтажные работы",ЗАЯВКА!#REF!,0)</f>
        <v>#REF!</v>
      </c>
      <c r="C2261" t="e">
        <f>IF(ЗАЯВКА!#REF!="да",ЗАЯВКА!#REF!,0)</f>
        <v>#REF!</v>
      </c>
    </row>
    <row r="2262" spans="1:3" x14ac:dyDescent="0.25">
      <c r="A2262" t="e">
        <f>IF(ЗАЯВКА!#REF!="проектирование",ЗАЯВКА!#REF!,0)</f>
        <v>#REF!</v>
      </c>
      <c r="B2262" t="e">
        <f>IF(ЗАЯВКА!#REF!="строительно-монтажные работы",ЗАЯВКА!#REF!,0)</f>
        <v>#REF!</v>
      </c>
      <c r="C2262" t="e">
        <f>IF(ЗАЯВКА!#REF!="да",ЗАЯВКА!#REF!,0)</f>
        <v>#REF!</v>
      </c>
    </row>
    <row r="2263" spans="1:3" x14ac:dyDescent="0.25">
      <c r="A2263" t="e">
        <f>IF(ЗАЯВКА!#REF!="проектирование",ЗАЯВКА!#REF!,0)</f>
        <v>#REF!</v>
      </c>
      <c r="B2263" t="e">
        <f>IF(ЗАЯВКА!#REF!="строительно-монтажные работы",ЗАЯВКА!#REF!,0)</f>
        <v>#REF!</v>
      </c>
      <c r="C2263" t="e">
        <f>IF(ЗАЯВКА!#REF!="да",ЗАЯВКА!#REF!,0)</f>
        <v>#REF!</v>
      </c>
    </row>
    <row r="2264" spans="1:3" x14ac:dyDescent="0.25">
      <c r="A2264" t="e">
        <f>IF(ЗАЯВКА!#REF!="проектирование",ЗАЯВКА!#REF!,0)</f>
        <v>#REF!</v>
      </c>
      <c r="B2264" t="e">
        <f>IF(ЗАЯВКА!#REF!="строительно-монтажные работы",ЗАЯВКА!#REF!,0)</f>
        <v>#REF!</v>
      </c>
      <c r="C2264" t="e">
        <f>IF(ЗАЯВКА!#REF!="да",ЗАЯВКА!#REF!,0)</f>
        <v>#REF!</v>
      </c>
    </row>
    <row r="2265" spans="1:3" x14ac:dyDescent="0.25">
      <c r="A2265" t="e">
        <f>IF(ЗАЯВКА!#REF!="проектирование",ЗАЯВКА!#REF!,0)</f>
        <v>#REF!</v>
      </c>
      <c r="B2265" t="e">
        <f>IF(ЗАЯВКА!#REF!="строительно-монтажные работы",ЗАЯВКА!#REF!,0)</f>
        <v>#REF!</v>
      </c>
      <c r="C2265" t="e">
        <f>IF(ЗАЯВКА!#REF!="да",ЗАЯВКА!#REF!,0)</f>
        <v>#REF!</v>
      </c>
    </row>
    <row r="2266" spans="1:3" x14ac:dyDescent="0.25">
      <c r="A2266" t="e">
        <f>IF(ЗАЯВКА!#REF!="проектирование",ЗАЯВКА!#REF!,0)</f>
        <v>#REF!</v>
      </c>
      <c r="B2266" t="e">
        <f>IF(ЗАЯВКА!#REF!="строительно-монтажные работы",ЗАЯВКА!#REF!,0)</f>
        <v>#REF!</v>
      </c>
      <c r="C2266" t="e">
        <f>IF(ЗАЯВКА!#REF!="да",ЗАЯВКА!#REF!,0)</f>
        <v>#REF!</v>
      </c>
    </row>
    <row r="2267" spans="1:3" x14ac:dyDescent="0.25">
      <c r="A2267" t="e">
        <f>IF(ЗАЯВКА!#REF!="проектирование",ЗАЯВКА!#REF!,0)</f>
        <v>#REF!</v>
      </c>
      <c r="B2267" t="e">
        <f>IF(ЗАЯВКА!#REF!="строительно-монтажные работы",ЗАЯВКА!#REF!,0)</f>
        <v>#REF!</v>
      </c>
      <c r="C2267" t="e">
        <f>IF(ЗАЯВКА!#REF!="да",ЗАЯВКА!#REF!,0)</f>
        <v>#REF!</v>
      </c>
    </row>
    <row r="2268" spans="1:3" x14ac:dyDescent="0.25">
      <c r="A2268" t="e">
        <f>IF(ЗАЯВКА!#REF!="проектирование",ЗАЯВКА!#REF!,0)</f>
        <v>#REF!</v>
      </c>
      <c r="B2268" t="e">
        <f>IF(ЗАЯВКА!#REF!="строительно-монтажные работы",ЗАЯВКА!#REF!,0)</f>
        <v>#REF!</v>
      </c>
      <c r="C2268" t="e">
        <f>IF(ЗАЯВКА!#REF!="да",ЗАЯВКА!#REF!,0)</f>
        <v>#REF!</v>
      </c>
    </row>
    <row r="2269" spans="1:3" x14ac:dyDescent="0.25">
      <c r="A2269" t="e">
        <f>IF(ЗАЯВКА!#REF!="проектирование",ЗАЯВКА!#REF!,0)</f>
        <v>#REF!</v>
      </c>
      <c r="B2269" t="e">
        <f>IF(ЗАЯВКА!#REF!="строительно-монтажные работы",ЗАЯВКА!#REF!,0)</f>
        <v>#REF!</v>
      </c>
      <c r="C2269" t="e">
        <f>IF(ЗАЯВКА!#REF!="да",ЗАЯВКА!#REF!,0)</f>
        <v>#REF!</v>
      </c>
    </row>
    <row r="2270" spans="1:3" x14ac:dyDescent="0.25">
      <c r="A2270" t="e">
        <f>IF(ЗАЯВКА!#REF!="проектирование",ЗАЯВКА!#REF!,0)</f>
        <v>#REF!</v>
      </c>
      <c r="B2270" t="e">
        <f>IF(ЗАЯВКА!#REF!="строительно-монтажные работы",ЗАЯВКА!#REF!,0)</f>
        <v>#REF!</v>
      </c>
      <c r="C2270" t="e">
        <f>IF(ЗАЯВКА!#REF!="да",ЗАЯВКА!#REF!,0)</f>
        <v>#REF!</v>
      </c>
    </row>
    <row r="2271" spans="1:3" x14ac:dyDescent="0.25">
      <c r="A2271" t="e">
        <f>IF(ЗАЯВКА!#REF!="проектирование",ЗАЯВКА!#REF!,0)</f>
        <v>#REF!</v>
      </c>
      <c r="B2271" t="e">
        <f>IF(ЗАЯВКА!#REF!="строительно-монтажные работы",ЗАЯВКА!#REF!,0)</f>
        <v>#REF!</v>
      </c>
      <c r="C2271" t="e">
        <f>IF(ЗАЯВКА!#REF!="да",ЗАЯВКА!#REF!,0)</f>
        <v>#REF!</v>
      </c>
    </row>
    <row r="2272" spans="1:3" x14ac:dyDescent="0.25">
      <c r="A2272" t="e">
        <f>IF(ЗАЯВКА!#REF!="проектирование",ЗАЯВКА!#REF!,0)</f>
        <v>#REF!</v>
      </c>
      <c r="B2272" t="e">
        <f>IF(ЗАЯВКА!#REF!="строительно-монтажные работы",ЗАЯВКА!#REF!,0)</f>
        <v>#REF!</v>
      </c>
      <c r="C2272" t="e">
        <f>IF(ЗАЯВКА!#REF!="да",ЗАЯВКА!#REF!,0)</f>
        <v>#REF!</v>
      </c>
    </row>
    <row r="2273" spans="1:3" x14ac:dyDescent="0.25">
      <c r="A2273" t="e">
        <f>IF(ЗАЯВКА!#REF!="проектирование",ЗАЯВКА!#REF!,0)</f>
        <v>#REF!</v>
      </c>
      <c r="B2273" t="e">
        <f>IF(ЗАЯВКА!#REF!="строительно-монтажные работы",ЗАЯВКА!#REF!,0)</f>
        <v>#REF!</v>
      </c>
      <c r="C2273" t="e">
        <f>IF(ЗАЯВКА!#REF!="да",ЗАЯВКА!#REF!,0)</f>
        <v>#REF!</v>
      </c>
    </row>
    <row r="2274" spans="1:3" x14ac:dyDescent="0.25">
      <c r="A2274" t="e">
        <f>IF(ЗАЯВКА!#REF!="проектирование",ЗАЯВКА!#REF!,0)</f>
        <v>#REF!</v>
      </c>
      <c r="B2274" t="e">
        <f>IF(ЗАЯВКА!#REF!="строительно-монтажные работы",ЗАЯВКА!#REF!,0)</f>
        <v>#REF!</v>
      </c>
      <c r="C2274" t="e">
        <f>IF(ЗАЯВКА!#REF!="да",ЗАЯВКА!#REF!,0)</f>
        <v>#REF!</v>
      </c>
    </row>
    <row r="2275" spans="1:3" x14ac:dyDescent="0.25">
      <c r="A2275" t="e">
        <f>IF(ЗАЯВКА!#REF!="проектирование",ЗАЯВКА!#REF!,0)</f>
        <v>#REF!</v>
      </c>
      <c r="B2275" t="e">
        <f>IF(ЗАЯВКА!#REF!="строительно-монтажные работы",ЗАЯВКА!#REF!,0)</f>
        <v>#REF!</v>
      </c>
      <c r="C2275" t="e">
        <f>IF(ЗАЯВКА!#REF!="да",ЗАЯВКА!#REF!,0)</f>
        <v>#REF!</v>
      </c>
    </row>
    <row r="2276" spans="1:3" x14ac:dyDescent="0.25">
      <c r="A2276" t="e">
        <f>IF(ЗАЯВКА!#REF!="проектирование",ЗАЯВКА!#REF!,0)</f>
        <v>#REF!</v>
      </c>
      <c r="B2276" t="e">
        <f>IF(ЗАЯВКА!#REF!="строительно-монтажные работы",ЗАЯВКА!#REF!,0)</f>
        <v>#REF!</v>
      </c>
      <c r="C2276" t="e">
        <f>IF(ЗАЯВКА!#REF!="да",ЗАЯВКА!#REF!,0)</f>
        <v>#REF!</v>
      </c>
    </row>
    <row r="2277" spans="1:3" x14ac:dyDescent="0.25">
      <c r="A2277" t="e">
        <f>IF(ЗАЯВКА!#REF!="проектирование",ЗАЯВКА!#REF!,0)</f>
        <v>#REF!</v>
      </c>
      <c r="B2277" t="e">
        <f>IF(ЗАЯВКА!#REF!="строительно-монтажные работы",ЗАЯВКА!#REF!,0)</f>
        <v>#REF!</v>
      </c>
      <c r="C2277" t="e">
        <f>IF(ЗАЯВКА!#REF!="да",ЗАЯВКА!#REF!,0)</f>
        <v>#REF!</v>
      </c>
    </row>
    <row r="2278" spans="1:3" x14ac:dyDescent="0.25">
      <c r="A2278" t="e">
        <f>IF(ЗАЯВКА!#REF!="проектирование",ЗАЯВКА!#REF!,0)</f>
        <v>#REF!</v>
      </c>
      <c r="B2278" t="e">
        <f>IF(ЗАЯВКА!#REF!="строительно-монтажные работы",ЗАЯВКА!#REF!,0)</f>
        <v>#REF!</v>
      </c>
      <c r="C2278" t="e">
        <f>IF(ЗАЯВКА!#REF!="да",ЗАЯВКА!#REF!,0)</f>
        <v>#REF!</v>
      </c>
    </row>
    <row r="2279" spans="1:3" x14ac:dyDescent="0.25">
      <c r="A2279" t="e">
        <f>IF(ЗАЯВКА!#REF!="проектирование",ЗАЯВКА!#REF!,0)</f>
        <v>#REF!</v>
      </c>
      <c r="B2279" t="e">
        <f>IF(ЗАЯВКА!#REF!="строительно-монтажные работы",ЗАЯВКА!#REF!,0)</f>
        <v>#REF!</v>
      </c>
      <c r="C2279" t="e">
        <f>IF(ЗАЯВКА!#REF!="да",ЗАЯВКА!#REF!,0)</f>
        <v>#REF!</v>
      </c>
    </row>
    <row r="2280" spans="1:3" x14ac:dyDescent="0.25">
      <c r="A2280" t="e">
        <f>IF(ЗАЯВКА!#REF!="проектирование",ЗАЯВКА!#REF!,0)</f>
        <v>#REF!</v>
      </c>
      <c r="B2280" t="e">
        <f>IF(ЗАЯВКА!#REF!="строительно-монтажные работы",ЗАЯВКА!#REF!,0)</f>
        <v>#REF!</v>
      </c>
      <c r="C2280" t="e">
        <f>IF(ЗАЯВКА!#REF!="да",ЗАЯВКА!#REF!,0)</f>
        <v>#REF!</v>
      </c>
    </row>
    <row r="2281" spans="1:3" x14ac:dyDescent="0.25">
      <c r="A2281" t="e">
        <f>IF(ЗАЯВКА!#REF!="проектирование",ЗАЯВКА!#REF!,0)</f>
        <v>#REF!</v>
      </c>
      <c r="B2281" t="e">
        <f>IF(ЗАЯВКА!#REF!="строительно-монтажные работы",ЗАЯВКА!#REF!,0)</f>
        <v>#REF!</v>
      </c>
      <c r="C2281" t="e">
        <f>IF(ЗАЯВКА!#REF!="да",ЗАЯВКА!#REF!,0)</f>
        <v>#REF!</v>
      </c>
    </row>
    <row r="2282" spans="1:3" x14ac:dyDescent="0.25">
      <c r="A2282" t="e">
        <f>IF(ЗАЯВКА!#REF!="проектирование",ЗАЯВКА!#REF!,0)</f>
        <v>#REF!</v>
      </c>
      <c r="B2282" t="e">
        <f>IF(ЗАЯВКА!#REF!="строительно-монтажные работы",ЗАЯВКА!#REF!,0)</f>
        <v>#REF!</v>
      </c>
      <c r="C2282" t="e">
        <f>IF(ЗАЯВКА!#REF!="да",ЗАЯВКА!#REF!,0)</f>
        <v>#REF!</v>
      </c>
    </row>
    <row r="2283" spans="1:3" x14ac:dyDescent="0.25">
      <c r="A2283" t="e">
        <f>IF(ЗАЯВКА!#REF!="проектирование",ЗАЯВКА!#REF!,0)</f>
        <v>#REF!</v>
      </c>
      <c r="B2283" t="e">
        <f>IF(ЗАЯВКА!#REF!="строительно-монтажные работы",ЗАЯВКА!#REF!,0)</f>
        <v>#REF!</v>
      </c>
      <c r="C2283" t="e">
        <f>IF(ЗАЯВКА!#REF!="да",ЗАЯВКА!#REF!,0)</f>
        <v>#REF!</v>
      </c>
    </row>
    <row r="2284" spans="1:3" x14ac:dyDescent="0.25">
      <c r="A2284" t="e">
        <f>IF(ЗАЯВКА!#REF!="проектирование",ЗАЯВКА!#REF!,0)</f>
        <v>#REF!</v>
      </c>
      <c r="B2284" t="e">
        <f>IF(ЗАЯВКА!#REF!="строительно-монтажные работы",ЗАЯВКА!#REF!,0)</f>
        <v>#REF!</v>
      </c>
      <c r="C2284" t="e">
        <f>IF(ЗАЯВКА!#REF!="да",ЗАЯВКА!#REF!,0)</f>
        <v>#REF!</v>
      </c>
    </row>
    <row r="2285" spans="1:3" x14ac:dyDescent="0.25">
      <c r="A2285" t="e">
        <f>IF(ЗАЯВКА!#REF!="проектирование",ЗАЯВКА!#REF!,0)</f>
        <v>#REF!</v>
      </c>
      <c r="B2285" t="e">
        <f>IF(ЗАЯВКА!#REF!="строительно-монтажные работы",ЗАЯВКА!#REF!,0)</f>
        <v>#REF!</v>
      </c>
      <c r="C2285" t="e">
        <f>IF(ЗАЯВКА!#REF!="да",ЗАЯВКА!#REF!,0)</f>
        <v>#REF!</v>
      </c>
    </row>
    <row r="2286" spans="1:3" x14ac:dyDescent="0.25">
      <c r="A2286" t="e">
        <f>IF(ЗАЯВКА!#REF!="проектирование",ЗАЯВКА!#REF!,0)</f>
        <v>#REF!</v>
      </c>
      <c r="B2286" t="e">
        <f>IF(ЗАЯВКА!#REF!="строительно-монтажные работы",ЗАЯВКА!#REF!,0)</f>
        <v>#REF!</v>
      </c>
      <c r="C2286" t="e">
        <f>IF(ЗАЯВКА!#REF!="да",ЗАЯВКА!#REF!,0)</f>
        <v>#REF!</v>
      </c>
    </row>
    <row r="2287" spans="1:3" x14ac:dyDescent="0.25">
      <c r="A2287" t="e">
        <f>IF(ЗАЯВКА!#REF!="проектирование",ЗАЯВКА!#REF!,0)</f>
        <v>#REF!</v>
      </c>
      <c r="B2287" t="e">
        <f>IF(ЗАЯВКА!#REF!="строительно-монтажные работы",ЗАЯВКА!#REF!,0)</f>
        <v>#REF!</v>
      </c>
      <c r="C2287" t="e">
        <f>IF(ЗАЯВКА!#REF!="да",ЗАЯВКА!#REF!,0)</f>
        <v>#REF!</v>
      </c>
    </row>
    <row r="2288" spans="1:3" x14ac:dyDescent="0.25">
      <c r="A2288" t="e">
        <f>IF(ЗАЯВКА!#REF!="проектирование",ЗАЯВКА!#REF!,0)</f>
        <v>#REF!</v>
      </c>
      <c r="B2288" t="e">
        <f>IF(ЗАЯВКА!#REF!="строительно-монтажные работы",ЗАЯВКА!#REF!,0)</f>
        <v>#REF!</v>
      </c>
      <c r="C2288" t="e">
        <f>IF(ЗАЯВКА!#REF!="да",ЗАЯВКА!#REF!,0)</f>
        <v>#REF!</v>
      </c>
    </row>
    <row r="2289" spans="1:3" x14ac:dyDescent="0.25">
      <c r="A2289" t="e">
        <f>IF(ЗАЯВКА!#REF!="проектирование",ЗАЯВКА!#REF!,0)</f>
        <v>#REF!</v>
      </c>
      <c r="B2289" t="e">
        <f>IF(ЗАЯВКА!#REF!="строительно-монтажные работы",ЗАЯВКА!#REF!,0)</f>
        <v>#REF!</v>
      </c>
      <c r="C2289" t="e">
        <f>IF(ЗАЯВКА!#REF!="да",ЗАЯВКА!#REF!,0)</f>
        <v>#REF!</v>
      </c>
    </row>
    <row r="2290" spans="1:3" x14ac:dyDescent="0.25">
      <c r="A2290" t="e">
        <f>IF(ЗАЯВКА!#REF!="проектирование",ЗАЯВКА!#REF!,0)</f>
        <v>#REF!</v>
      </c>
      <c r="B2290" t="e">
        <f>IF(ЗАЯВКА!#REF!="строительно-монтажные работы",ЗАЯВКА!#REF!,0)</f>
        <v>#REF!</v>
      </c>
      <c r="C2290" t="e">
        <f>IF(ЗАЯВКА!#REF!="да",ЗАЯВКА!#REF!,0)</f>
        <v>#REF!</v>
      </c>
    </row>
    <row r="2291" spans="1:3" x14ac:dyDescent="0.25">
      <c r="A2291" t="e">
        <f>IF(ЗАЯВКА!#REF!="проектирование",ЗАЯВКА!#REF!,0)</f>
        <v>#REF!</v>
      </c>
      <c r="B2291" t="e">
        <f>IF(ЗАЯВКА!#REF!="строительно-монтажные работы",ЗАЯВКА!#REF!,0)</f>
        <v>#REF!</v>
      </c>
      <c r="C2291" t="e">
        <f>IF(ЗАЯВКА!#REF!="да",ЗАЯВКА!#REF!,0)</f>
        <v>#REF!</v>
      </c>
    </row>
    <row r="2292" spans="1:3" x14ac:dyDescent="0.25">
      <c r="A2292" t="e">
        <f>IF(ЗАЯВКА!#REF!="проектирование",ЗАЯВКА!#REF!,0)</f>
        <v>#REF!</v>
      </c>
      <c r="B2292" t="e">
        <f>IF(ЗАЯВКА!#REF!="строительно-монтажные работы",ЗАЯВКА!#REF!,0)</f>
        <v>#REF!</v>
      </c>
      <c r="C2292" t="e">
        <f>IF(ЗАЯВКА!#REF!="да",ЗАЯВКА!#REF!,0)</f>
        <v>#REF!</v>
      </c>
    </row>
    <row r="2293" spans="1:3" x14ac:dyDescent="0.25">
      <c r="A2293" t="e">
        <f>IF(ЗАЯВКА!#REF!="проектирование",ЗАЯВКА!#REF!,0)</f>
        <v>#REF!</v>
      </c>
      <c r="B2293" t="e">
        <f>IF(ЗАЯВКА!#REF!="строительно-монтажные работы",ЗАЯВКА!#REF!,0)</f>
        <v>#REF!</v>
      </c>
      <c r="C2293" t="e">
        <f>IF(ЗАЯВКА!#REF!="да",ЗАЯВКА!#REF!,0)</f>
        <v>#REF!</v>
      </c>
    </row>
    <row r="2294" spans="1:3" x14ac:dyDescent="0.25">
      <c r="A2294" t="e">
        <f>IF(ЗАЯВКА!#REF!="проектирование",ЗАЯВКА!#REF!,0)</f>
        <v>#REF!</v>
      </c>
      <c r="B2294" t="e">
        <f>IF(ЗАЯВКА!#REF!="строительно-монтажные работы",ЗАЯВКА!#REF!,0)</f>
        <v>#REF!</v>
      </c>
      <c r="C2294" t="e">
        <f>IF(ЗАЯВКА!#REF!="да",ЗАЯВКА!#REF!,0)</f>
        <v>#REF!</v>
      </c>
    </row>
    <row r="2295" spans="1:3" x14ac:dyDescent="0.25">
      <c r="A2295" t="e">
        <f>IF(ЗАЯВКА!#REF!="проектирование",ЗАЯВКА!#REF!,0)</f>
        <v>#REF!</v>
      </c>
      <c r="B2295" t="e">
        <f>IF(ЗАЯВКА!#REF!="строительно-монтажные работы",ЗАЯВКА!#REF!,0)</f>
        <v>#REF!</v>
      </c>
      <c r="C2295" t="e">
        <f>IF(ЗАЯВКА!#REF!="да",ЗАЯВКА!#REF!,0)</f>
        <v>#REF!</v>
      </c>
    </row>
    <row r="2296" spans="1:3" x14ac:dyDescent="0.25">
      <c r="A2296" t="e">
        <f>IF(ЗАЯВКА!#REF!="проектирование",ЗАЯВКА!#REF!,0)</f>
        <v>#REF!</v>
      </c>
      <c r="B2296" t="e">
        <f>IF(ЗАЯВКА!#REF!="строительно-монтажные работы",ЗАЯВКА!#REF!,0)</f>
        <v>#REF!</v>
      </c>
      <c r="C2296" t="e">
        <f>IF(ЗАЯВКА!#REF!="да",ЗАЯВКА!#REF!,0)</f>
        <v>#REF!</v>
      </c>
    </row>
    <row r="2297" spans="1:3" x14ac:dyDescent="0.25">
      <c r="A2297" t="e">
        <f>IF(ЗАЯВКА!#REF!="проектирование",ЗАЯВКА!#REF!,0)</f>
        <v>#REF!</v>
      </c>
      <c r="B2297" t="e">
        <f>IF(ЗАЯВКА!#REF!="строительно-монтажные работы",ЗАЯВКА!#REF!,0)</f>
        <v>#REF!</v>
      </c>
      <c r="C2297" t="e">
        <f>IF(ЗАЯВКА!#REF!="да",ЗАЯВКА!#REF!,0)</f>
        <v>#REF!</v>
      </c>
    </row>
    <row r="2298" spans="1:3" x14ac:dyDescent="0.25">
      <c r="A2298" t="e">
        <f>IF(ЗАЯВКА!#REF!="проектирование",ЗАЯВКА!#REF!,0)</f>
        <v>#REF!</v>
      </c>
      <c r="B2298" t="e">
        <f>IF(ЗАЯВКА!#REF!="строительно-монтажные работы",ЗАЯВКА!#REF!,0)</f>
        <v>#REF!</v>
      </c>
      <c r="C2298" t="e">
        <f>IF(ЗАЯВКА!#REF!="да",ЗАЯВКА!#REF!,0)</f>
        <v>#REF!</v>
      </c>
    </row>
    <row r="2299" spans="1:3" x14ac:dyDescent="0.25">
      <c r="A2299" t="e">
        <f>IF(ЗАЯВКА!#REF!="проектирование",ЗАЯВКА!#REF!,0)</f>
        <v>#REF!</v>
      </c>
      <c r="B2299" t="e">
        <f>IF(ЗАЯВКА!#REF!="строительно-монтажные работы",ЗАЯВКА!#REF!,0)</f>
        <v>#REF!</v>
      </c>
      <c r="C2299" t="e">
        <f>IF(ЗАЯВКА!#REF!="да",ЗАЯВКА!#REF!,0)</f>
        <v>#REF!</v>
      </c>
    </row>
    <row r="2300" spans="1:3" x14ac:dyDescent="0.25">
      <c r="A2300" t="e">
        <f>IF(ЗАЯВКА!#REF!="проектирование",ЗАЯВКА!#REF!,0)</f>
        <v>#REF!</v>
      </c>
      <c r="B2300" t="e">
        <f>IF(ЗАЯВКА!#REF!="строительно-монтажные работы",ЗАЯВКА!#REF!,0)</f>
        <v>#REF!</v>
      </c>
      <c r="C2300" t="e">
        <f>IF(ЗАЯВКА!#REF!="да",ЗАЯВКА!#REF!,0)</f>
        <v>#REF!</v>
      </c>
    </row>
    <row r="2301" spans="1:3" x14ac:dyDescent="0.25">
      <c r="A2301" t="e">
        <f>IF(ЗАЯВКА!#REF!="проектирование",ЗАЯВКА!#REF!,0)</f>
        <v>#REF!</v>
      </c>
      <c r="B2301" t="e">
        <f>IF(ЗАЯВКА!#REF!="строительно-монтажные работы",ЗАЯВКА!#REF!,0)</f>
        <v>#REF!</v>
      </c>
      <c r="C2301" t="e">
        <f>IF(ЗАЯВКА!#REF!="да",ЗАЯВКА!#REF!,0)</f>
        <v>#REF!</v>
      </c>
    </row>
    <row r="2302" spans="1:3" x14ac:dyDescent="0.25">
      <c r="A2302" t="e">
        <f>IF(ЗАЯВКА!#REF!="проектирование",ЗАЯВКА!#REF!,0)</f>
        <v>#REF!</v>
      </c>
      <c r="B2302" t="e">
        <f>IF(ЗАЯВКА!#REF!="строительно-монтажные работы",ЗАЯВКА!#REF!,0)</f>
        <v>#REF!</v>
      </c>
      <c r="C2302" t="e">
        <f>IF(ЗАЯВКА!#REF!="да",ЗАЯВКА!#REF!,0)</f>
        <v>#REF!</v>
      </c>
    </row>
    <row r="2303" spans="1:3" x14ac:dyDescent="0.25">
      <c r="A2303" t="e">
        <f>IF(ЗАЯВКА!#REF!="проектирование",ЗАЯВКА!#REF!,0)</f>
        <v>#REF!</v>
      </c>
      <c r="B2303" t="e">
        <f>IF(ЗАЯВКА!#REF!="строительно-монтажные работы",ЗАЯВКА!#REF!,0)</f>
        <v>#REF!</v>
      </c>
      <c r="C2303" t="e">
        <f>IF(ЗАЯВКА!#REF!="да",ЗАЯВКА!#REF!,0)</f>
        <v>#REF!</v>
      </c>
    </row>
    <row r="2304" spans="1:3" x14ac:dyDescent="0.25">
      <c r="A2304" t="e">
        <f>IF(ЗАЯВКА!#REF!="проектирование",ЗАЯВКА!#REF!,0)</f>
        <v>#REF!</v>
      </c>
      <c r="B2304" t="e">
        <f>IF(ЗАЯВКА!#REF!="строительно-монтажные работы",ЗАЯВКА!#REF!,0)</f>
        <v>#REF!</v>
      </c>
      <c r="C2304" t="e">
        <f>IF(ЗАЯВКА!#REF!="да",ЗАЯВКА!#REF!,0)</f>
        <v>#REF!</v>
      </c>
    </row>
    <row r="2305" spans="1:3" x14ac:dyDescent="0.25">
      <c r="A2305" t="e">
        <f>IF(ЗАЯВКА!#REF!="проектирование",ЗАЯВКА!#REF!,0)</f>
        <v>#REF!</v>
      </c>
      <c r="B2305" t="e">
        <f>IF(ЗАЯВКА!#REF!="строительно-монтажные работы",ЗАЯВКА!#REF!,0)</f>
        <v>#REF!</v>
      </c>
      <c r="C2305" t="e">
        <f>IF(ЗАЯВКА!#REF!="да",ЗАЯВКА!#REF!,0)</f>
        <v>#REF!</v>
      </c>
    </row>
    <row r="2306" spans="1:3" x14ac:dyDescent="0.25">
      <c r="A2306" t="e">
        <f>IF(ЗАЯВКА!#REF!="проектирование",ЗАЯВКА!#REF!,0)</f>
        <v>#REF!</v>
      </c>
      <c r="B2306" t="e">
        <f>IF(ЗАЯВКА!#REF!="строительно-монтажные работы",ЗАЯВКА!#REF!,0)</f>
        <v>#REF!</v>
      </c>
      <c r="C2306" t="e">
        <f>IF(ЗАЯВКА!#REF!="да",ЗАЯВКА!#REF!,0)</f>
        <v>#REF!</v>
      </c>
    </row>
    <row r="2307" spans="1:3" x14ac:dyDescent="0.25">
      <c r="A2307" t="e">
        <f>IF(ЗАЯВКА!#REF!="проектирование",ЗАЯВКА!#REF!,0)</f>
        <v>#REF!</v>
      </c>
      <c r="B2307" t="e">
        <f>IF(ЗАЯВКА!#REF!="строительно-монтажные работы",ЗАЯВКА!#REF!,0)</f>
        <v>#REF!</v>
      </c>
      <c r="C2307" t="e">
        <f>IF(ЗАЯВКА!#REF!="да",ЗАЯВКА!#REF!,0)</f>
        <v>#REF!</v>
      </c>
    </row>
    <row r="2308" spans="1:3" x14ac:dyDescent="0.25">
      <c r="A2308" t="e">
        <f>IF(ЗАЯВКА!#REF!="проектирование",ЗАЯВКА!#REF!,0)</f>
        <v>#REF!</v>
      </c>
      <c r="B2308" t="e">
        <f>IF(ЗАЯВКА!#REF!="строительно-монтажные работы",ЗАЯВКА!#REF!,0)</f>
        <v>#REF!</v>
      </c>
      <c r="C2308" t="e">
        <f>IF(ЗАЯВКА!#REF!="да",ЗАЯВКА!#REF!,0)</f>
        <v>#REF!</v>
      </c>
    </row>
    <row r="2309" spans="1:3" x14ac:dyDescent="0.25">
      <c r="A2309" t="e">
        <f>IF(ЗАЯВКА!#REF!="проектирование",ЗАЯВКА!#REF!,0)</f>
        <v>#REF!</v>
      </c>
      <c r="B2309" t="e">
        <f>IF(ЗАЯВКА!#REF!="строительно-монтажные работы",ЗАЯВКА!#REF!,0)</f>
        <v>#REF!</v>
      </c>
      <c r="C2309" t="e">
        <f>IF(ЗАЯВКА!#REF!="да",ЗАЯВКА!#REF!,0)</f>
        <v>#REF!</v>
      </c>
    </row>
    <row r="2310" spans="1:3" x14ac:dyDescent="0.25">
      <c r="A2310" t="e">
        <f>IF(ЗАЯВКА!#REF!="проектирование",ЗАЯВКА!#REF!,0)</f>
        <v>#REF!</v>
      </c>
      <c r="B2310" t="e">
        <f>IF(ЗАЯВКА!#REF!="строительно-монтажные работы",ЗАЯВКА!#REF!,0)</f>
        <v>#REF!</v>
      </c>
      <c r="C2310" t="e">
        <f>IF(ЗАЯВКА!#REF!="да",ЗАЯВКА!#REF!,0)</f>
        <v>#REF!</v>
      </c>
    </row>
    <row r="2311" spans="1:3" x14ac:dyDescent="0.25">
      <c r="A2311" t="e">
        <f>IF(ЗАЯВКА!#REF!="проектирование",ЗАЯВКА!#REF!,0)</f>
        <v>#REF!</v>
      </c>
      <c r="B2311" t="e">
        <f>IF(ЗАЯВКА!#REF!="строительно-монтажные работы",ЗАЯВКА!#REF!,0)</f>
        <v>#REF!</v>
      </c>
      <c r="C2311" t="e">
        <f>IF(ЗАЯВКА!#REF!="да",ЗАЯВКА!#REF!,0)</f>
        <v>#REF!</v>
      </c>
    </row>
    <row r="2312" spans="1:3" x14ac:dyDescent="0.25">
      <c r="A2312" t="e">
        <f>IF(ЗАЯВКА!#REF!="проектирование",ЗАЯВКА!#REF!,0)</f>
        <v>#REF!</v>
      </c>
      <c r="B2312" t="e">
        <f>IF(ЗАЯВКА!#REF!="строительно-монтажные работы",ЗАЯВКА!#REF!,0)</f>
        <v>#REF!</v>
      </c>
      <c r="C2312" t="e">
        <f>IF(ЗАЯВКА!#REF!="да",ЗАЯВКА!#REF!,0)</f>
        <v>#REF!</v>
      </c>
    </row>
    <row r="2313" spans="1:3" x14ac:dyDescent="0.25">
      <c r="A2313" t="e">
        <f>IF(ЗАЯВКА!#REF!="проектирование",ЗАЯВКА!#REF!,0)</f>
        <v>#REF!</v>
      </c>
      <c r="B2313" t="e">
        <f>IF(ЗАЯВКА!#REF!="строительно-монтажные работы",ЗАЯВКА!#REF!,0)</f>
        <v>#REF!</v>
      </c>
      <c r="C2313" t="e">
        <f>IF(ЗАЯВКА!#REF!="да",ЗАЯВКА!#REF!,0)</f>
        <v>#REF!</v>
      </c>
    </row>
    <row r="2314" spans="1:3" x14ac:dyDescent="0.25">
      <c r="A2314" t="e">
        <f>IF(ЗАЯВКА!#REF!="проектирование",ЗАЯВКА!#REF!,0)</f>
        <v>#REF!</v>
      </c>
      <c r="B2314" t="e">
        <f>IF(ЗАЯВКА!#REF!="строительно-монтажные работы",ЗАЯВКА!#REF!,0)</f>
        <v>#REF!</v>
      </c>
      <c r="C2314" t="e">
        <f>IF(ЗАЯВКА!#REF!="да",ЗАЯВКА!#REF!,0)</f>
        <v>#REF!</v>
      </c>
    </row>
    <row r="2315" spans="1:3" x14ac:dyDescent="0.25">
      <c r="A2315" t="e">
        <f>IF(ЗАЯВКА!#REF!="проектирование",ЗАЯВКА!#REF!,0)</f>
        <v>#REF!</v>
      </c>
      <c r="B2315" t="e">
        <f>IF(ЗАЯВКА!#REF!="строительно-монтажные работы",ЗАЯВКА!#REF!,0)</f>
        <v>#REF!</v>
      </c>
      <c r="C2315" t="e">
        <f>IF(ЗАЯВКА!#REF!="да",ЗАЯВКА!#REF!,0)</f>
        <v>#REF!</v>
      </c>
    </row>
    <row r="2316" spans="1:3" x14ac:dyDescent="0.25">
      <c r="A2316" t="e">
        <f>IF(ЗАЯВКА!#REF!="проектирование",ЗАЯВКА!#REF!,0)</f>
        <v>#REF!</v>
      </c>
      <c r="B2316" t="e">
        <f>IF(ЗАЯВКА!#REF!="строительно-монтажные работы",ЗАЯВКА!#REF!,0)</f>
        <v>#REF!</v>
      </c>
      <c r="C2316" t="e">
        <f>IF(ЗАЯВКА!#REF!="да",ЗАЯВКА!#REF!,0)</f>
        <v>#REF!</v>
      </c>
    </row>
    <row r="2317" spans="1:3" x14ac:dyDescent="0.25">
      <c r="A2317" t="e">
        <f>IF(ЗАЯВКА!#REF!="проектирование",ЗАЯВКА!#REF!,0)</f>
        <v>#REF!</v>
      </c>
      <c r="B2317" t="e">
        <f>IF(ЗАЯВКА!#REF!="строительно-монтажные работы",ЗАЯВКА!#REF!,0)</f>
        <v>#REF!</v>
      </c>
      <c r="C2317" t="e">
        <f>IF(ЗАЯВКА!#REF!="да",ЗАЯВКА!#REF!,0)</f>
        <v>#REF!</v>
      </c>
    </row>
    <row r="2318" spans="1:3" x14ac:dyDescent="0.25">
      <c r="A2318" t="e">
        <f>IF(ЗАЯВКА!#REF!="проектирование",ЗАЯВКА!#REF!,0)</f>
        <v>#REF!</v>
      </c>
      <c r="B2318" t="e">
        <f>IF(ЗАЯВКА!#REF!="строительно-монтажные работы",ЗАЯВКА!#REF!,0)</f>
        <v>#REF!</v>
      </c>
      <c r="C2318" t="e">
        <f>IF(ЗАЯВКА!#REF!="да",ЗАЯВКА!#REF!,0)</f>
        <v>#REF!</v>
      </c>
    </row>
    <row r="2319" spans="1:3" x14ac:dyDescent="0.25">
      <c r="A2319" t="e">
        <f>IF(ЗАЯВКА!#REF!="проектирование",ЗАЯВКА!#REF!,0)</f>
        <v>#REF!</v>
      </c>
      <c r="B2319" t="e">
        <f>IF(ЗАЯВКА!#REF!="строительно-монтажные работы",ЗАЯВКА!#REF!,0)</f>
        <v>#REF!</v>
      </c>
      <c r="C2319" t="e">
        <f>IF(ЗАЯВКА!#REF!="да",ЗАЯВКА!#REF!,0)</f>
        <v>#REF!</v>
      </c>
    </row>
    <row r="2320" spans="1:3" x14ac:dyDescent="0.25">
      <c r="A2320" t="e">
        <f>IF(ЗАЯВКА!#REF!="проектирование",ЗАЯВКА!#REF!,0)</f>
        <v>#REF!</v>
      </c>
      <c r="B2320" t="e">
        <f>IF(ЗАЯВКА!#REF!="строительно-монтажные работы",ЗАЯВКА!#REF!,0)</f>
        <v>#REF!</v>
      </c>
      <c r="C2320" t="e">
        <f>IF(ЗАЯВКА!#REF!="да",ЗАЯВКА!#REF!,0)</f>
        <v>#REF!</v>
      </c>
    </row>
    <row r="2321" spans="1:3" x14ac:dyDescent="0.25">
      <c r="A2321" t="e">
        <f>IF(ЗАЯВКА!#REF!="проектирование",ЗАЯВКА!#REF!,0)</f>
        <v>#REF!</v>
      </c>
      <c r="B2321" t="e">
        <f>IF(ЗАЯВКА!#REF!="строительно-монтажные работы",ЗАЯВКА!#REF!,0)</f>
        <v>#REF!</v>
      </c>
      <c r="C2321" t="e">
        <f>IF(ЗАЯВКА!#REF!="да",ЗАЯВКА!#REF!,0)</f>
        <v>#REF!</v>
      </c>
    </row>
    <row r="2322" spans="1:3" x14ac:dyDescent="0.25">
      <c r="A2322" t="e">
        <f>IF(ЗАЯВКА!#REF!="проектирование",ЗАЯВКА!#REF!,0)</f>
        <v>#REF!</v>
      </c>
      <c r="B2322" t="e">
        <f>IF(ЗАЯВКА!#REF!="строительно-монтажные работы",ЗАЯВКА!#REF!,0)</f>
        <v>#REF!</v>
      </c>
      <c r="C2322" t="e">
        <f>IF(ЗАЯВКА!#REF!="да",ЗАЯВКА!#REF!,0)</f>
        <v>#REF!</v>
      </c>
    </row>
    <row r="2323" spans="1:3" x14ac:dyDescent="0.25">
      <c r="A2323" t="e">
        <f>IF(ЗАЯВКА!#REF!="проектирование",ЗАЯВКА!#REF!,0)</f>
        <v>#REF!</v>
      </c>
      <c r="B2323" t="e">
        <f>IF(ЗАЯВКА!#REF!="строительно-монтажные работы",ЗАЯВКА!#REF!,0)</f>
        <v>#REF!</v>
      </c>
      <c r="C2323" t="e">
        <f>IF(ЗАЯВКА!#REF!="да",ЗАЯВКА!#REF!,0)</f>
        <v>#REF!</v>
      </c>
    </row>
    <row r="2324" spans="1:3" x14ac:dyDescent="0.25">
      <c r="A2324" t="e">
        <f>IF(ЗАЯВКА!#REF!="проектирование",ЗАЯВКА!#REF!,0)</f>
        <v>#REF!</v>
      </c>
      <c r="B2324" t="e">
        <f>IF(ЗАЯВКА!#REF!="строительно-монтажные работы",ЗАЯВКА!#REF!,0)</f>
        <v>#REF!</v>
      </c>
      <c r="C2324" t="e">
        <f>IF(ЗАЯВКА!#REF!="да",ЗАЯВКА!#REF!,0)</f>
        <v>#REF!</v>
      </c>
    </row>
    <row r="2325" spans="1:3" x14ac:dyDescent="0.25">
      <c r="A2325" t="e">
        <f>IF(ЗАЯВКА!#REF!="проектирование",ЗАЯВКА!#REF!,0)</f>
        <v>#REF!</v>
      </c>
      <c r="B2325" t="e">
        <f>IF(ЗАЯВКА!#REF!="строительно-монтажные работы",ЗАЯВКА!#REF!,0)</f>
        <v>#REF!</v>
      </c>
      <c r="C2325" t="e">
        <f>IF(ЗАЯВКА!#REF!="да",ЗАЯВКА!#REF!,0)</f>
        <v>#REF!</v>
      </c>
    </row>
    <row r="2326" spans="1:3" x14ac:dyDescent="0.25">
      <c r="A2326" t="e">
        <f>IF(ЗАЯВКА!#REF!="проектирование",ЗАЯВКА!#REF!,0)</f>
        <v>#REF!</v>
      </c>
      <c r="B2326" t="e">
        <f>IF(ЗАЯВКА!#REF!="строительно-монтажные работы",ЗАЯВКА!#REF!,0)</f>
        <v>#REF!</v>
      </c>
      <c r="C2326" t="e">
        <f>IF(ЗАЯВКА!#REF!="да",ЗАЯВКА!#REF!,0)</f>
        <v>#REF!</v>
      </c>
    </row>
    <row r="2327" spans="1:3" x14ac:dyDescent="0.25">
      <c r="A2327" t="e">
        <f>IF(ЗАЯВКА!#REF!="проектирование",ЗАЯВКА!#REF!,0)</f>
        <v>#REF!</v>
      </c>
      <c r="B2327" t="e">
        <f>IF(ЗАЯВКА!#REF!="строительно-монтажные работы",ЗАЯВКА!#REF!,0)</f>
        <v>#REF!</v>
      </c>
      <c r="C2327" t="e">
        <f>IF(ЗАЯВКА!#REF!="да",ЗАЯВКА!#REF!,0)</f>
        <v>#REF!</v>
      </c>
    </row>
    <row r="2328" spans="1:3" x14ac:dyDescent="0.25">
      <c r="A2328" t="e">
        <f>IF(ЗАЯВКА!#REF!="проектирование",ЗАЯВКА!#REF!,0)</f>
        <v>#REF!</v>
      </c>
      <c r="B2328" t="e">
        <f>IF(ЗАЯВКА!#REF!="строительно-монтажные работы",ЗАЯВКА!#REF!,0)</f>
        <v>#REF!</v>
      </c>
      <c r="C2328" t="e">
        <f>IF(ЗАЯВКА!#REF!="да",ЗАЯВКА!#REF!,0)</f>
        <v>#REF!</v>
      </c>
    </row>
    <row r="2329" spans="1:3" x14ac:dyDescent="0.25">
      <c r="A2329" t="e">
        <f>IF(ЗАЯВКА!#REF!="проектирование",ЗАЯВКА!#REF!,0)</f>
        <v>#REF!</v>
      </c>
      <c r="B2329" t="e">
        <f>IF(ЗАЯВКА!#REF!="строительно-монтажные работы",ЗАЯВКА!#REF!,0)</f>
        <v>#REF!</v>
      </c>
      <c r="C2329" t="e">
        <f>IF(ЗАЯВКА!#REF!="да",ЗАЯВКА!#REF!,0)</f>
        <v>#REF!</v>
      </c>
    </row>
    <row r="2330" spans="1:3" x14ac:dyDescent="0.25">
      <c r="A2330" t="e">
        <f>IF(ЗАЯВКА!#REF!="проектирование",ЗАЯВКА!#REF!,0)</f>
        <v>#REF!</v>
      </c>
      <c r="B2330" t="e">
        <f>IF(ЗАЯВКА!#REF!="строительно-монтажные работы",ЗАЯВКА!#REF!,0)</f>
        <v>#REF!</v>
      </c>
      <c r="C2330" t="e">
        <f>IF(ЗАЯВКА!#REF!="да",ЗАЯВКА!#REF!,0)</f>
        <v>#REF!</v>
      </c>
    </row>
    <row r="2331" spans="1:3" x14ac:dyDescent="0.25">
      <c r="A2331" t="e">
        <f>IF(ЗАЯВКА!#REF!="проектирование",ЗАЯВКА!#REF!,0)</f>
        <v>#REF!</v>
      </c>
      <c r="B2331" t="e">
        <f>IF(ЗАЯВКА!#REF!="строительно-монтажные работы",ЗАЯВКА!#REF!,0)</f>
        <v>#REF!</v>
      </c>
      <c r="C2331" t="e">
        <f>IF(ЗАЯВКА!#REF!="да",ЗАЯВКА!#REF!,0)</f>
        <v>#REF!</v>
      </c>
    </row>
    <row r="2332" spans="1:3" x14ac:dyDescent="0.25">
      <c r="A2332" t="e">
        <f>IF(ЗАЯВКА!#REF!="проектирование",ЗАЯВКА!#REF!,0)</f>
        <v>#REF!</v>
      </c>
      <c r="B2332" t="e">
        <f>IF(ЗАЯВКА!#REF!="строительно-монтажные работы",ЗАЯВКА!#REF!,0)</f>
        <v>#REF!</v>
      </c>
      <c r="C2332" t="e">
        <f>IF(ЗАЯВКА!#REF!="да",ЗАЯВКА!#REF!,0)</f>
        <v>#REF!</v>
      </c>
    </row>
    <row r="2333" spans="1:3" x14ac:dyDescent="0.25">
      <c r="A2333" t="e">
        <f>IF(ЗАЯВКА!#REF!="проектирование",ЗАЯВКА!#REF!,0)</f>
        <v>#REF!</v>
      </c>
      <c r="B2333" t="e">
        <f>IF(ЗАЯВКА!#REF!="строительно-монтажные работы",ЗАЯВКА!#REF!,0)</f>
        <v>#REF!</v>
      </c>
      <c r="C2333" t="e">
        <f>IF(ЗАЯВКА!#REF!="да",ЗАЯВКА!#REF!,0)</f>
        <v>#REF!</v>
      </c>
    </row>
    <row r="2334" spans="1:3" x14ac:dyDescent="0.25">
      <c r="A2334" t="e">
        <f>IF(ЗАЯВКА!#REF!="проектирование",ЗАЯВКА!#REF!,0)</f>
        <v>#REF!</v>
      </c>
      <c r="B2334" t="e">
        <f>IF(ЗАЯВКА!#REF!="строительно-монтажные работы",ЗАЯВКА!#REF!,0)</f>
        <v>#REF!</v>
      </c>
      <c r="C2334" t="e">
        <f>IF(ЗАЯВКА!#REF!="да",ЗАЯВКА!#REF!,0)</f>
        <v>#REF!</v>
      </c>
    </row>
    <row r="2335" spans="1:3" x14ac:dyDescent="0.25">
      <c r="A2335" t="e">
        <f>IF(ЗАЯВКА!#REF!="проектирование",ЗАЯВКА!#REF!,0)</f>
        <v>#REF!</v>
      </c>
      <c r="B2335" t="e">
        <f>IF(ЗАЯВКА!#REF!="строительно-монтажные работы",ЗАЯВКА!#REF!,0)</f>
        <v>#REF!</v>
      </c>
      <c r="C2335" t="e">
        <f>IF(ЗАЯВКА!#REF!="да",ЗАЯВКА!#REF!,0)</f>
        <v>#REF!</v>
      </c>
    </row>
    <row r="2336" spans="1:3" x14ac:dyDescent="0.25">
      <c r="A2336" t="e">
        <f>IF(ЗАЯВКА!#REF!="проектирование",ЗАЯВКА!#REF!,0)</f>
        <v>#REF!</v>
      </c>
      <c r="B2336" t="e">
        <f>IF(ЗАЯВКА!#REF!="строительно-монтажные работы",ЗАЯВКА!#REF!,0)</f>
        <v>#REF!</v>
      </c>
      <c r="C2336" t="e">
        <f>IF(ЗАЯВКА!#REF!="да",ЗАЯВКА!#REF!,0)</f>
        <v>#REF!</v>
      </c>
    </row>
    <row r="2337" spans="1:3" x14ac:dyDescent="0.25">
      <c r="A2337" t="e">
        <f>IF(ЗАЯВКА!#REF!="проектирование",ЗАЯВКА!#REF!,0)</f>
        <v>#REF!</v>
      </c>
      <c r="B2337" t="e">
        <f>IF(ЗАЯВКА!#REF!="строительно-монтажные работы",ЗАЯВКА!#REF!,0)</f>
        <v>#REF!</v>
      </c>
      <c r="C2337" t="e">
        <f>IF(ЗАЯВКА!#REF!="да",ЗАЯВКА!#REF!,0)</f>
        <v>#REF!</v>
      </c>
    </row>
    <row r="2338" spans="1:3" x14ac:dyDescent="0.25">
      <c r="A2338" t="e">
        <f>IF(ЗАЯВКА!#REF!="проектирование",ЗАЯВКА!#REF!,0)</f>
        <v>#REF!</v>
      </c>
      <c r="B2338" t="e">
        <f>IF(ЗАЯВКА!#REF!="строительно-монтажные работы",ЗАЯВКА!#REF!,0)</f>
        <v>#REF!</v>
      </c>
      <c r="C2338" t="e">
        <f>IF(ЗАЯВКА!#REF!="да",ЗАЯВКА!#REF!,0)</f>
        <v>#REF!</v>
      </c>
    </row>
    <row r="2339" spans="1:3" x14ac:dyDescent="0.25">
      <c r="A2339" t="e">
        <f>IF(ЗАЯВКА!#REF!="проектирование",ЗАЯВКА!#REF!,0)</f>
        <v>#REF!</v>
      </c>
      <c r="B2339" t="e">
        <f>IF(ЗАЯВКА!#REF!="строительно-монтажные работы",ЗАЯВКА!#REF!,0)</f>
        <v>#REF!</v>
      </c>
      <c r="C2339" t="e">
        <f>IF(ЗАЯВКА!#REF!="да",ЗАЯВКА!#REF!,0)</f>
        <v>#REF!</v>
      </c>
    </row>
    <row r="2340" spans="1:3" x14ac:dyDescent="0.25">
      <c r="A2340" t="e">
        <f>IF(ЗАЯВКА!#REF!="проектирование",ЗАЯВКА!#REF!,0)</f>
        <v>#REF!</v>
      </c>
      <c r="B2340" t="e">
        <f>IF(ЗАЯВКА!#REF!="строительно-монтажные работы",ЗАЯВКА!#REF!,0)</f>
        <v>#REF!</v>
      </c>
      <c r="C2340" t="e">
        <f>IF(ЗАЯВКА!#REF!="да",ЗАЯВКА!#REF!,0)</f>
        <v>#REF!</v>
      </c>
    </row>
    <row r="2341" spans="1:3" x14ac:dyDescent="0.25">
      <c r="A2341" t="e">
        <f>IF(ЗАЯВКА!#REF!="проектирование",ЗАЯВКА!#REF!,0)</f>
        <v>#REF!</v>
      </c>
      <c r="B2341" t="e">
        <f>IF(ЗАЯВКА!#REF!="строительно-монтажные работы",ЗАЯВКА!#REF!,0)</f>
        <v>#REF!</v>
      </c>
      <c r="C2341" t="e">
        <f>IF(ЗАЯВКА!#REF!="да",ЗАЯВКА!#REF!,0)</f>
        <v>#REF!</v>
      </c>
    </row>
    <row r="2342" spans="1:3" x14ac:dyDescent="0.25">
      <c r="A2342" t="e">
        <f>IF(ЗАЯВКА!#REF!="проектирование",ЗАЯВКА!#REF!,0)</f>
        <v>#REF!</v>
      </c>
      <c r="B2342" t="e">
        <f>IF(ЗАЯВКА!#REF!="строительно-монтажные работы",ЗАЯВКА!#REF!,0)</f>
        <v>#REF!</v>
      </c>
      <c r="C2342" t="e">
        <f>IF(ЗАЯВКА!#REF!="да",ЗАЯВКА!#REF!,0)</f>
        <v>#REF!</v>
      </c>
    </row>
    <row r="2343" spans="1:3" x14ac:dyDescent="0.25">
      <c r="A2343" t="e">
        <f>IF(ЗАЯВКА!#REF!="проектирование",ЗАЯВКА!#REF!,0)</f>
        <v>#REF!</v>
      </c>
      <c r="B2343" t="e">
        <f>IF(ЗАЯВКА!#REF!="строительно-монтажные работы",ЗАЯВКА!#REF!,0)</f>
        <v>#REF!</v>
      </c>
      <c r="C2343" t="e">
        <f>IF(ЗАЯВКА!#REF!="да",ЗАЯВКА!#REF!,0)</f>
        <v>#REF!</v>
      </c>
    </row>
    <row r="2344" spans="1:3" x14ac:dyDescent="0.25">
      <c r="A2344" t="e">
        <f>IF(ЗАЯВКА!#REF!="проектирование",ЗАЯВКА!#REF!,0)</f>
        <v>#REF!</v>
      </c>
      <c r="B2344" t="e">
        <f>IF(ЗАЯВКА!#REF!="строительно-монтажные работы",ЗАЯВКА!#REF!,0)</f>
        <v>#REF!</v>
      </c>
      <c r="C2344" t="e">
        <f>IF(ЗАЯВКА!#REF!="да",ЗАЯВКА!#REF!,0)</f>
        <v>#REF!</v>
      </c>
    </row>
    <row r="2345" spans="1:3" x14ac:dyDescent="0.25">
      <c r="A2345" t="e">
        <f>IF(ЗАЯВКА!#REF!="проектирование",ЗАЯВКА!#REF!,0)</f>
        <v>#REF!</v>
      </c>
      <c r="B2345" t="e">
        <f>IF(ЗАЯВКА!#REF!="строительно-монтажные работы",ЗАЯВКА!#REF!,0)</f>
        <v>#REF!</v>
      </c>
      <c r="C2345" t="e">
        <f>IF(ЗАЯВКА!#REF!="да",ЗАЯВКА!#REF!,0)</f>
        <v>#REF!</v>
      </c>
    </row>
    <row r="2346" spans="1:3" x14ac:dyDescent="0.25">
      <c r="A2346" t="e">
        <f>IF(ЗАЯВКА!#REF!="проектирование",ЗАЯВКА!#REF!,0)</f>
        <v>#REF!</v>
      </c>
      <c r="B2346" t="e">
        <f>IF(ЗАЯВКА!#REF!="строительно-монтажные работы",ЗАЯВКА!#REF!,0)</f>
        <v>#REF!</v>
      </c>
      <c r="C2346" t="e">
        <f>IF(ЗАЯВКА!#REF!="да",ЗАЯВКА!#REF!,0)</f>
        <v>#REF!</v>
      </c>
    </row>
    <row r="2347" spans="1:3" x14ac:dyDescent="0.25">
      <c r="A2347" t="e">
        <f>IF(ЗАЯВКА!#REF!="проектирование",ЗАЯВКА!#REF!,0)</f>
        <v>#REF!</v>
      </c>
      <c r="B2347" t="e">
        <f>IF(ЗАЯВКА!#REF!="строительно-монтажные работы",ЗАЯВКА!#REF!,0)</f>
        <v>#REF!</v>
      </c>
      <c r="C2347" t="e">
        <f>IF(ЗАЯВКА!#REF!="да",ЗАЯВКА!#REF!,0)</f>
        <v>#REF!</v>
      </c>
    </row>
    <row r="2348" spans="1:3" x14ac:dyDescent="0.25">
      <c r="A2348" t="e">
        <f>IF(ЗАЯВКА!#REF!="проектирование",ЗАЯВКА!#REF!,0)</f>
        <v>#REF!</v>
      </c>
      <c r="B2348" t="e">
        <f>IF(ЗАЯВКА!#REF!="строительно-монтажные работы",ЗАЯВКА!#REF!,0)</f>
        <v>#REF!</v>
      </c>
      <c r="C2348" t="e">
        <f>IF(ЗАЯВКА!#REF!="да",ЗАЯВКА!#REF!,0)</f>
        <v>#REF!</v>
      </c>
    </row>
    <row r="2349" spans="1:3" x14ac:dyDescent="0.25">
      <c r="A2349" t="e">
        <f>IF(ЗАЯВКА!#REF!="проектирование",ЗАЯВКА!#REF!,0)</f>
        <v>#REF!</v>
      </c>
      <c r="B2349" t="e">
        <f>IF(ЗАЯВКА!#REF!="строительно-монтажные работы",ЗАЯВКА!#REF!,0)</f>
        <v>#REF!</v>
      </c>
      <c r="C2349" t="e">
        <f>IF(ЗАЯВКА!#REF!="да",ЗАЯВКА!#REF!,0)</f>
        <v>#REF!</v>
      </c>
    </row>
    <row r="2350" spans="1:3" x14ac:dyDescent="0.25">
      <c r="A2350" t="e">
        <f>IF(ЗАЯВКА!#REF!="проектирование",ЗАЯВКА!#REF!,0)</f>
        <v>#REF!</v>
      </c>
      <c r="B2350" t="e">
        <f>IF(ЗАЯВКА!#REF!="строительно-монтажные работы",ЗАЯВКА!#REF!,0)</f>
        <v>#REF!</v>
      </c>
      <c r="C2350" t="e">
        <f>IF(ЗАЯВКА!#REF!="да",ЗАЯВКА!#REF!,0)</f>
        <v>#REF!</v>
      </c>
    </row>
    <row r="2351" spans="1:3" x14ac:dyDescent="0.25">
      <c r="A2351" t="e">
        <f>IF(ЗАЯВКА!#REF!="проектирование",ЗАЯВКА!#REF!,0)</f>
        <v>#REF!</v>
      </c>
      <c r="B2351" t="e">
        <f>IF(ЗАЯВКА!#REF!="строительно-монтажные работы",ЗАЯВКА!#REF!,0)</f>
        <v>#REF!</v>
      </c>
      <c r="C2351" t="e">
        <f>IF(ЗАЯВКА!#REF!="да",ЗАЯВКА!#REF!,0)</f>
        <v>#REF!</v>
      </c>
    </row>
    <row r="2352" spans="1:3" x14ac:dyDescent="0.25">
      <c r="A2352" t="e">
        <f>IF(ЗАЯВКА!#REF!="проектирование",ЗАЯВКА!#REF!,0)</f>
        <v>#REF!</v>
      </c>
      <c r="B2352" t="e">
        <f>IF(ЗАЯВКА!#REF!="строительно-монтажные работы",ЗАЯВКА!#REF!,0)</f>
        <v>#REF!</v>
      </c>
      <c r="C2352" t="e">
        <f>IF(ЗАЯВКА!#REF!="да",ЗАЯВКА!#REF!,0)</f>
        <v>#REF!</v>
      </c>
    </row>
    <row r="2353" spans="1:3" x14ac:dyDescent="0.25">
      <c r="A2353" t="e">
        <f>IF(ЗАЯВКА!#REF!="проектирование",ЗАЯВКА!#REF!,0)</f>
        <v>#REF!</v>
      </c>
      <c r="B2353" t="e">
        <f>IF(ЗАЯВКА!#REF!="строительно-монтажные работы",ЗАЯВКА!#REF!,0)</f>
        <v>#REF!</v>
      </c>
      <c r="C2353" t="e">
        <f>IF(ЗАЯВКА!#REF!="да",ЗАЯВКА!#REF!,0)</f>
        <v>#REF!</v>
      </c>
    </row>
    <row r="2354" spans="1:3" x14ac:dyDescent="0.25">
      <c r="A2354" t="e">
        <f>IF(ЗАЯВКА!#REF!="проектирование",ЗАЯВКА!#REF!,0)</f>
        <v>#REF!</v>
      </c>
      <c r="B2354" t="e">
        <f>IF(ЗАЯВКА!#REF!="строительно-монтажные работы",ЗАЯВКА!#REF!,0)</f>
        <v>#REF!</v>
      </c>
      <c r="C2354" t="e">
        <f>IF(ЗАЯВКА!#REF!="да",ЗАЯВКА!#REF!,0)</f>
        <v>#REF!</v>
      </c>
    </row>
    <row r="2355" spans="1:3" x14ac:dyDescent="0.25">
      <c r="A2355" t="e">
        <f>IF(ЗАЯВКА!#REF!="проектирование",ЗАЯВКА!#REF!,0)</f>
        <v>#REF!</v>
      </c>
      <c r="B2355" t="e">
        <f>IF(ЗАЯВКА!#REF!="строительно-монтажные работы",ЗАЯВКА!#REF!,0)</f>
        <v>#REF!</v>
      </c>
      <c r="C2355" t="e">
        <f>IF(ЗАЯВКА!#REF!="да",ЗАЯВКА!#REF!,0)</f>
        <v>#REF!</v>
      </c>
    </row>
    <row r="2356" spans="1:3" x14ac:dyDescent="0.25">
      <c r="A2356" t="e">
        <f>IF(ЗАЯВКА!#REF!="проектирование",ЗАЯВКА!#REF!,0)</f>
        <v>#REF!</v>
      </c>
      <c r="B2356" t="e">
        <f>IF(ЗАЯВКА!#REF!="строительно-монтажные работы",ЗАЯВКА!#REF!,0)</f>
        <v>#REF!</v>
      </c>
      <c r="C2356" t="e">
        <f>IF(ЗАЯВКА!#REF!="да",ЗАЯВКА!#REF!,0)</f>
        <v>#REF!</v>
      </c>
    </row>
    <row r="2357" spans="1:3" x14ac:dyDescent="0.25">
      <c r="A2357" t="e">
        <f>IF(ЗАЯВКА!#REF!="проектирование",ЗАЯВКА!#REF!,0)</f>
        <v>#REF!</v>
      </c>
      <c r="B2357" t="e">
        <f>IF(ЗАЯВКА!#REF!="строительно-монтажные работы",ЗАЯВКА!#REF!,0)</f>
        <v>#REF!</v>
      </c>
      <c r="C2357" t="e">
        <f>IF(ЗАЯВКА!#REF!="да",ЗАЯВКА!#REF!,0)</f>
        <v>#REF!</v>
      </c>
    </row>
    <row r="2358" spans="1:3" x14ac:dyDescent="0.25">
      <c r="A2358" t="e">
        <f>IF(ЗАЯВКА!#REF!="проектирование",ЗАЯВКА!#REF!,0)</f>
        <v>#REF!</v>
      </c>
      <c r="B2358" t="e">
        <f>IF(ЗАЯВКА!#REF!="строительно-монтажные работы",ЗАЯВКА!#REF!,0)</f>
        <v>#REF!</v>
      </c>
      <c r="C2358" t="e">
        <f>IF(ЗАЯВКА!#REF!="да",ЗАЯВКА!#REF!,0)</f>
        <v>#REF!</v>
      </c>
    </row>
    <row r="2359" spans="1:3" x14ac:dyDescent="0.25">
      <c r="A2359" t="e">
        <f>IF(ЗАЯВКА!#REF!="проектирование",ЗАЯВКА!#REF!,0)</f>
        <v>#REF!</v>
      </c>
      <c r="B2359" t="e">
        <f>IF(ЗАЯВКА!#REF!="строительно-монтажные работы",ЗАЯВКА!#REF!,0)</f>
        <v>#REF!</v>
      </c>
      <c r="C2359" t="e">
        <f>IF(ЗАЯВКА!#REF!="да",ЗАЯВКА!#REF!,0)</f>
        <v>#REF!</v>
      </c>
    </row>
    <row r="2360" spans="1:3" x14ac:dyDescent="0.25">
      <c r="A2360" t="e">
        <f>IF(ЗАЯВКА!#REF!="проектирование",ЗАЯВКА!#REF!,0)</f>
        <v>#REF!</v>
      </c>
      <c r="B2360" t="e">
        <f>IF(ЗАЯВКА!#REF!="строительно-монтажные работы",ЗАЯВКА!#REF!,0)</f>
        <v>#REF!</v>
      </c>
      <c r="C2360" t="e">
        <f>IF(ЗАЯВКА!#REF!="да",ЗАЯВКА!#REF!,0)</f>
        <v>#REF!</v>
      </c>
    </row>
    <row r="2361" spans="1:3" x14ac:dyDescent="0.25">
      <c r="A2361" t="e">
        <f>IF(ЗАЯВКА!#REF!="проектирование",ЗАЯВКА!#REF!,0)</f>
        <v>#REF!</v>
      </c>
      <c r="B2361" t="e">
        <f>IF(ЗАЯВКА!#REF!="строительно-монтажные работы",ЗАЯВКА!#REF!,0)</f>
        <v>#REF!</v>
      </c>
      <c r="C2361" t="e">
        <f>IF(ЗАЯВКА!#REF!="да",ЗАЯВКА!#REF!,0)</f>
        <v>#REF!</v>
      </c>
    </row>
    <row r="2362" spans="1:3" x14ac:dyDescent="0.25">
      <c r="A2362" t="e">
        <f>IF(ЗАЯВКА!#REF!="проектирование",ЗАЯВКА!#REF!,0)</f>
        <v>#REF!</v>
      </c>
      <c r="B2362" t="e">
        <f>IF(ЗАЯВКА!#REF!="строительно-монтажные работы",ЗАЯВКА!#REF!,0)</f>
        <v>#REF!</v>
      </c>
      <c r="C2362" t="e">
        <f>IF(ЗАЯВКА!#REF!="да",ЗАЯВКА!#REF!,0)</f>
        <v>#REF!</v>
      </c>
    </row>
    <row r="2363" spans="1:3" x14ac:dyDescent="0.25">
      <c r="A2363" t="e">
        <f>IF(ЗАЯВКА!#REF!="проектирование",ЗАЯВКА!#REF!,0)</f>
        <v>#REF!</v>
      </c>
      <c r="B2363" t="e">
        <f>IF(ЗАЯВКА!#REF!="строительно-монтажные работы",ЗАЯВКА!#REF!,0)</f>
        <v>#REF!</v>
      </c>
      <c r="C2363" t="e">
        <f>IF(ЗАЯВКА!#REF!="да",ЗАЯВКА!#REF!,0)</f>
        <v>#REF!</v>
      </c>
    </row>
    <row r="2364" spans="1:3" x14ac:dyDescent="0.25">
      <c r="A2364" t="e">
        <f>IF(ЗАЯВКА!#REF!="проектирование",ЗАЯВКА!#REF!,0)</f>
        <v>#REF!</v>
      </c>
      <c r="B2364" t="e">
        <f>IF(ЗАЯВКА!#REF!="строительно-монтажные работы",ЗАЯВКА!#REF!,0)</f>
        <v>#REF!</v>
      </c>
      <c r="C2364" t="e">
        <f>IF(ЗАЯВКА!#REF!="да",ЗАЯВКА!#REF!,0)</f>
        <v>#REF!</v>
      </c>
    </row>
    <row r="2365" spans="1:3" x14ac:dyDescent="0.25">
      <c r="A2365" t="e">
        <f>IF(ЗАЯВКА!#REF!="проектирование",ЗАЯВКА!#REF!,0)</f>
        <v>#REF!</v>
      </c>
      <c r="B2365" t="e">
        <f>IF(ЗАЯВКА!#REF!="строительно-монтажные работы",ЗАЯВКА!#REF!,0)</f>
        <v>#REF!</v>
      </c>
      <c r="C2365" t="e">
        <f>IF(ЗАЯВКА!#REF!="да",ЗАЯВКА!#REF!,0)</f>
        <v>#REF!</v>
      </c>
    </row>
    <row r="2366" spans="1:3" x14ac:dyDescent="0.25">
      <c r="A2366" t="e">
        <f>IF(ЗАЯВКА!#REF!="проектирование",ЗАЯВКА!#REF!,0)</f>
        <v>#REF!</v>
      </c>
      <c r="B2366" t="e">
        <f>IF(ЗАЯВКА!#REF!="строительно-монтажные работы",ЗАЯВКА!#REF!,0)</f>
        <v>#REF!</v>
      </c>
      <c r="C2366" t="e">
        <f>IF(ЗАЯВКА!#REF!="да",ЗАЯВКА!#REF!,0)</f>
        <v>#REF!</v>
      </c>
    </row>
    <row r="2367" spans="1:3" x14ac:dyDescent="0.25">
      <c r="A2367" t="e">
        <f>IF(ЗАЯВКА!#REF!="проектирование",ЗАЯВКА!#REF!,0)</f>
        <v>#REF!</v>
      </c>
      <c r="B2367" t="e">
        <f>IF(ЗАЯВКА!#REF!="строительно-монтажные работы",ЗАЯВКА!#REF!,0)</f>
        <v>#REF!</v>
      </c>
      <c r="C2367" t="e">
        <f>IF(ЗАЯВКА!#REF!="да",ЗАЯВКА!#REF!,0)</f>
        <v>#REF!</v>
      </c>
    </row>
    <row r="2368" spans="1:3" x14ac:dyDescent="0.25">
      <c r="A2368" t="e">
        <f>IF(ЗАЯВКА!#REF!="проектирование",ЗАЯВКА!#REF!,0)</f>
        <v>#REF!</v>
      </c>
      <c r="B2368" t="e">
        <f>IF(ЗАЯВКА!#REF!="строительно-монтажные работы",ЗАЯВКА!#REF!,0)</f>
        <v>#REF!</v>
      </c>
      <c r="C2368" t="e">
        <f>IF(ЗАЯВКА!#REF!="да",ЗАЯВКА!#REF!,0)</f>
        <v>#REF!</v>
      </c>
    </row>
    <row r="2369" spans="1:3" x14ac:dyDescent="0.25">
      <c r="A2369" t="e">
        <f>IF(ЗАЯВКА!#REF!="проектирование",ЗАЯВКА!#REF!,0)</f>
        <v>#REF!</v>
      </c>
      <c r="B2369" t="e">
        <f>IF(ЗАЯВКА!#REF!="строительно-монтажные работы",ЗАЯВКА!#REF!,0)</f>
        <v>#REF!</v>
      </c>
      <c r="C2369" t="e">
        <f>IF(ЗАЯВКА!#REF!="да",ЗАЯВКА!#REF!,0)</f>
        <v>#REF!</v>
      </c>
    </row>
    <row r="2370" spans="1:3" x14ac:dyDescent="0.25">
      <c r="A2370" t="e">
        <f>IF(ЗАЯВКА!#REF!="проектирование",ЗАЯВКА!#REF!,0)</f>
        <v>#REF!</v>
      </c>
      <c r="B2370" t="e">
        <f>IF(ЗАЯВКА!#REF!="строительно-монтажные работы",ЗАЯВКА!#REF!,0)</f>
        <v>#REF!</v>
      </c>
      <c r="C2370" t="e">
        <f>IF(ЗАЯВКА!#REF!="да",ЗАЯВКА!#REF!,0)</f>
        <v>#REF!</v>
      </c>
    </row>
    <row r="2371" spans="1:3" x14ac:dyDescent="0.25">
      <c r="A2371" t="e">
        <f>IF(ЗАЯВКА!#REF!="проектирование",ЗАЯВКА!#REF!,0)</f>
        <v>#REF!</v>
      </c>
      <c r="B2371" t="e">
        <f>IF(ЗАЯВКА!#REF!="строительно-монтажные работы",ЗАЯВКА!#REF!,0)</f>
        <v>#REF!</v>
      </c>
      <c r="C2371" t="e">
        <f>IF(ЗАЯВКА!#REF!="да",ЗАЯВКА!#REF!,0)</f>
        <v>#REF!</v>
      </c>
    </row>
    <row r="2372" spans="1:3" x14ac:dyDescent="0.25">
      <c r="A2372" t="e">
        <f>IF(ЗАЯВКА!#REF!="проектирование",ЗАЯВКА!#REF!,0)</f>
        <v>#REF!</v>
      </c>
      <c r="B2372" t="e">
        <f>IF(ЗАЯВКА!#REF!="строительно-монтажные работы",ЗАЯВКА!#REF!,0)</f>
        <v>#REF!</v>
      </c>
      <c r="C2372" t="e">
        <f>IF(ЗАЯВКА!#REF!="да",ЗАЯВКА!#REF!,0)</f>
        <v>#REF!</v>
      </c>
    </row>
    <row r="2373" spans="1:3" x14ac:dyDescent="0.25">
      <c r="A2373" t="e">
        <f>IF(ЗАЯВКА!#REF!="проектирование",ЗАЯВКА!#REF!,0)</f>
        <v>#REF!</v>
      </c>
      <c r="B2373" t="e">
        <f>IF(ЗАЯВКА!#REF!="строительно-монтажные работы",ЗАЯВКА!#REF!,0)</f>
        <v>#REF!</v>
      </c>
      <c r="C2373" t="e">
        <f>IF(ЗАЯВКА!#REF!="да",ЗАЯВКА!#REF!,0)</f>
        <v>#REF!</v>
      </c>
    </row>
    <row r="2374" spans="1:3" x14ac:dyDescent="0.25">
      <c r="A2374" t="e">
        <f>IF(ЗАЯВКА!#REF!="проектирование",ЗАЯВКА!#REF!,0)</f>
        <v>#REF!</v>
      </c>
      <c r="B2374" t="e">
        <f>IF(ЗАЯВКА!#REF!="строительно-монтажные работы",ЗАЯВКА!#REF!,0)</f>
        <v>#REF!</v>
      </c>
      <c r="C2374" t="e">
        <f>IF(ЗАЯВКА!#REF!="да",ЗАЯВКА!#REF!,0)</f>
        <v>#REF!</v>
      </c>
    </row>
    <row r="2375" spans="1:3" x14ac:dyDescent="0.25">
      <c r="A2375" t="e">
        <f>IF(ЗАЯВКА!#REF!="проектирование",ЗАЯВКА!#REF!,0)</f>
        <v>#REF!</v>
      </c>
      <c r="B2375" t="e">
        <f>IF(ЗАЯВКА!#REF!="строительно-монтажные работы",ЗАЯВКА!#REF!,0)</f>
        <v>#REF!</v>
      </c>
      <c r="C2375" t="e">
        <f>IF(ЗАЯВКА!#REF!="да",ЗАЯВКА!#REF!,0)</f>
        <v>#REF!</v>
      </c>
    </row>
    <row r="2376" spans="1:3" x14ac:dyDescent="0.25">
      <c r="A2376" t="e">
        <f>IF(ЗАЯВКА!#REF!="проектирование",ЗАЯВКА!#REF!,0)</f>
        <v>#REF!</v>
      </c>
      <c r="B2376" t="e">
        <f>IF(ЗАЯВКА!#REF!="строительно-монтажные работы",ЗАЯВКА!#REF!,0)</f>
        <v>#REF!</v>
      </c>
      <c r="C2376" t="e">
        <f>IF(ЗАЯВКА!#REF!="да",ЗАЯВКА!#REF!,0)</f>
        <v>#REF!</v>
      </c>
    </row>
    <row r="2377" spans="1:3" x14ac:dyDescent="0.25">
      <c r="A2377" t="e">
        <f>IF(ЗАЯВКА!#REF!="проектирование",ЗАЯВКА!#REF!,0)</f>
        <v>#REF!</v>
      </c>
      <c r="B2377" t="e">
        <f>IF(ЗАЯВКА!#REF!="строительно-монтажные работы",ЗАЯВКА!#REF!,0)</f>
        <v>#REF!</v>
      </c>
      <c r="C2377" t="e">
        <f>IF(ЗАЯВКА!#REF!="да",ЗАЯВКА!#REF!,0)</f>
        <v>#REF!</v>
      </c>
    </row>
    <row r="2378" spans="1:3" x14ac:dyDescent="0.25">
      <c r="A2378" t="e">
        <f>IF(ЗАЯВКА!#REF!="проектирование",ЗАЯВКА!#REF!,0)</f>
        <v>#REF!</v>
      </c>
      <c r="B2378" t="e">
        <f>IF(ЗАЯВКА!#REF!="строительно-монтажные работы",ЗАЯВКА!#REF!,0)</f>
        <v>#REF!</v>
      </c>
      <c r="C2378" t="e">
        <f>IF(ЗАЯВКА!#REF!="да",ЗАЯВКА!#REF!,0)</f>
        <v>#REF!</v>
      </c>
    </row>
    <row r="2379" spans="1:3" x14ac:dyDescent="0.25">
      <c r="A2379" t="e">
        <f>IF(ЗАЯВКА!#REF!="проектирование",ЗАЯВКА!#REF!,0)</f>
        <v>#REF!</v>
      </c>
      <c r="B2379" t="e">
        <f>IF(ЗАЯВКА!#REF!="строительно-монтажные работы",ЗАЯВКА!#REF!,0)</f>
        <v>#REF!</v>
      </c>
      <c r="C2379" t="e">
        <f>IF(ЗАЯВКА!#REF!="да",ЗАЯВКА!#REF!,0)</f>
        <v>#REF!</v>
      </c>
    </row>
    <row r="2380" spans="1:3" x14ac:dyDescent="0.25">
      <c r="A2380" t="e">
        <f>IF(ЗАЯВКА!#REF!="проектирование",ЗАЯВКА!#REF!,0)</f>
        <v>#REF!</v>
      </c>
      <c r="B2380" t="e">
        <f>IF(ЗАЯВКА!#REF!="строительно-монтажные работы",ЗАЯВКА!#REF!,0)</f>
        <v>#REF!</v>
      </c>
      <c r="C2380" t="e">
        <f>IF(ЗАЯВКА!#REF!="да",ЗАЯВКА!#REF!,0)</f>
        <v>#REF!</v>
      </c>
    </row>
    <row r="2381" spans="1:3" x14ac:dyDescent="0.25">
      <c r="A2381" t="e">
        <f>IF(ЗАЯВКА!#REF!="проектирование",ЗАЯВКА!#REF!,0)</f>
        <v>#REF!</v>
      </c>
      <c r="B2381" t="e">
        <f>IF(ЗАЯВКА!#REF!="строительно-монтажные работы",ЗАЯВКА!#REF!,0)</f>
        <v>#REF!</v>
      </c>
      <c r="C2381" t="e">
        <f>IF(ЗАЯВКА!#REF!="да",ЗАЯВКА!#REF!,0)</f>
        <v>#REF!</v>
      </c>
    </row>
    <row r="2382" spans="1:3" x14ac:dyDescent="0.25">
      <c r="A2382" t="e">
        <f>IF(ЗАЯВКА!#REF!="проектирование",ЗАЯВКА!#REF!,0)</f>
        <v>#REF!</v>
      </c>
      <c r="B2382" t="e">
        <f>IF(ЗАЯВКА!#REF!="строительно-монтажные работы",ЗАЯВКА!#REF!,0)</f>
        <v>#REF!</v>
      </c>
      <c r="C2382" t="e">
        <f>IF(ЗАЯВКА!#REF!="да",ЗАЯВКА!#REF!,0)</f>
        <v>#REF!</v>
      </c>
    </row>
    <row r="2383" spans="1:3" x14ac:dyDescent="0.25">
      <c r="A2383" t="e">
        <f>IF(ЗАЯВКА!#REF!="проектирование",ЗАЯВКА!#REF!,0)</f>
        <v>#REF!</v>
      </c>
      <c r="B2383" t="e">
        <f>IF(ЗАЯВКА!#REF!="строительно-монтажные работы",ЗАЯВКА!#REF!,0)</f>
        <v>#REF!</v>
      </c>
      <c r="C2383" t="e">
        <f>IF(ЗАЯВКА!#REF!="да",ЗАЯВКА!#REF!,0)</f>
        <v>#REF!</v>
      </c>
    </row>
    <row r="2384" spans="1:3" x14ac:dyDescent="0.25">
      <c r="A2384" t="e">
        <f>IF(ЗАЯВКА!#REF!="проектирование",ЗАЯВКА!#REF!,0)</f>
        <v>#REF!</v>
      </c>
      <c r="B2384" t="e">
        <f>IF(ЗАЯВКА!#REF!="строительно-монтажные работы",ЗАЯВКА!#REF!,0)</f>
        <v>#REF!</v>
      </c>
      <c r="C2384" t="e">
        <f>IF(ЗАЯВКА!#REF!="да",ЗАЯВКА!#REF!,0)</f>
        <v>#REF!</v>
      </c>
    </row>
    <row r="2385" spans="1:3" x14ac:dyDescent="0.25">
      <c r="A2385" t="e">
        <f>IF(ЗАЯВКА!#REF!="проектирование",ЗАЯВКА!#REF!,0)</f>
        <v>#REF!</v>
      </c>
      <c r="B2385" t="e">
        <f>IF(ЗАЯВКА!#REF!="строительно-монтажные работы",ЗАЯВКА!#REF!,0)</f>
        <v>#REF!</v>
      </c>
      <c r="C2385" t="e">
        <f>IF(ЗАЯВКА!#REF!="да",ЗАЯВКА!#REF!,0)</f>
        <v>#REF!</v>
      </c>
    </row>
    <row r="2386" spans="1:3" x14ac:dyDescent="0.25">
      <c r="A2386" t="e">
        <f>IF(ЗАЯВКА!#REF!="проектирование",ЗАЯВКА!#REF!,0)</f>
        <v>#REF!</v>
      </c>
      <c r="B2386" t="e">
        <f>IF(ЗАЯВКА!#REF!="строительно-монтажные работы",ЗАЯВКА!#REF!,0)</f>
        <v>#REF!</v>
      </c>
      <c r="C2386" t="e">
        <f>IF(ЗАЯВКА!#REF!="да",ЗАЯВКА!#REF!,0)</f>
        <v>#REF!</v>
      </c>
    </row>
    <row r="2387" spans="1:3" x14ac:dyDescent="0.25">
      <c r="A2387" t="e">
        <f>IF(ЗАЯВКА!#REF!="проектирование",ЗАЯВКА!#REF!,0)</f>
        <v>#REF!</v>
      </c>
      <c r="B2387" t="e">
        <f>IF(ЗАЯВКА!#REF!="строительно-монтажные работы",ЗАЯВКА!#REF!,0)</f>
        <v>#REF!</v>
      </c>
      <c r="C2387" t="e">
        <f>IF(ЗАЯВКА!#REF!="да",ЗАЯВКА!#REF!,0)</f>
        <v>#REF!</v>
      </c>
    </row>
    <row r="2388" spans="1:3" x14ac:dyDescent="0.25">
      <c r="A2388" t="e">
        <f>IF(ЗАЯВКА!#REF!="проектирование",ЗАЯВКА!#REF!,0)</f>
        <v>#REF!</v>
      </c>
      <c r="B2388" t="e">
        <f>IF(ЗАЯВКА!#REF!="строительно-монтажные работы",ЗАЯВКА!#REF!,0)</f>
        <v>#REF!</v>
      </c>
      <c r="C2388" t="e">
        <f>IF(ЗАЯВКА!#REF!="да",ЗАЯВКА!#REF!,0)</f>
        <v>#REF!</v>
      </c>
    </row>
    <row r="2389" spans="1:3" x14ac:dyDescent="0.25">
      <c r="A2389" t="e">
        <f>IF(ЗАЯВКА!#REF!="проектирование",ЗАЯВКА!#REF!,0)</f>
        <v>#REF!</v>
      </c>
      <c r="B2389" t="e">
        <f>IF(ЗАЯВКА!#REF!="строительно-монтажные работы",ЗАЯВКА!#REF!,0)</f>
        <v>#REF!</v>
      </c>
      <c r="C2389" t="e">
        <f>IF(ЗАЯВКА!#REF!="да",ЗАЯВКА!#REF!,0)</f>
        <v>#REF!</v>
      </c>
    </row>
    <row r="2390" spans="1:3" x14ac:dyDescent="0.25">
      <c r="A2390" t="e">
        <f>IF(ЗАЯВКА!#REF!="проектирование",ЗАЯВКА!#REF!,0)</f>
        <v>#REF!</v>
      </c>
      <c r="B2390" t="e">
        <f>IF(ЗАЯВКА!#REF!="строительно-монтажные работы",ЗАЯВКА!#REF!,0)</f>
        <v>#REF!</v>
      </c>
      <c r="C2390" t="e">
        <f>IF(ЗАЯВКА!#REF!="да",ЗАЯВКА!#REF!,0)</f>
        <v>#REF!</v>
      </c>
    </row>
    <row r="2391" spans="1:3" x14ac:dyDescent="0.25">
      <c r="A2391" t="e">
        <f>IF(ЗАЯВКА!#REF!="проектирование",ЗАЯВКА!#REF!,0)</f>
        <v>#REF!</v>
      </c>
      <c r="B2391" t="e">
        <f>IF(ЗАЯВКА!#REF!="строительно-монтажные работы",ЗАЯВКА!#REF!,0)</f>
        <v>#REF!</v>
      </c>
      <c r="C2391" t="e">
        <f>IF(ЗАЯВКА!#REF!="да",ЗАЯВКА!#REF!,0)</f>
        <v>#REF!</v>
      </c>
    </row>
    <row r="2392" spans="1:3" x14ac:dyDescent="0.25">
      <c r="A2392" t="e">
        <f>IF(ЗАЯВКА!#REF!="проектирование",ЗАЯВКА!#REF!,0)</f>
        <v>#REF!</v>
      </c>
      <c r="B2392" t="e">
        <f>IF(ЗАЯВКА!#REF!="строительно-монтажные работы",ЗАЯВКА!#REF!,0)</f>
        <v>#REF!</v>
      </c>
      <c r="C2392" t="e">
        <f>IF(ЗАЯВКА!#REF!="да",ЗАЯВКА!#REF!,0)</f>
        <v>#REF!</v>
      </c>
    </row>
    <row r="2393" spans="1:3" x14ac:dyDescent="0.25">
      <c r="A2393" t="e">
        <f>IF(ЗАЯВКА!#REF!="проектирование",ЗАЯВКА!#REF!,0)</f>
        <v>#REF!</v>
      </c>
      <c r="B2393" t="e">
        <f>IF(ЗАЯВКА!#REF!="строительно-монтажные работы",ЗАЯВКА!#REF!,0)</f>
        <v>#REF!</v>
      </c>
      <c r="C2393" t="e">
        <f>IF(ЗАЯВКА!#REF!="да",ЗАЯВКА!#REF!,0)</f>
        <v>#REF!</v>
      </c>
    </row>
    <row r="2394" spans="1:3" x14ac:dyDescent="0.25">
      <c r="A2394" t="e">
        <f>IF(ЗАЯВКА!#REF!="проектирование",ЗАЯВКА!#REF!,0)</f>
        <v>#REF!</v>
      </c>
      <c r="B2394" t="e">
        <f>IF(ЗАЯВКА!#REF!="строительно-монтажные работы",ЗАЯВКА!#REF!,0)</f>
        <v>#REF!</v>
      </c>
      <c r="C2394" t="e">
        <f>IF(ЗАЯВКА!#REF!="да",ЗАЯВКА!#REF!,0)</f>
        <v>#REF!</v>
      </c>
    </row>
    <row r="2395" spans="1:3" x14ac:dyDescent="0.25">
      <c r="A2395" t="e">
        <f>IF(ЗАЯВКА!#REF!="проектирование",ЗАЯВКА!#REF!,0)</f>
        <v>#REF!</v>
      </c>
      <c r="B2395" t="e">
        <f>IF(ЗАЯВКА!#REF!="строительно-монтажные работы",ЗАЯВКА!#REF!,0)</f>
        <v>#REF!</v>
      </c>
      <c r="C2395" t="e">
        <f>IF(ЗАЯВКА!#REF!="да",ЗАЯВКА!#REF!,0)</f>
        <v>#REF!</v>
      </c>
    </row>
    <row r="2396" spans="1:3" x14ac:dyDescent="0.25">
      <c r="A2396" t="e">
        <f>IF(ЗАЯВКА!#REF!="проектирование",ЗАЯВКА!#REF!,0)</f>
        <v>#REF!</v>
      </c>
      <c r="B2396" t="e">
        <f>IF(ЗАЯВКА!#REF!="строительно-монтажные работы",ЗАЯВКА!#REF!,0)</f>
        <v>#REF!</v>
      </c>
      <c r="C2396" t="e">
        <f>IF(ЗАЯВКА!#REF!="да",ЗАЯВКА!#REF!,0)</f>
        <v>#REF!</v>
      </c>
    </row>
    <row r="2397" spans="1:3" x14ac:dyDescent="0.25">
      <c r="A2397" t="e">
        <f>IF(ЗАЯВКА!#REF!="проектирование",ЗАЯВКА!#REF!,0)</f>
        <v>#REF!</v>
      </c>
      <c r="B2397" t="e">
        <f>IF(ЗАЯВКА!#REF!="строительно-монтажные работы",ЗАЯВКА!#REF!,0)</f>
        <v>#REF!</v>
      </c>
      <c r="C2397" t="e">
        <f>IF(ЗАЯВКА!#REF!="да",ЗАЯВКА!#REF!,0)</f>
        <v>#REF!</v>
      </c>
    </row>
    <row r="2398" spans="1:3" x14ac:dyDescent="0.25">
      <c r="A2398" t="e">
        <f>IF(ЗАЯВКА!#REF!="проектирование",ЗАЯВКА!#REF!,0)</f>
        <v>#REF!</v>
      </c>
      <c r="B2398" t="e">
        <f>IF(ЗАЯВКА!#REF!="строительно-монтажные работы",ЗАЯВКА!#REF!,0)</f>
        <v>#REF!</v>
      </c>
      <c r="C2398" t="e">
        <f>IF(ЗАЯВКА!#REF!="да",ЗАЯВКА!#REF!,0)</f>
        <v>#REF!</v>
      </c>
    </row>
    <row r="2399" spans="1:3" x14ac:dyDescent="0.25">
      <c r="A2399" t="e">
        <f>IF(ЗАЯВКА!#REF!="проектирование",ЗАЯВКА!#REF!,0)</f>
        <v>#REF!</v>
      </c>
      <c r="B2399" t="e">
        <f>IF(ЗАЯВКА!#REF!="строительно-монтажные работы",ЗАЯВКА!#REF!,0)</f>
        <v>#REF!</v>
      </c>
      <c r="C2399" t="e">
        <f>IF(ЗАЯВКА!#REF!="да",ЗАЯВКА!#REF!,0)</f>
        <v>#REF!</v>
      </c>
    </row>
    <row r="2400" spans="1:3" x14ac:dyDescent="0.25">
      <c r="A2400" t="e">
        <f>IF(ЗАЯВКА!#REF!="проектирование",ЗАЯВКА!#REF!,0)</f>
        <v>#REF!</v>
      </c>
      <c r="B2400" t="e">
        <f>IF(ЗАЯВКА!#REF!="строительно-монтажные работы",ЗАЯВКА!#REF!,0)</f>
        <v>#REF!</v>
      </c>
      <c r="C2400" t="e">
        <f>IF(ЗАЯВКА!#REF!="да",ЗАЯВКА!#REF!,0)</f>
        <v>#REF!</v>
      </c>
    </row>
    <row r="2401" spans="1:3" x14ac:dyDescent="0.25">
      <c r="A2401" t="e">
        <f>IF(ЗАЯВКА!#REF!="проектирование",ЗАЯВКА!#REF!,0)</f>
        <v>#REF!</v>
      </c>
      <c r="B2401" t="e">
        <f>IF(ЗАЯВКА!#REF!="строительно-монтажные работы",ЗАЯВКА!#REF!,0)</f>
        <v>#REF!</v>
      </c>
      <c r="C2401" t="e">
        <f>IF(ЗАЯВКА!#REF!="да",ЗАЯВКА!#REF!,0)</f>
        <v>#REF!</v>
      </c>
    </row>
    <row r="2402" spans="1:3" x14ac:dyDescent="0.25">
      <c r="A2402" t="e">
        <f>IF(ЗАЯВКА!#REF!="проектирование",ЗАЯВКА!#REF!,0)</f>
        <v>#REF!</v>
      </c>
      <c r="B2402" t="e">
        <f>IF(ЗАЯВКА!#REF!="строительно-монтажные работы",ЗАЯВКА!#REF!,0)</f>
        <v>#REF!</v>
      </c>
      <c r="C2402" t="e">
        <f>IF(ЗАЯВКА!#REF!="да",ЗАЯВКА!#REF!,0)</f>
        <v>#REF!</v>
      </c>
    </row>
    <row r="2403" spans="1:3" x14ac:dyDescent="0.25">
      <c r="A2403" t="e">
        <f>IF(ЗАЯВКА!#REF!="проектирование",ЗАЯВКА!#REF!,0)</f>
        <v>#REF!</v>
      </c>
      <c r="B2403" t="e">
        <f>IF(ЗАЯВКА!#REF!="строительно-монтажные работы",ЗАЯВКА!#REF!,0)</f>
        <v>#REF!</v>
      </c>
      <c r="C2403" t="e">
        <f>IF(ЗАЯВКА!#REF!="да",ЗАЯВКА!#REF!,0)</f>
        <v>#REF!</v>
      </c>
    </row>
    <row r="2404" spans="1:3" x14ac:dyDescent="0.25">
      <c r="A2404" t="e">
        <f>IF(ЗАЯВКА!#REF!="проектирование",ЗАЯВКА!#REF!,0)</f>
        <v>#REF!</v>
      </c>
      <c r="B2404" t="e">
        <f>IF(ЗАЯВКА!#REF!="строительно-монтажные работы",ЗАЯВКА!#REF!,0)</f>
        <v>#REF!</v>
      </c>
      <c r="C2404" t="e">
        <f>IF(ЗАЯВКА!#REF!="да",ЗАЯВКА!#REF!,0)</f>
        <v>#REF!</v>
      </c>
    </row>
    <row r="2405" spans="1:3" x14ac:dyDescent="0.25">
      <c r="A2405" t="e">
        <f>IF(ЗАЯВКА!#REF!="проектирование",ЗАЯВКА!#REF!,0)</f>
        <v>#REF!</v>
      </c>
      <c r="B2405" t="e">
        <f>IF(ЗАЯВКА!#REF!="строительно-монтажные работы",ЗАЯВКА!#REF!,0)</f>
        <v>#REF!</v>
      </c>
      <c r="C2405" t="e">
        <f>IF(ЗАЯВКА!#REF!="да",ЗАЯВКА!#REF!,0)</f>
        <v>#REF!</v>
      </c>
    </row>
    <row r="2406" spans="1:3" x14ac:dyDescent="0.25">
      <c r="A2406" t="e">
        <f>IF(ЗАЯВКА!#REF!="проектирование",ЗАЯВКА!#REF!,0)</f>
        <v>#REF!</v>
      </c>
      <c r="B2406" t="e">
        <f>IF(ЗАЯВКА!#REF!="строительно-монтажные работы",ЗАЯВКА!#REF!,0)</f>
        <v>#REF!</v>
      </c>
      <c r="C2406" t="e">
        <f>IF(ЗАЯВКА!#REF!="да",ЗАЯВКА!#REF!,0)</f>
        <v>#REF!</v>
      </c>
    </row>
    <row r="2407" spans="1:3" x14ac:dyDescent="0.25">
      <c r="A2407" t="e">
        <f>IF(ЗАЯВКА!#REF!="проектирование",ЗАЯВКА!#REF!,0)</f>
        <v>#REF!</v>
      </c>
      <c r="B2407" t="e">
        <f>IF(ЗАЯВКА!#REF!="строительно-монтажные работы",ЗАЯВКА!#REF!,0)</f>
        <v>#REF!</v>
      </c>
      <c r="C2407" t="e">
        <f>IF(ЗАЯВКА!#REF!="да",ЗАЯВКА!#REF!,0)</f>
        <v>#REF!</v>
      </c>
    </row>
    <row r="2408" spans="1:3" x14ac:dyDescent="0.25">
      <c r="A2408" t="e">
        <f>IF(ЗАЯВКА!#REF!="проектирование",ЗАЯВКА!#REF!,0)</f>
        <v>#REF!</v>
      </c>
      <c r="B2408" t="e">
        <f>IF(ЗАЯВКА!#REF!="строительно-монтажные работы",ЗАЯВКА!#REF!,0)</f>
        <v>#REF!</v>
      </c>
      <c r="C2408" t="e">
        <f>IF(ЗАЯВКА!#REF!="да",ЗАЯВКА!#REF!,0)</f>
        <v>#REF!</v>
      </c>
    </row>
    <row r="2409" spans="1:3" x14ac:dyDescent="0.25">
      <c r="A2409" t="e">
        <f>IF(ЗАЯВКА!#REF!="проектирование",ЗАЯВКА!#REF!,0)</f>
        <v>#REF!</v>
      </c>
      <c r="B2409" t="e">
        <f>IF(ЗАЯВКА!#REF!="строительно-монтажные работы",ЗАЯВКА!#REF!,0)</f>
        <v>#REF!</v>
      </c>
      <c r="C2409" t="e">
        <f>IF(ЗАЯВКА!#REF!="да",ЗАЯВКА!#REF!,0)</f>
        <v>#REF!</v>
      </c>
    </row>
    <row r="2410" spans="1:3" x14ac:dyDescent="0.25">
      <c r="A2410" t="e">
        <f>IF(ЗАЯВКА!#REF!="проектирование",ЗАЯВКА!#REF!,0)</f>
        <v>#REF!</v>
      </c>
      <c r="B2410" t="e">
        <f>IF(ЗАЯВКА!#REF!="строительно-монтажные работы",ЗАЯВКА!#REF!,0)</f>
        <v>#REF!</v>
      </c>
      <c r="C2410" t="e">
        <f>IF(ЗАЯВКА!#REF!="да",ЗАЯВКА!#REF!,0)</f>
        <v>#REF!</v>
      </c>
    </row>
    <row r="2411" spans="1:3" x14ac:dyDescent="0.25">
      <c r="A2411" t="e">
        <f>IF(ЗАЯВКА!#REF!="проектирование",ЗАЯВКА!#REF!,0)</f>
        <v>#REF!</v>
      </c>
      <c r="B2411" t="e">
        <f>IF(ЗАЯВКА!#REF!="строительно-монтажные работы",ЗАЯВКА!#REF!,0)</f>
        <v>#REF!</v>
      </c>
      <c r="C2411" t="e">
        <f>IF(ЗАЯВКА!#REF!="да",ЗАЯВКА!#REF!,0)</f>
        <v>#REF!</v>
      </c>
    </row>
    <row r="2412" spans="1:3" x14ac:dyDescent="0.25">
      <c r="A2412" t="e">
        <f>IF(ЗАЯВКА!#REF!="проектирование",ЗАЯВКА!#REF!,0)</f>
        <v>#REF!</v>
      </c>
      <c r="B2412" t="e">
        <f>IF(ЗАЯВКА!#REF!="строительно-монтажные работы",ЗАЯВКА!#REF!,0)</f>
        <v>#REF!</v>
      </c>
      <c r="C2412" t="e">
        <f>IF(ЗАЯВКА!#REF!="да",ЗАЯВКА!#REF!,0)</f>
        <v>#REF!</v>
      </c>
    </row>
    <row r="2413" spans="1:3" x14ac:dyDescent="0.25">
      <c r="A2413" t="e">
        <f>IF(ЗАЯВКА!#REF!="проектирование",ЗАЯВКА!#REF!,0)</f>
        <v>#REF!</v>
      </c>
      <c r="B2413" t="e">
        <f>IF(ЗАЯВКА!#REF!="строительно-монтажные работы",ЗАЯВКА!#REF!,0)</f>
        <v>#REF!</v>
      </c>
      <c r="C2413" t="e">
        <f>IF(ЗАЯВКА!#REF!="да",ЗАЯВКА!#REF!,0)</f>
        <v>#REF!</v>
      </c>
    </row>
    <row r="2414" spans="1:3" x14ac:dyDescent="0.25">
      <c r="A2414" t="e">
        <f>IF(ЗАЯВКА!#REF!="проектирование",ЗАЯВКА!#REF!,0)</f>
        <v>#REF!</v>
      </c>
      <c r="B2414" t="e">
        <f>IF(ЗАЯВКА!#REF!="строительно-монтажные работы",ЗАЯВКА!#REF!,0)</f>
        <v>#REF!</v>
      </c>
      <c r="C2414" t="e">
        <f>IF(ЗАЯВКА!#REF!="да",ЗАЯВКА!#REF!,0)</f>
        <v>#REF!</v>
      </c>
    </row>
    <row r="2415" spans="1:3" x14ac:dyDescent="0.25">
      <c r="A2415" t="e">
        <f>IF(ЗАЯВКА!#REF!="проектирование",ЗАЯВКА!#REF!,0)</f>
        <v>#REF!</v>
      </c>
      <c r="B2415" t="e">
        <f>IF(ЗАЯВКА!#REF!="строительно-монтажные работы",ЗАЯВКА!#REF!,0)</f>
        <v>#REF!</v>
      </c>
      <c r="C2415" t="e">
        <f>IF(ЗАЯВКА!#REF!="да",ЗАЯВКА!#REF!,0)</f>
        <v>#REF!</v>
      </c>
    </row>
    <row r="2416" spans="1:3" x14ac:dyDescent="0.25">
      <c r="A2416" t="e">
        <f>IF(ЗАЯВКА!#REF!="проектирование",ЗАЯВКА!#REF!,0)</f>
        <v>#REF!</v>
      </c>
      <c r="B2416" t="e">
        <f>IF(ЗАЯВКА!#REF!="строительно-монтажные работы",ЗАЯВКА!#REF!,0)</f>
        <v>#REF!</v>
      </c>
      <c r="C2416" t="e">
        <f>IF(ЗАЯВКА!#REF!="да",ЗАЯВКА!#REF!,0)</f>
        <v>#REF!</v>
      </c>
    </row>
    <row r="2417" spans="1:3" x14ac:dyDescent="0.25">
      <c r="A2417" t="e">
        <f>IF(ЗАЯВКА!#REF!="проектирование",ЗАЯВКА!#REF!,0)</f>
        <v>#REF!</v>
      </c>
      <c r="B2417" t="e">
        <f>IF(ЗАЯВКА!#REF!="строительно-монтажные работы",ЗАЯВКА!#REF!,0)</f>
        <v>#REF!</v>
      </c>
      <c r="C2417" t="e">
        <f>IF(ЗАЯВКА!#REF!="да",ЗАЯВКА!#REF!,0)</f>
        <v>#REF!</v>
      </c>
    </row>
    <row r="2418" spans="1:3" x14ac:dyDescent="0.25">
      <c r="A2418" t="e">
        <f>IF(ЗАЯВКА!#REF!="проектирование",ЗАЯВКА!#REF!,0)</f>
        <v>#REF!</v>
      </c>
      <c r="B2418" t="e">
        <f>IF(ЗАЯВКА!#REF!="строительно-монтажные работы",ЗАЯВКА!#REF!,0)</f>
        <v>#REF!</v>
      </c>
      <c r="C2418" t="e">
        <f>IF(ЗАЯВКА!#REF!="да",ЗАЯВКА!#REF!,0)</f>
        <v>#REF!</v>
      </c>
    </row>
    <row r="2419" spans="1:3" x14ac:dyDescent="0.25">
      <c r="A2419" t="e">
        <f>IF(ЗАЯВКА!#REF!="проектирование",ЗАЯВКА!#REF!,0)</f>
        <v>#REF!</v>
      </c>
      <c r="B2419" t="e">
        <f>IF(ЗАЯВКА!#REF!="строительно-монтажные работы",ЗАЯВКА!#REF!,0)</f>
        <v>#REF!</v>
      </c>
      <c r="C2419" t="e">
        <f>IF(ЗАЯВКА!#REF!="да",ЗАЯВКА!#REF!,0)</f>
        <v>#REF!</v>
      </c>
    </row>
    <row r="2420" spans="1:3" x14ac:dyDescent="0.25">
      <c r="A2420" t="e">
        <f>IF(ЗАЯВКА!#REF!="проектирование",ЗАЯВКА!#REF!,0)</f>
        <v>#REF!</v>
      </c>
      <c r="B2420" t="e">
        <f>IF(ЗАЯВКА!#REF!="строительно-монтажные работы",ЗАЯВКА!#REF!,0)</f>
        <v>#REF!</v>
      </c>
      <c r="C2420" t="e">
        <f>IF(ЗАЯВКА!#REF!="да",ЗАЯВКА!#REF!,0)</f>
        <v>#REF!</v>
      </c>
    </row>
    <row r="2421" spans="1:3" x14ac:dyDescent="0.25">
      <c r="A2421" t="e">
        <f>IF(ЗАЯВКА!#REF!="проектирование",ЗАЯВКА!#REF!,0)</f>
        <v>#REF!</v>
      </c>
      <c r="B2421" t="e">
        <f>IF(ЗАЯВКА!#REF!="строительно-монтажные работы",ЗАЯВКА!#REF!,0)</f>
        <v>#REF!</v>
      </c>
      <c r="C2421" t="e">
        <f>IF(ЗАЯВКА!#REF!="да",ЗАЯВКА!#REF!,0)</f>
        <v>#REF!</v>
      </c>
    </row>
    <row r="2422" spans="1:3" x14ac:dyDescent="0.25">
      <c r="A2422" t="e">
        <f>IF(ЗАЯВКА!#REF!="проектирование",ЗАЯВКА!#REF!,0)</f>
        <v>#REF!</v>
      </c>
      <c r="B2422" t="e">
        <f>IF(ЗАЯВКА!#REF!="строительно-монтажные работы",ЗАЯВКА!#REF!,0)</f>
        <v>#REF!</v>
      </c>
      <c r="C2422" t="e">
        <f>IF(ЗАЯВКА!#REF!="да",ЗАЯВКА!#REF!,0)</f>
        <v>#REF!</v>
      </c>
    </row>
    <row r="2423" spans="1:3" x14ac:dyDescent="0.25">
      <c r="A2423" t="e">
        <f>IF(ЗАЯВКА!#REF!="проектирование",ЗАЯВКА!#REF!,0)</f>
        <v>#REF!</v>
      </c>
      <c r="B2423" t="e">
        <f>IF(ЗАЯВКА!#REF!="строительно-монтажные работы",ЗАЯВКА!#REF!,0)</f>
        <v>#REF!</v>
      </c>
      <c r="C2423" t="e">
        <f>IF(ЗАЯВКА!#REF!="да",ЗАЯВКА!#REF!,0)</f>
        <v>#REF!</v>
      </c>
    </row>
    <row r="2424" spans="1:3" x14ac:dyDescent="0.25">
      <c r="A2424" t="e">
        <f>IF(ЗАЯВКА!#REF!="проектирование",ЗАЯВКА!#REF!,0)</f>
        <v>#REF!</v>
      </c>
      <c r="B2424" t="e">
        <f>IF(ЗАЯВКА!#REF!="строительно-монтажные работы",ЗАЯВКА!#REF!,0)</f>
        <v>#REF!</v>
      </c>
      <c r="C2424" t="e">
        <f>IF(ЗАЯВКА!#REF!="да",ЗАЯВКА!#REF!,0)</f>
        <v>#REF!</v>
      </c>
    </row>
    <row r="2425" spans="1:3" x14ac:dyDescent="0.25">
      <c r="A2425" t="e">
        <f>IF(ЗАЯВКА!#REF!="проектирование",ЗАЯВКА!#REF!,0)</f>
        <v>#REF!</v>
      </c>
      <c r="B2425" t="e">
        <f>IF(ЗАЯВКА!#REF!="строительно-монтажные работы",ЗАЯВКА!#REF!,0)</f>
        <v>#REF!</v>
      </c>
      <c r="C2425" t="e">
        <f>IF(ЗАЯВКА!#REF!="да",ЗАЯВКА!#REF!,0)</f>
        <v>#REF!</v>
      </c>
    </row>
    <row r="2426" spans="1:3" x14ac:dyDescent="0.25">
      <c r="A2426" t="e">
        <f>IF(ЗАЯВКА!#REF!="проектирование",ЗАЯВКА!#REF!,0)</f>
        <v>#REF!</v>
      </c>
      <c r="B2426" t="e">
        <f>IF(ЗАЯВКА!#REF!="строительно-монтажные работы",ЗАЯВКА!#REF!,0)</f>
        <v>#REF!</v>
      </c>
      <c r="C2426" t="e">
        <f>IF(ЗАЯВКА!#REF!="да",ЗАЯВКА!#REF!,0)</f>
        <v>#REF!</v>
      </c>
    </row>
    <row r="2427" spans="1:3" x14ac:dyDescent="0.25">
      <c r="A2427" t="e">
        <f>IF(ЗАЯВКА!#REF!="проектирование",ЗАЯВКА!#REF!,0)</f>
        <v>#REF!</v>
      </c>
      <c r="B2427" t="e">
        <f>IF(ЗАЯВКА!#REF!="строительно-монтажные работы",ЗАЯВКА!#REF!,0)</f>
        <v>#REF!</v>
      </c>
      <c r="C2427" t="e">
        <f>IF(ЗАЯВКА!#REF!="да",ЗАЯВКА!#REF!,0)</f>
        <v>#REF!</v>
      </c>
    </row>
    <row r="2428" spans="1:3" x14ac:dyDescent="0.25">
      <c r="A2428" t="e">
        <f>IF(ЗАЯВКА!#REF!="проектирование",ЗАЯВКА!#REF!,0)</f>
        <v>#REF!</v>
      </c>
      <c r="B2428" t="e">
        <f>IF(ЗАЯВКА!#REF!="строительно-монтажные работы",ЗАЯВКА!#REF!,0)</f>
        <v>#REF!</v>
      </c>
      <c r="C2428" t="e">
        <f>IF(ЗАЯВКА!#REF!="да",ЗАЯВКА!#REF!,0)</f>
        <v>#REF!</v>
      </c>
    </row>
    <row r="2429" spans="1:3" x14ac:dyDescent="0.25">
      <c r="A2429" t="e">
        <f>IF(ЗАЯВКА!#REF!="проектирование",ЗАЯВКА!#REF!,0)</f>
        <v>#REF!</v>
      </c>
      <c r="B2429" t="e">
        <f>IF(ЗАЯВКА!#REF!="строительно-монтажные работы",ЗАЯВКА!#REF!,0)</f>
        <v>#REF!</v>
      </c>
      <c r="C2429" t="e">
        <f>IF(ЗАЯВКА!#REF!="да",ЗАЯВКА!#REF!,0)</f>
        <v>#REF!</v>
      </c>
    </row>
    <row r="2430" spans="1:3" x14ac:dyDescent="0.25">
      <c r="A2430" t="e">
        <f>IF(ЗАЯВКА!#REF!="проектирование",ЗАЯВКА!#REF!,0)</f>
        <v>#REF!</v>
      </c>
      <c r="B2430" t="e">
        <f>IF(ЗАЯВКА!#REF!="строительно-монтажные работы",ЗАЯВКА!#REF!,0)</f>
        <v>#REF!</v>
      </c>
      <c r="C2430" t="e">
        <f>IF(ЗАЯВКА!#REF!="да",ЗАЯВКА!#REF!,0)</f>
        <v>#REF!</v>
      </c>
    </row>
    <row r="2431" spans="1:3" x14ac:dyDescent="0.25">
      <c r="A2431" t="e">
        <f>IF(ЗАЯВКА!#REF!="проектирование",ЗАЯВКА!#REF!,0)</f>
        <v>#REF!</v>
      </c>
      <c r="B2431" t="e">
        <f>IF(ЗАЯВКА!#REF!="строительно-монтажные работы",ЗАЯВКА!#REF!,0)</f>
        <v>#REF!</v>
      </c>
      <c r="C2431" t="e">
        <f>IF(ЗАЯВКА!#REF!="да",ЗАЯВКА!#REF!,0)</f>
        <v>#REF!</v>
      </c>
    </row>
    <row r="2432" spans="1:3" x14ac:dyDescent="0.25">
      <c r="A2432" t="e">
        <f>IF(ЗАЯВКА!#REF!="проектирование",ЗАЯВКА!#REF!,0)</f>
        <v>#REF!</v>
      </c>
      <c r="B2432" t="e">
        <f>IF(ЗАЯВКА!#REF!="строительно-монтажные работы",ЗАЯВКА!#REF!,0)</f>
        <v>#REF!</v>
      </c>
      <c r="C2432" t="e">
        <f>IF(ЗАЯВКА!#REF!="да",ЗАЯВКА!#REF!,0)</f>
        <v>#REF!</v>
      </c>
    </row>
    <row r="2433" spans="1:3" x14ac:dyDescent="0.25">
      <c r="A2433" t="e">
        <f>IF(ЗАЯВКА!#REF!="проектирование",ЗАЯВКА!#REF!,0)</f>
        <v>#REF!</v>
      </c>
      <c r="B2433" t="e">
        <f>IF(ЗАЯВКА!#REF!="строительно-монтажные работы",ЗАЯВКА!#REF!,0)</f>
        <v>#REF!</v>
      </c>
      <c r="C2433" t="e">
        <f>IF(ЗАЯВКА!#REF!="да",ЗАЯВКА!#REF!,0)</f>
        <v>#REF!</v>
      </c>
    </row>
    <row r="2434" spans="1:3" x14ac:dyDescent="0.25">
      <c r="A2434" t="e">
        <f>IF(ЗАЯВКА!#REF!="проектирование",ЗАЯВКА!#REF!,0)</f>
        <v>#REF!</v>
      </c>
      <c r="B2434" t="e">
        <f>IF(ЗАЯВКА!#REF!="строительно-монтажные работы",ЗАЯВКА!#REF!,0)</f>
        <v>#REF!</v>
      </c>
      <c r="C2434" t="e">
        <f>IF(ЗАЯВКА!#REF!="да",ЗАЯВКА!#REF!,0)</f>
        <v>#REF!</v>
      </c>
    </row>
    <row r="2435" spans="1:3" x14ac:dyDescent="0.25">
      <c r="A2435" t="e">
        <f>IF(ЗАЯВКА!#REF!="проектирование",ЗАЯВКА!#REF!,0)</f>
        <v>#REF!</v>
      </c>
      <c r="B2435" t="e">
        <f>IF(ЗАЯВКА!#REF!="строительно-монтажные работы",ЗАЯВКА!#REF!,0)</f>
        <v>#REF!</v>
      </c>
      <c r="C2435" t="e">
        <f>IF(ЗАЯВКА!#REF!="да",ЗАЯВКА!#REF!,0)</f>
        <v>#REF!</v>
      </c>
    </row>
    <row r="2436" spans="1:3" x14ac:dyDescent="0.25">
      <c r="A2436" t="e">
        <f>IF(ЗАЯВКА!#REF!="проектирование",ЗАЯВКА!#REF!,0)</f>
        <v>#REF!</v>
      </c>
      <c r="B2436" t="e">
        <f>IF(ЗАЯВКА!#REF!="строительно-монтажные работы",ЗАЯВКА!#REF!,0)</f>
        <v>#REF!</v>
      </c>
      <c r="C2436" t="e">
        <f>IF(ЗАЯВКА!#REF!="да",ЗАЯВКА!#REF!,0)</f>
        <v>#REF!</v>
      </c>
    </row>
    <row r="2437" spans="1:3" x14ac:dyDescent="0.25">
      <c r="A2437" t="e">
        <f>IF(ЗАЯВКА!#REF!="проектирование",ЗАЯВКА!#REF!,0)</f>
        <v>#REF!</v>
      </c>
      <c r="B2437" t="e">
        <f>IF(ЗАЯВКА!#REF!="строительно-монтажные работы",ЗАЯВКА!#REF!,0)</f>
        <v>#REF!</v>
      </c>
      <c r="C2437" t="e">
        <f>IF(ЗАЯВКА!#REF!="да",ЗАЯВКА!#REF!,0)</f>
        <v>#REF!</v>
      </c>
    </row>
    <row r="2438" spans="1:3" x14ac:dyDescent="0.25">
      <c r="A2438" t="e">
        <f>IF(ЗАЯВКА!#REF!="проектирование",ЗАЯВКА!#REF!,0)</f>
        <v>#REF!</v>
      </c>
      <c r="B2438" t="e">
        <f>IF(ЗАЯВКА!#REF!="строительно-монтажные работы",ЗАЯВКА!#REF!,0)</f>
        <v>#REF!</v>
      </c>
      <c r="C2438" t="e">
        <f>IF(ЗАЯВКА!#REF!="да",ЗАЯВКА!#REF!,0)</f>
        <v>#REF!</v>
      </c>
    </row>
    <row r="2439" spans="1:3" x14ac:dyDescent="0.25">
      <c r="A2439" t="e">
        <f>IF(ЗАЯВКА!#REF!="проектирование",ЗАЯВКА!#REF!,0)</f>
        <v>#REF!</v>
      </c>
      <c r="B2439" t="e">
        <f>IF(ЗАЯВКА!#REF!="строительно-монтажные работы",ЗАЯВКА!#REF!,0)</f>
        <v>#REF!</v>
      </c>
      <c r="C2439" t="e">
        <f>IF(ЗАЯВКА!#REF!="да",ЗАЯВКА!#REF!,0)</f>
        <v>#REF!</v>
      </c>
    </row>
    <row r="2440" spans="1:3" x14ac:dyDescent="0.25">
      <c r="A2440" t="e">
        <f>IF(ЗАЯВКА!#REF!="проектирование",ЗАЯВКА!#REF!,0)</f>
        <v>#REF!</v>
      </c>
      <c r="B2440" t="e">
        <f>IF(ЗАЯВКА!#REF!="строительно-монтажные работы",ЗАЯВКА!#REF!,0)</f>
        <v>#REF!</v>
      </c>
      <c r="C2440" t="e">
        <f>IF(ЗАЯВКА!#REF!="да",ЗАЯВКА!#REF!,0)</f>
        <v>#REF!</v>
      </c>
    </row>
    <row r="2441" spans="1:3" x14ac:dyDescent="0.25">
      <c r="A2441" t="e">
        <f>IF(ЗАЯВКА!#REF!="проектирование",ЗАЯВКА!#REF!,0)</f>
        <v>#REF!</v>
      </c>
      <c r="B2441" t="e">
        <f>IF(ЗАЯВКА!#REF!="строительно-монтажные работы",ЗАЯВКА!#REF!,0)</f>
        <v>#REF!</v>
      </c>
      <c r="C2441" t="e">
        <f>IF(ЗАЯВКА!#REF!="да",ЗАЯВКА!#REF!,0)</f>
        <v>#REF!</v>
      </c>
    </row>
    <row r="2442" spans="1:3" x14ac:dyDescent="0.25">
      <c r="A2442" t="e">
        <f>IF(ЗАЯВКА!#REF!="проектирование",ЗАЯВКА!#REF!,0)</f>
        <v>#REF!</v>
      </c>
      <c r="B2442" t="e">
        <f>IF(ЗАЯВКА!#REF!="строительно-монтажные работы",ЗАЯВКА!#REF!,0)</f>
        <v>#REF!</v>
      </c>
      <c r="C2442" t="e">
        <f>IF(ЗАЯВКА!#REF!="да",ЗАЯВКА!#REF!,0)</f>
        <v>#REF!</v>
      </c>
    </row>
    <row r="2443" spans="1:3" x14ac:dyDescent="0.25">
      <c r="A2443" t="e">
        <f>IF(ЗАЯВКА!#REF!="проектирование",ЗАЯВКА!#REF!,0)</f>
        <v>#REF!</v>
      </c>
      <c r="B2443" t="e">
        <f>IF(ЗАЯВКА!#REF!="строительно-монтажные работы",ЗАЯВКА!#REF!,0)</f>
        <v>#REF!</v>
      </c>
      <c r="C2443" t="e">
        <f>IF(ЗАЯВКА!#REF!="да",ЗАЯВКА!#REF!,0)</f>
        <v>#REF!</v>
      </c>
    </row>
    <row r="2444" spans="1:3" x14ac:dyDescent="0.25">
      <c r="A2444" t="e">
        <f>IF(ЗАЯВКА!#REF!="проектирование",ЗАЯВКА!#REF!,0)</f>
        <v>#REF!</v>
      </c>
      <c r="B2444" t="e">
        <f>IF(ЗАЯВКА!#REF!="строительно-монтажные работы",ЗАЯВКА!#REF!,0)</f>
        <v>#REF!</v>
      </c>
      <c r="C2444" t="e">
        <f>IF(ЗАЯВКА!#REF!="да",ЗАЯВКА!#REF!,0)</f>
        <v>#REF!</v>
      </c>
    </row>
    <row r="2445" spans="1:3" x14ac:dyDescent="0.25">
      <c r="A2445" t="e">
        <f>IF(ЗАЯВКА!#REF!="проектирование",ЗАЯВКА!#REF!,0)</f>
        <v>#REF!</v>
      </c>
      <c r="B2445" t="e">
        <f>IF(ЗАЯВКА!#REF!="строительно-монтажные работы",ЗАЯВКА!#REF!,0)</f>
        <v>#REF!</v>
      </c>
      <c r="C2445" t="e">
        <f>IF(ЗАЯВКА!#REF!="да",ЗАЯВКА!#REF!,0)</f>
        <v>#REF!</v>
      </c>
    </row>
    <row r="2446" spans="1:3" x14ac:dyDescent="0.25">
      <c r="A2446" t="e">
        <f>IF(ЗАЯВКА!#REF!="проектирование",ЗАЯВКА!#REF!,0)</f>
        <v>#REF!</v>
      </c>
      <c r="B2446" t="e">
        <f>IF(ЗАЯВКА!#REF!="строительно-монтажные работы",ЗАЯВКА!#REF!,0)</f>
        <v>#REF!</v>
      </c>
      <c r="C2446" t="e">
        <f>IF(ЗАЯВКА!#REF!="да",ЗАЯВКА!#REF!,0)</f>
        <v>#REF!</v>
      </c>
    </row>
    <row r="2447" spans="1:3" x14ac:dyDescent="0.25">
      <c r="A2447" t="e">
        <f>IF(ЗАЯВКА!#REF!="проектирование",ЗАЯВКА!#REF!,0)</f>
        <v>#REF!</v>
      </c>
      <c r="B2447" t="e">
        <f>IF(ЗАЯВКА!#REF!="строительно-монтажные работы",ЗАЯВКА!#REF!,0)</f>
        <v>#REF!</v>
      </c>
      <c r="C2447" t="e">
        <f>IF(ЗАЯВКА!#REF!="да",ЗАЯВКА!#REF!,0)</f>
        <v>#REF!</v>
      </c>
    </row>
    <row r="2448" spans="1:3" x14ac:dyDescent="0.25">
      <c r="A2448" t="e">
        <f>IF(ЗАЯВКА!#REF!="проектирование",ЗАЯВКА!#REF!,0)</f>
        <v>#REF!</v>
      </c>
      <c r="B2448" t="e">
        <f>IF(ЗАЯВКА!#REF!="строительно-монтажные работы",ЗАЯВКА!#REF!,0)</f>
        <v>#REF!</v>
      </c>
      <c r="C2448" t="e">
        <f>IF(ЗАЯВКА!#REF!="да",ЗАЯВКА!#REF!,0)</f>
        <v>#REF!</v>
      </c>
    </row>
    <row r="2449" spans="1:3" x14ac:dyDescent="0.25">
      <c r="A2449" t="e">
        <f>IF(ЗАЯВКА!#REF!="проектирование",ЗАЯВКА!#REF!,0)</f>
        <v>#REF!</v>
      </c>
      <c r="B2449" t="e">
        <f>IF(ЗАЯВКА!#REF!="строительно-монтажные работы",ЗАЯВКА!#REF!,0)</f>
        <v>#REF!</v>
      </c>
      <c r="C2449" t="e">
        <f>IF(ЗАЯВКА!#REF!="да",ЗАЯВКА!#REF!,0)</f>
        <v>#REF!</v>
      </c>
    </row>
    <row r="2450" spans="1:3" x14ac:dyDescent="0.25">
      <c r="A2450" t="e">
        <f>IF(ЗАЯВКА!#REF!="проектирование",ЗАЯВКА!#REF!,0)</f>
        <v>#REF!</v>
      </c>
      <c r="B2450" t="e">
        <f>IF(ЗАЯВКА!#REF!="строительно-монтажные работы",ЗАЯВКА!#REF!,0)</f>
        <v>#REF!</v>
      </c>
      <c r="C2450" t="e">
        <f>IF(ЗАЯВКА!#REF!="да",ЗАЯВКА!#REF!,0)</f>
        <v>#REF!</v>
      </c>
    </row>
    <row r="2451" spans="1:3" x14ac:dyDescent="0.25">
      <c r="A2451">
        <f>IF(ЗАЯВКА!I1056="проектирование",ЗАЯВКА!K1056,0)</f>
        <v>0</v>
      </c>
      <c r="B2451">
        <f>IF(ЗАЯВКА!I1056="строительно-монтажные работы",ЗАЯВКА!K1056,0)</f>
        <v>0</v>
      </c>
      <c r="C2451">
        <f>IF(ЗАЯВКА!N1056="да",ЗАЯВКА!K1056,0)</f>
        <v>0</v>
      </c>
    </row>
    <row r="2452" spans="1:3" x14ac:dyDescent="0.25">
      <c r="A2452">
        <f>IF(ЗАЯВКА!I1057="проектирование",ЗАЯВКА!K1057,0)</f>
        <v>0</v>
      </c>
      <c r="B2452">
        <f>IF(ЗАЯВКА!I1057="строительно-монтажные работы",ЗАЯВКА!K1057,0)</f>
        <v>0</v>
      </c>
      <c r="C2452">
        <f>IF(ЗАЯВКА!N1057="да",ЗАЯВКА!K1057,0)</f>
        <v>0</v>
      </c>
    </row>
    <row r="2453" spans="1:3" x14ac:dyDescent="0.25">
      <c r="A2453">
        <f>IF(ЗАЯВКА!I1058="проектирование",ЗАЯВКА!K1058,0)</f>
        <v>0</v>
      </c>
      <c r="B2453">
        <f>IF(ЗАЯВКА!I1058="строительно-монтажные работы",ЗАЯВКА!K1058,0)</f>
        <v>0</v>
      </c>
      <c r="C2453">
        <f>IF(ЗАЯВКА!N1058="да",ЗАЯВКА!K1058,0)</f>
        <v>0</v>
      </c>
    </row>
    <row r="2454" spans="1:3" x14ac:dyDescent="0.25">
      <c r="A2454">
        <f>IF(ЗАЯВКА!I1059="проектирование",ЗАЯВКА!K1059,0)</f>
        <v>0</v>
      </c>
      <c r="B2454">
        <f>IF(ЗАЯВКА!I1059="строительно-монтажные работы",ЗАЯВКА!K1059,0)</f>
        <v>0</v>
      </c>
      <c r="C2454">
        <f>IF(ЗАЯВКА!N1059="да",ЗАЯВКА!K1059,0)</f>
        <v>0</v>
      </c>
    </row>
    <row r="2455" spans="1:3" x14ac:dyDescent="0.25">
      <c r="A2455">
        <f>IF(ЗАЯВКА!I1060="проектирование",ЗАЯВКА!K1060,0)</f>
        <v>0</v>
      </c>
      <c r="B2455">
        <f>IF(ЗАЯВКА!I1060="строительно-монтажные работы",ЗАЯВКА!K1060,0)</f>
        <v>0</v>
      </c>
      <c r="C2455">
        <f>IF(ЗАЯВКА!N1060="да",ЗАЯВКА!K1060,0)</f>
        <v>0</v>
      </c>
    </row>
    <row r="2456" spans="1:3" x14ac:dyDescent="0.25">
      <c r="A2456">
        <f>IF(ЗАЯВКА!I1061="проектирование",ЗАЯВКА!K1061,0)</f>
        <v>0</v>
      </c>
      <c r="B2456">
        <f>IF(ЗАЯВКА!I1061="строительно-монтажные работы",ЗАЯВКА!K1061,0)</f>
        <v>0</v>
      </c>
      <c r="C2456">
        <f>IF(ЗАЯВКА!N1061="да",ЗАЯВКА!K1061,0)</f>
        <v>0</v>
      </c>
    </row>
    <row r="2457" spans="1:3" x14ac:dyDescent="0.25">
      <c r="A2457">
        <f>IF(ЗАЯВКА!I1062="проектирование",ЗАЯВКА!K1062,0)</f>
        <v>0</v>
      </c>
      <c r="B2457">
        <f>IF(ЗАЯВКА!I1062="строительно-монтажные работы",ЗАЯВКА!K1062,0)</f>
        <v>0</v>
      </c>
      <c r="C2457">
        <f>IF(ЗАЯВКА!N1062="да",ЗАЯВКА!K1062,0)</f>
        <v>0</v>
      </c>
    </row>
    <row r="2458" spans="1:3" x14ac:dyDescent="0.25">
      <c r="A2458">
        <f>IF(ЗАЯВКА!I1063="проектирование",ЗАЯВКА!K1063,0)</f>
        <v>0</v>
      </c>
      <c r="B2458">
        <f>IF(ЗАЯВКА!I1063="строительно-монтажные работы",ЗАЯВКА!K1063,0)</f>
        <v>0</v>
      </c>
      <c r="C2458">
        <f>IF(ЗАЯВКА!N1063="да",ЗАЯВКА!K1063,0)</f>
        <v>0</v>
      </c>
    </row>
    <row r="2459" spans="1:3" x14ac:dyDescent="0.25">
      <c r="A2459">
        <f>IF(ЗАЯВКА!I1064="проектирование",ЗАЯВКА!K1064,0)</f>
        <v>0</v>
      </c>
      <c r="B2459">
        <f>IF(ЗАЯВКА!I1064="строительно-монтажные работы",ЗАЯВКА!K1064,0)</f>
        <v>0</v>
      </c>
      <c r="C2459">
        <f>IF(ЗАЯВКА!N1064="да",ЗАЯВКА!K1064,0)</f>
        <v>0</v>
      </c>
    </row>
    <row r="2460" spans="1:3" x14ac:dyDescent="0.25">
      <c r="A2460">
        <f>IF(ЗАЯВКА!I1065="проектирование",ЗАЯВКА!K1065,0)</f>
        <v>0</v>
      </c>
      <c r="B2460">
        <f>IF(ЗАЯВКА!I1065="строительно-монтажные работы",ЗАЯВКА!K1065,0)</f>
        <v>0</v>
      </c>
      <c r="C2460">
        <f>IF(ЗАЯВКА!N1065="да",ЗАЯВКА!K1065,0)</f>
        <v>0</v>
      </c>
    </row>
    <row r="2461" spans="1:3" x14ac:dyDescent="0.25">
      <c r="A2461">
        <f>IF(ЗАЯВКА!I1066="проектирование",ЗАЯВКА!K1066,0)</f>
        <v>0</v>
      </c>
      <c r="B2461">
        <f>IF(ЗАЯВКА!I1066="строительно-монтажные работы",ЗАЯВКА!K1066,0)</f>
        <v>0</v>
      </c>
      <c r="C2461">
        <f>IF(ЗАЯВКА!N1066="да",ЗАЯВКА!K1066,0)</f>
        <v>0</v>
      </c>
    </row>
    <row r="2462" spans="1:3" x14ac:dyDescent="0.25">
      <c r="A2462">
        <f>IF(ЗАЯВКА!I1067="проектирование",ЗАЯВКА!K1067,0)</f>
        <v>0</v>
      </c>
      <c r="B2462">
        <f>IF(ЗАЯВКА!I1067="строительно-монтажные работы",ЗАЯВКА!K1067,0)</f>
        <v>0</v>
      </c>
      <c r="C2462">
        <f>IF(ЗАЯВКА!N1067="да",ЗАЯВКА!K1067,0)</f>
        <v>0</v>
      </c>
    </row>
    <row r="2463" spans="1:3" x14ac:dyDescent="0.25">
      <c r="A2463">
        <f>IF(ЗАЯВКА!I1068="проектирование",ЗАЯВКА!K1068,0)</f>
        <v>0</v>
      </c>
      <c r="B2463">
        <f>IF(ЗАЯВКА!I1068="строительно-монтажные работы",ЗАЯВКА!K1068,0)</f>
        <v>0</v>
      </c>
      <c r="C2463">
        <f>IF(ЗАЯВКА!N1068="да",ЗАЯВКА!K1068,0)</f>
        <v>0</v>
      </c>
    </row>
    <row r="2464" spans="1:3" x14ac:dyDescent="0.25">
      <c r="A2464">
        <f>IF(ЗАЯВКА!I1069="проектирование",ЗАЯВКА!K1069,0)</f>
        <v>0</v>
      </c>
      <c r="B2464">
        <f>IF(ЗАЯВКА!I1069="строительно-монтажные работы",ЗАЯВКА!K1069,0)</f>
        <v>0</v>
      </c>
      <c r="C2464">
        <f>IF(ЗАЯВКА!N1069="да",ЗАЯВКА!K1069,0)</f>
        <v>0</v>
      </c>
    </row>
    <row r="2465" spans="1:3" x14ac:dyDescent="0.25">
      <c r="A2465">
        <f>IF(ЗАЯВКА!I1070="проектирование",ЗАЯВКА!K1070,0)</f>
        <v>0</v>
      </c>
      <c r="B2465">
        <f>IF(ЗАЯВКА!I1070="строительно-монтажные работы",ЗАЯВКА!K1070,0)</f>
        <v>0</v>
      </c>
      <c r="C2465">
        <f>IF(ЗАЯВКА!N1070="да",ЗАЯВКА!K1070,0)</f>
        <v>0</v>
      </c>
    </row>
    <row r="2466" spans="1:3" x14ac:dyDescent="0.25">
      <c r="A2466">
        <f>IF(ЗАЯВКА!I1071="проектирование",ЗАЯВКА!K1071,0)</f>
        <v>0</v>
      </c>
      <c r="B2466">
        <f>IF(ЗАЯВКА!I1071="строительно-монтажные работы",ЗАЯВКА!K1071,0)</f>
        <v>0</v>
      </c>
      <c r="C2466">
        <f>IF(ЗАЯВКА!N1071="да",ЗАЯВКА!K1071,0)</f>
        <v>0</v>
      </c>
    </row>
    <row r="2467" spans="1:3" x14ac:dyDescent="0.25">
      <c r="A2467">
        <f>IF(ЗАЯВКА!I1072="проектирование",ЗАЯВКА!K1072,0)</f>
        <v>0</v>
      </c>
      <c r="B2467">
        <f>IF(ЗАЯВКА!I1072="строительно-монтажные работы",ЗАЯВКА!K1072,0)</f>
        <v>0</v>
      </c>
      <c r="C2467">
        <f>IF(ЗАЯВКА!N1072="да",ЗАЯВКА!K1072,0)</f>
        <v>0</v>
      </c>
    </row>
    <row r="2468" spans="1:3" x14ac:dyDescent="0.25">
      <c r="A2468">
        <f>IF(ЗАЯВКА!I1073="проектирование",ЗАЯВКА!K1073,0)</f>
        <v>0</v>
      </c>
      <c r="B2468">
        <f>IF(ЗАЯВКА!I1073="строительно-монтажные работы",ЗАЯВКА!K1073,0)</f>
        <v>0</v>
      </c>
      <c r="C2468">
        <f>IF(ЗАЯВКА!N1073="да",ЗАЯВКА!K1073,0)</f>
        <v>0</v>
      </c>
    </row>
    <row r="2469" spans="1:3" x14ac:dyDescent="0.25">
      <c r="A2469">
        <f>IF(ЗАЯВКА!I1074="проектирование",ЗАЯВКА!K1074,0)</f>
        <v>0</v>
      </c>
      <c r="B2469">
        <f>IF(ЗАЯВКА!I1074="строительно-монтажные работы",ЗАЯВКА!K1074,0)</f>
        <v>0</v>
      </c>
      <c r="C2469">
        <f>IF(ЗАЯВКА!N1074="да",ЗАЯВКА!K1074,0)</f>
        <v>0</v>
      </c>
    </row>
    <row r="2470" spans="1:3" x14ac:dyDescent="0.25">
      <c r="A2470">
        <f>IF(ЗАЯВКА!I1075="проектирование",ЗАЯВКА!K1075,0)</f>
        <v>0</v>
      </c>
      <c r="B2470">
        <f>IF(ЗАЯВКА!I1075="строительно-монтажные работы",ЗАЯВКА!K1075,0)</f>
        <v>0</v>
      </c>
      <c r="C2470">
        <f>IF(ЗАЯВКА!N1075="да",ЗАЯВКА!K1075,0)</f>
        <v>0</v>
      </c>
    </row>
    <row r="2471" spans="1:3" x14ac:dyDescent="0.25">
      <c r="A2471">
        <f>IF(ЗАЯВКА!I1076="проектирование",ЗАЯВКА!K1076,0)</f>
        <v>0</v>
      </c>
      <c r="B2471">
        <f>IF(ЗАЯВКА!I1076="строительно-монтажные работы",ЗАЯВКА!K1076,0)</f>
        <v>0</v>
      </c>
      <c r="C2471">
        <f>IF(ЗАЯВКА!N1076="да",ЗАЯВКА!K1076,0)</f>
        <v>0</v>
      </c>
    </row>
    <row r="2472" spans="1:3" x14ac:dyDescent="0.25">
      <c r="A2472">
        <f>IF(ЗАЯВКА!I1077="проектирование",ЗАЯВКА!K1077,0)</f>
        <v>0</v>
      </c>
      <c r="B2472">
        <f>IF(ЗАЯВКА!I1077="строительно-монтажные работы",ЗАЯВКА!K1077,0)</f>
        <v>0</v>
      </c>
      <c r="C2472">
        <f>IF(ЗАЯВКА!N1077="да",ЗАЯВКА!K1077,0)</f>
        <v>0</v>
      </c>
    </row>
    <row r="2473" spans="1:3" x14ac:dyDescent="0.25">
      <c r="A2473">
        <f>IF(ЗАЯВКА!I1078="проектирование",ЗАЯВКА!K1078,0)</f>
        <v>0</v>
      </c>
      <c r="B2473">
        <f>IF(ЗАЯВКА!I1078="строительно-монтажные работы",ЗАЯВКА!K1078,0)</f>
        <v>0</v>
      </c>
      <c r="C2473">
        <f>IF(ЗАЯВКА!N1078="да",ЗАЯВКА!K1078,0)</f>
        <v>0</v>
      </c>
    </row>
    <row r="2474" spans="1:3" x14ac:dyDescent="0.25">
      <c r="A2474">
        <f>IF(ЗАЯВКА!I1079="проектирование",ЗАЯВКА!K1079,0)</f>
        <v>0</v>
      </c>
      <c r="B2474">
        <f>IF(ЗАЯВКА!I1079="строительно-монтажные работы",ЗАЯВКА!K1079,0)</f>
        <v>0</v>
      </c>
      <c r="C2474">
        <f>IF(ЗАЯВКА!N1079="да",ЗАЯВКА!K1079,0)</f>
        <v>0</v>
      </c>
    </row>
    <row r="2475" spans="1:3" x14ac:dyDescent="0.25">
      <c r="A2475">
        <f>IF(ЗАЯВКА!I1080="проектирование",ЗАЯВКА!K1080,0)</f>
        <v>0</v>
      </c>
      <c r="B2475">
        <f>IF(ЗАЯВКА!I1080="строительно-монтажные работы",ЗАЯВКА!K1080,0)</f>
        <v>0</v>
      </c>
      <c r="C2475">
        <f>IF(ЗАЯВКА!N1080="да",ЗАЯВКА!K1080,0)</f>
        <v>0</v>
      </c>
    </row>
    <row r="2476" spans="1:3" x14ac:dyDescent="0.25">
      <c r="A2476">
        <f>IF(ЗАЯВКА!I1081="проектирование",ЗАЯВКА!K1081,0)</f>
        <v>0</v>
      </c>
      <c r="B2476">
        <f>IF(ЗАЯВКА!I1081="строительно-монтажные работы",ЗАЯВКА!K1081,0)</f>
        <v>0</v>
      </c>
      <c r="C2476">
        <f>IF(ЗАЯВКА!N1081="да",ЗАЯВКА!K1081,0)</f>
        <v>0</v>
      </c>
    </row>
    <row r="2477" spans="1:3" x14ac:dyDescent="0.25">
      <c r="A2477">
        <f>IF(ЗАЯВКА!I1082="проектирование",ЗАЯВКА!K1082,0)</f>
        <v>0</v>
      </c>
      <c r="B2477">
        <f>IF(ЗАЯВКА!I1082="строительно-монтажные работы",ЗАЯВКА!K1082,0)</f>
        <v>0</v>
      </c>
      <c r="C2477">
        <f>IF(ЗАЯВКА!N1082="да",ЗАЯВКА!K1082,0)</f>
        <v>0</v>
      </c>
    </row>
    <row r="2478" spans="1:3" x14ac:dyDescent="0.25">
      <c r="A2478">
        <f>IF(ЗАЯВКА!I1083="проектирование",ЗАЯВКА!K1083,0)</f>
        <v>0</v>
      </c>
      <c r="B2478">
        <f>IF(ЗАЯВКА!I1083="строительно-монтажные работы",ЗАЯВКА!K1083,0)</f>
        <v>0</v>
      </c>
      <c r="C2478">
        <f>IF(ЗАЯВКА!N1083="да",ЗАЯВКА!K1083,0)</f>
        <v>0</v>
      </c>
    </row>
    <row r="2479" spans="1:3" x14ac:dyDescent="0.25">
      <c r="A2479">
        <f>IF(ЗАЯВКА!I1084="проектирование",ЗАЯВКА!K1084,0)</f>
        <v>0</v>
      </c>
      <c r="B2479">
        <f>IF(ЗАЯВКА!I1084="строительно-монтажные работы",ЗАЯВКА!K1084,0)</f>
        <v>0</v>
      </c>
      <c r="C2479">
        <f>IF(ЗАЯВКА!N1084="да",ЗАЯВКА!K1084,0)</f>
        <v>0</v>
      </c>
    </row>
    <row r="2480" spans="1:3" x14ac:dyDescent="0.25">
      <c r="A2480">
        <f>IF(ЗАЯВКА!I1085="проектирование",ЗАЯВКА!K1085,0)</f>
        <v>0</v>
      </c>
      <c r="B2480">
        <f>IF(ЗАЯВКА!I1085="строительно-монтажные работы",ЗАЯВКА!K1085,0)</f>
        <v>0</v>
      </c>
      <c r="C2480">
        <f>IF(ЗАЯВКА!N1085="да",ЗАЯВКА!K1085,0)</f>
        <v>0</v>
      </c>
    </row>
    <row r="2481" spans="1:3" x14ac:dyDescent="0.25">
      <c r="A2481">
        <f>IF(ЗАЯВКА!I1086="проектирование",ЗАЯВКА!K1086,0)</f>
        <v>0</v>
      </c>
      <c r="B2481">
        <f>IF(ЗАЯВКА!I1086="строительно-монтажные работы",ЗАЯВКА!K1086,0)</f>
        <v>0</v>
      </c>
      <c r="C2481">
        <f>IF(ЗАЯВКА!N1086="да",ЗАЯВКА!K1086,0)</f>
        <v>0</v>
      </c>
    </row>
    <row r="2482" spans="1:3" x14ac:dyDescent="0.25">
      <c r="A2482">
        <f>IF(ЗАЯВКА!I1087="проектирование",ЗАЯВКА!K1087,0)</f>
        <v>0</v>
      </c>
      <c r="B2482">
        <f>IF(ЗАЯВКА!I1087="строительно-монтажные работы",ЗАЯВКА!K1087,0)</f>
        <v>0</v>
      </c>
      <c r="C2482">
        <f>IF(ЗАЯВКА!N1087="да",ЗАЯВКА!K1087,0)</f>
        <v>0</v>
      </c>
    </row>
    <row r="2483" spans="1:3" x14ac:dyDescent="0.25">
      <c r="A2483">
        <f>IF(ЗАЯВКА!I1088="проектирование",ЗАЯВКА!K1088,0)</f>
        <v>0</v>
      </c>
      <c r="B2483">
        <f>IF(ЗАЯВКА!I1088="строительно-монтажные работы",ЗАЯВКА!K1088,0)</f>
        <v>0</v>
      </c>
      <c r="C2483">
        <f>IF(ЗАЯВКА!N1088="да",ЗАЯВКА!K1088,0)</f>
        <v>0</v>
      </c>
    </row>
    <row r="2484" spans="1:3" x14ac:dyDescent="0.25">
      <c r="A2484">
        <f>IF(ЗАЯВКА!I1089="проектирование",ЗАЯВКА!K1089,0)</f>
        <v>0</v>
      </c>
      <c r="B2484">
        <f>IF(ЗАЯВКА!I1089="строительно-монтажные работы",ЗАЯВКА!K1089,0)</f>
        <v>0</v>
      </c>
      <c r="C2484">
        <f>IF(ЗАЯВКА!N1089="да",ЗАЯВКА!K1089,0)</f>
        <v>0</v>
      </c>
    </row>
    <row r="2485" spans="1:3" x14ac:dyDescent="0.25">
      <c r="A2485">
        <f>IF(ЗАЯВКА!I1090="проектирование",ЗАЯВКА!K1090,0)</f>
        <v>0</v>
      </c>
      <c r="B2485">
        <f>IF(ЗАЯВКА!I1090="строительно-монтажные работы",ЗАЯВКА!K1090,0)</f>
        <v>0</v>
      </c>
      <c r="C2485">
        <f>IF(ЗАЯВКА!N1090="да",ЗАЯВКА!K1090,0)</f>
        <v>0</v>
      </c>
    </row>
    <row r="2486" spans="1:3" x14ac:dyDescent="0.25">
      <c r="A2486">
        <f>IF(ЗАЯВКА!I1091="проектирование",ЗАЯВКА!K1091,0)</f>
        <v>0</v>
      </c>
      <c r="B2486">
        <f>IF(ЗАЯВКА!I1091="строительно-монтажные работы",ЗАЯВКА!K1091,0)</f>
        <v>0</v>
      </c>
      <c r="C2486">
        <f>IF(ЗАЯВКА!N1091="да",ЗАЯВКА!K1091,0)</f>
        <v>0</v>
      </c>
    </row>
    <row r="2487" spans="1:3" x14ac:dyDescent="0.25">
      <c r="A2487">
        <f>IF(ЗАЯВКА!I1092="проектирование",ЗАЯВКА!K1092,0)</f>
        <v>0</v>
      </c>
      <c r="B2487">
        <f>IF(ЗАЯВКА!I1092="строительно-монтажные работы",ЗАЯВКА!K1092,0)</f>
        <v>0</v>
      </c>
      <c r="C2487">
        <f>IF(ЗАЯВКА!N1092="да",ЗАЯВКА!K1092,0)</f>
        <v>0</v>
      </c>
    </row>
    <row r="2488" spans="1:3" x14ac:dyDescent="0.25">
      <c r="A2488">
        <f>IF(ЗАЯВКА!I1093="проектирование",ЗАЯВКА!K1093,0)</f>
        <v>0</v>
      </c>
      <c r="B2488">
        <f>IF(ЗАЯВКА!I1093="строительно-монтажные работы",ЗАЯВКА!K1093,0)</f>
        <v>0</v>
      </c>
      <c r="C2488">
        <f>IF(ЗАЯВКА!N1093="да",ЗАЯВКА!K1093,0)</f>
        <v>0</v>
      </c>
    </row>
    <row r="2489" spans="1:3" x14ac:dyDescent="0.25">
      <c r="A2489">
        <f>IF(ЗАЯВКА!I1094="проектирование",ЗАЯВКА!K1094,0)</f>
        <v>0</v>
      </c>
      <c r="B2489">
        <f>IF(ЗАЯВКА!I1094="строительно-монтажные работы",ЗАЯВКА!K1094,0)</f>
        <v>0</v>
      </c>
      <c r="C2489">
        <f>IF(ЗАЯВКА!N1094="да",ЗАЯВКА!K1094,0)</f>
        <v>0</v>
      </c>
    </row>
    <row r="2490" spans="1:3" x14ac:dyDescent="0.25">
      <c r="A2490">
        <f>IF(ЗАЯВКА!I1095="проектирование",ЗАЯВКА!K1095,0)</f>
        <v>0</v>
      </c>
      <c r="B2490">
        <f>IF(ЗАЯВКА!I1095="строительно-монтажные работы",ЗАЯВКА!K1095,0)</f>
        <v>0</v>
      </c>
      <c r="C2490">
        <f>IF(ЗАЯВКА!N1095="да",ЗАЯВКА!K1095,0)</f>
        <v>0</v>
      </c>
    </row>
    <row r="2491" spans="1:3" x14ac:dyDescent="0.25">
      <c r="A2491">
        <f>IF(ЗАЯВКА!I1096="проектирование",ЗАЯВКА!K1096,0)</f>
        <v>0</v>
      </c>
      <c r="B2491">
        <f>IF(ЗАЯВКА!I1096="строительно-монтажные работы",ЗАЯВКА!K1096,0)</f>
        <v>0</v>
      </c>
      <c r="C2491">
        <f>IF(ЗАЯВКА!N1096="да",ЗАЯВКА!K1096,0)</f>
        <v>0</v>
      </c>
    </row>
    <row r="2492" spans="1:3" x14ac:dyDescent="0.25">
      <c r="A2492">
        <f>IF(ЗАЯВКА!I1097="проектирование",ЗАЯВКА!K1097,0)</f>
        <v>0</v>
      </c>
      <c r="B2492">
        <f>IF(ЗАЯВКА!I1097="строительно-монтажные работы",ЗАЯВКА!K1097,0)</f>
        <v>0</v>
      </c>
      <c r="C2492">
        <f>IF(ЗАЯВКА!N1097="да",ЗАЯВКА!K1097,0)</f>
        <v>0</v>
      </c>
    </row>
    <row r="2493" spans="1:3" x14ac:dyDescent="0.25">
      <c r="A2493">
        <f>IF(ЗАЯВКА!I1098="проектирование",ЗАЯВКА!K1098,0)</f>
        <v>0</v>
      </c>
      <c r="B2493">
        <f>IF(ЗАЯВКА!I1098="строительно-монтажные работы",ЗАЯВКА!K1098,0)</f>
        <v>0</v>
      </c>
      <c r="C2493">
        <f>IF(ЗАЯВКА!N1098="да",ЗАЯВКА!K1098,0)</f>
        <v>0</v>
      </c>
    </row>
    <row r="2494" spans="1:3" x14ac:dyDescent="0.25">
      <c r="A2494">
        <f>IF(ЗАЯВКА!I1099="проектирование",ЗАЯВКА!K1099,0)</f>
        <v>0</v>
      </c>
      <c r="B2494">
        <f>IF(ЗАЯВКА!I1099="строительно-монтажные работы",ЗАЯВКА!K1099,0)</f>
        <v>0</v>
      </c>
      <c r="C2494">
        <f>IF(ЗАЯВКА!N1099="да",ЗАЯВКА!K1099,0)</f>
        <v>0</v>
      </c>
    </row>
    <row r="2495" spans="1:3" x14ac:dyDescent="0.25">
      <c r="A2495">
        <f>IF(ЗАЯВКА!I1100="проектирование",ЗАЯВКА!K1100,0)</f>
        <v>0</v>
      </c>
      <c r="B2495">
        <f>IF(ЗАЯВКА!I1100="строительно-монтажные работы",ЗАЯВКА!K1100,0)</f>
        <v>0</v>
      </c>
      <c r="C2495">
        <f>IF(ЗАЯВКА!N1100="да",ЗАЯВКА!K1100,0)</f>
        <v>0</v>
      </c>
    </row>
    <row r="2496" spans="1:3" x14ac:dyDescent="0.25">
      <c r="A2496">
        <f>IF(ЗАЯВКА!I1101="проектирование",ЗАЯВКА!K1101,0)</f>
        <v>0</v>
      </c>
      <c r="B2496">
        <f>IF(ЗАЯВКА!I1101="строительно-монтажные работы",ЗАЯВКА!K1101,0)</f>
        <v>0</v>
      </c>
      <c r="C2496">
        <f>IF(ЗАЯВКА!N1101="да",ЗАЯВКА!K1101,0)</f>
        <v>0</v>
      </c>
    </row>
    <row r="2497" spans="1:3" x14ac:dyDescent="0.25">
      <c r="A2497">
        <f>IF(ЗАЯВКА!I1102="проектирование",ЗАЯВКА!K1102,0)</f>
        <v>0</v>
      </c>
      <c r="B2497">
        <f>IF(ЗАЯВКА!I1102="строительно-монтажные работы",ЗАЯВКА!K1102,0)</f>
        <v>0</v>
      </c>
      <c r="C2497">
        <f>IF(ЗАЯВКА!N1102="да",ЗАЯВКА!K1102,0)</f>
        <v>0</v>
      </c>
    </row>
    <row r="2498" spans="1:3" x14ac:dyDescent="0.25">
      <c r="A2498">
        <f>IF(ЗАЯВКА!I1103="проектирование",ЗАЯВКА!K1103,0)</f>
        <v>0</v>
      </c>
      <c r="B2498">
        <f>IF(ЗАЯВКА!I1103="строительно-монтажные работы",ЗАЯВКА!K1103,0)</f>
        <v>0</v>
      </c>
      <c r="C2498">
        <f>IF(ЗАЯВКА!N1103="да",ЗАЯВКА!K1103,0)</f>
        <v>0</v>
      </c>
    </row>
    <row r="2499" spans="1:3" x14ac:dyDescent="0.25">
      <c r="A2499">
        <f>IF(ЗАЯВКА!I1104="проектирование",ЗАЯВКА!K1104,0)</f>
        <v>0</v>
      </c>
      <c r="B2499">
        <f>IF(ЗАЯВКА!I1104="строительно-монтажные работы",ЗАЯВКА!K1104,0)</f>
        <v>0</v>
      </c>
      <c r="C2499">
        <f>IF(ЗАЯВКА!N1104="да",ЗАЯВКА!K1104,0)</f>
        <v>0</v>
      </c>
    </row>
    <row r="2500" spans="1:3" x14ac:dyDescent="0.25">
      <c r="A2500">
        <f>IF(ЗАЯВКА!I1105="проектирование",ЗАЯВКА!K1105,0)</f>
        <v>0</v>
      </c>
      <c r="B2500">
        <f>IF(ЗАЯВКА!I1105="строительно-монтажные работы",ЗАЯВКА!K1105,0)</f>
        <v>0</v>
      </c>
      <c r="C2500">
        <f>IF(ЗАЯВКА!N1105="да",ЗАЯВКА!K1105,0)</f>
        <v>0</v>
      </c>
    </row>
    <row r="2501" spans="1:3" x14ac:dyDescent="0.25">
      <c r="A2501">
        <f>IF(ЗАЯВКА!I1106="проектирование",ЗАЯВКА!K1106,0)</f>
        <v>0</v>
      </c>
      <c r="B2501">
        <f>IF(ЗАЯВКА!I1106="строительно-монтажные работы",ЗАЯВКА!K1106,0)</f>
        <v>0</v>
      </c>
      <c r="C2501">
        <f>IF(ЗАЯВКА!N1106="да",ЗАЯВКА!K1106,0)</f>
        <v>0</v>
      </c>
    </row>
    <row r="2502" spans="1:3" x14ac:dyDescent="0.25">
      <c r="A2502">
        <f>IF(ЗАЯВКА!I1107="проектирование",ЗАЯВКА!K1107,0)</f>
        <v>0</v>
      </c>
      <c r="B2502">
        <f>IF(ЗАЯВКА!I1107="строительно-монтажные работы",ЗАЯВКА!K1107,0)</f>
        <v>0</v>
      </c>
      <c r="C2502">
        <f>IF(ЗАЯВКА!N1107="да",ЗАЯВКА!K1107,0)</f>
        <v>0</v>
      </c>
    </row>
    <row r="2503" spans="1:3" x14ac:dyDescent="0.25">
      <c r="A2503">
        <f>IF(ЗАЯВКА!I1108="проектирование",ЗАЯВКА!K1108,0)</f>
        <v>0</v>
      </c>
      <c r="B2503">
        <f>IF(ЗАЯВКА!I1108="строительно-монтажные работы",ЗАЯВКА!K1108,0)</f>
        <v>0</v>
      </c>
      <c r="C2503">
        <f>IF(ЗАЯВКА!N1108="да",ЗАЯВКА!K1108,0)</f>
        <v>0</v>
      </c>
    </row>
    <row r="2504" spans="1:3" x14ac:dyDescent="0.25">
      <c r="A2504">
        <f>IF(ЗАЯВКА!I1109="проектирование",ЗАЯВКА!K1109,0)</f>
        <v>0</v>
      </c>
      <c r="B2504">
        <f>IF(ЗАЯВКА!I1109="строительно-монтажные работы",ЗАЯВКА!K1109,0)</f>
        <v>0</v>
      </c>
      <c r="C2504">
        <f>IF(ЗАЯВКА!N1109="да",ЗАЯВКА!K1109,0)</f>
        <v>0</v>
      </c>
    </row>
    <row r="2505" spans="1:3" x14ac:dyDescent="0.25">
      <c r="A2505">
        <f>IF(ЗАЯВКА!I1110="проектирование",ЗАЯВКА!K1110,0)</f>
        <v>0</v>
      </c>
      <c r="B2505">
        <f>IF(ЗАЯВКА!I1110="строительно-монтажные работы",ЗАЯВКА!K1110,0)</f>
        <v>0</v>
      </c>
      <c r="C2505">
        <f>IF(ЗАЯВКА!N1110="да",ЗАЯВКА!K1110,0)</f>
        <v>0</v>
      </c>
    </row>
    <row r="2506" spans="1:3" x14ac:dyDescent="0.25">
      <c r="A2506">
        <f>IF(ЗАЯВКА!I1111="проектирование",ЗАЯВКА!K1111,0)</f>
        <v>0</v>
      </c>
      <c r="B2506">
        <f>IF(ЗАЯВКА!I1111="строительно-монтажные работы",ЗАЯВКА!K1111,0)</f>
        <v>0</v>
      </c>
      <c r="C2506">
        <f>IF(ЗАЯВКА!N1111="да",ЗАЯВКА!K1111,0)</f>
        <v>0</v>
      </c>
    </row>
    <row r="2507" spans="1:3" x14ac:dyDescent="0.25">
      <c r="A2507">
        <f>IF(ЗАЯВКА!I1112="проектирование",ЗАЯВКА!K1112,0)</f>
        <v>0</v>
      </c>
      <c r="B2507">
        <f>IF(ЗАЯВКА!I1112="строительно-монтажные работы",ЗАЯВКА!K1112,0)</f>
        <v>0</v>
      </c>
      <c r="C2507">
        <f>IF(ЗАЯВКА!N1112="да",ЗАЯВКА!K1112,0)</f>
        <v>0</v>
      </c>
    </row>
    <row r="2508" spans="1:3" x14ac:dyDescent="0.25">
      <c r="A2508">
        <f>IF(ЗАЯВКА!I1113="проектирование",ЗАЯВКА!K1113,0)</f>
        <v>0</v>
      </c>
      <c r="B2508">
        <f>IF(ЗАЯВКА!I1113="строительно-монтажные работы",ЗАЯВКА!K1113,0)</f>
        <v>0</v>
      </c>
      <c r="C2508">
        <f>IF(ЗАЯВКА!N1113="да",ЗАЯВКА!K1113,0)</f>
        <v>0</v>
      </c>
    </row>
    <row r="2509" spans="1:3" x14ac:dyDescent="0.25">
      <c r="A2509">
        <f>IF(ЗАЯВКА!I1114="проектирование",ЗАЯВКА!K1114,0)</f>
        <v>0</v>
      </c>
      <c r="B2509">
        <f>IF(ЗАЯВКА!I1114="строительно-монтажные работы",ЗАЯВКА!K1114,0)</f>
        <v>0</v>
      </c>
      <c r="C2509">
        <f>IF(ЗАЯВКА!N1114="да",ЗАЯВКА!K1114,0)</f>
        <v>0</v>
      </c>
    </row>
    <row r="2510" spans="1:3" x14ac:dyDescent="0.25">
      <c r="A2510">
        <f>IF(ЗАЯВКА!I1115="проектирование",ЗАЯВКА!K1115,0)</f>
        <v>0</v>
      </c>
      <c r="B2510">
        <f>IF(ЗАЯВКА!I1115="строительно-монтажные работы",ЗАЯВКА!K1115,0)</f>
        <v>0</v>
      </c>
      <c r="C2510">
        <f>IF(ЗАЯВКА!N1115="да",ЗАЯВКА!K1115,0)</f>
        <v>0</v>
      </c>
    </row>
    <row r="2511" spans="1:3" x14ac:dyDescent="0.25">
      <c r="A2511">
        <f>IF(ЗАЯВКА!I1116="проектирование",ЗАЯВКА!K1116,0)</f>
        <v>0</v>
      </c>
      <c r="B2511">
        <f>IF(ЗАЯВКА!I1116="строительно-монтажные работы",ЗАЯВКА!K1116,0)</f>
        <v>0</v>
      </c>
      <c r="C2511">
        <f>IF(ЗАЯВКА!N1116="да",ЗАЯВКА!K1116,0)</f>
        <v>0</v>
      </c>
    </row>
    <row r="2512" spans="1:3" x14ac:dyDescent="0.25">
      <c r="A2512">
        <f>IF(ЗАЯВКА!I1117="проектирование",ЗАЯВКА!K1117,0)</f>
        <v>0</v>
      </c>
      <c r="B2512">
        <f>IF(ЗАЯВКА!I1117="строительно-монтажные работы",ЗАЯВКА!K1117,0)</f>
        <v>0</v>
      </c>
      <c r="C2512">
        <f>IF(ЗАЯВКА!N1117="да",ЗАЯВКА!K1117,0)</f>
        <v>0</v>
      </c>
    </row>
    <row r="2513" spans="1:3" x14ac:dyDescent="0.25">
      <c r="A2513">
        <f>IF(ЗАЯВКА!I1118="проектирование",ЗАЯВКА!K1118,0)</f>
        <v>0</v>
      </c>
      <c r="B2513">
        <f>IF(ЗАЯВКА!I1118="строительно-монтажные работы",ЗАЯВКА!K1118,0)</f>
        <v>0</v>
      </c>
      <c r="C2513">
        <f>IF(ЗАЯВКА!N1118="да",ЗАЯВКА!K1118,0)</f>
        <v>0</v>
      </c>
    </row>
    <row r="2514" spans="1:3" x14ac:dyDescent="0.25">
      <c r="A2514">
        <f>IF(ЗАЯВКА!I1119="проектирование",ЗАЯВКА!K1119,0)</f>
        <v>0</v>
      </c>
      <c r="B2514">
        <f>IF(ЗАЯВКА!I1119="строительно-монтажные работы",ЗАЯВКА!K1119,0)</f>
        <v>0</v>
      </c>
      <c r="C2514">
        <f>IF(ЗАЯВКА!N1119="да",ЗАЯВКА!K1119,0)</f>
        <v>0</v>
      </c>
    </row>
    <row r="2515" spans="1:3" x14ac:dyDescent="0.25">
      <c r="A2515">
        <f>IF(ЗАЯВКА!I1120="проектирование",ЗАЯВКА!K1120,0)</f>
        <v>0</v>
      </c>
      <c r="B2515">
        <f>IF(ЗАЯВКА!I1120="строительно-монтажные работы",ЗАЯВКА!K1120,0)</f>
        <v>0</v>
      </c>
      <c r="C2515">
        <f>IF(ЗАЯВКА!N1120="да",ЗАЯВКА!K1120,0)</f>
        <v>0</v>
      </c>
    </row>
    <row r="2516" spans="1:3" x14ac:dyDescent="0.25">
      <c r="A2516">
        <f>IF(ЗАЯВКА!I1121="проектирование",ЗАЯВКА!K1121,0)</f>
        <v>0</v>
      </c>
      <c r="B2516">
        <f>IF(ЗАЯВКА!I1121="строительно-монтажные работы",ЗАЯВКА!K1121,0)</f>
        <v>0</v>
      </c>
      <c r="C2516">
        <f>IF(ЗАЯВКА!N1121="да",ЗАЯВКА!K1121,0)</f>
        <v>0</v>
      </c>
    </row>
    <row r="2517" spans="1:3" x14ac:dyDescent="0.25">
      <c r="A2517">
        <f>IF(ЗАЯВКА!I1122="проектирование",ЗАЯВКА!K1122,0)</f>
        <v>0</v>
      </c>
      <c r="B2517">
        <f>IF(ЗАЯВКА!I1122="строительно-монтажные работы",ЗАЯВКА!K1122,0)</f>
        <v>0</v>
      </c>
      <c r="C2517">
        <f>IF(ЗАЯВКА!N1122="да",ЗАЯВКА!K1122,0)</f>
        <v>0</v>
      </c>
    </row>
    <row r="2518" spans="1:3" x14ac:dyDescent="0.25">
      <c r="A2518">
        <f>IF(ЗАЯВКА!I1123="проектирование",ЗАЯВКА!K1123,0)</f>
        <v>0</v>
      </c>
      <c r="B2518">
        <f>IF(ЗАЯВКА!I1123="строительно-монтажные работы",ЗАЯВКА!K1123,0)</f>
        <v>0</v>
      </c>
      <c r="C2518">
        <f>IF(ЗАЯВКА!N1123="да",ЗАЯВКА!K1123,0)</f>
        <v>0</v>
      </c>
    </row>
    <row r="2519" spans="1:3" x14ac:dyDescent="0.25">
      <c r="A2519">
        <f>IF(ЗАЯВКА!I1124="проектирование",ЗАЯВКА!K1124,0)</f>
        <v>0</v>
      </c>
      <c r="B2519">
        <f>IF(ЗАЯВКА!I1124="строительно-монтажные работы",ЗАЯВКА!K1124,0)</f>
        <v>0</v>
      </c>
      <c r="C2519">
        <f>IF(ЗАЯВКА!N1124="да",ЗАЯВКА!K1124,0)</f>
        <v>0</v>
      </c>
    </row>
    <row r="2520" spans="1:3" x14ac:dyDescent="0.25">
      <c r="A2520">
        <f>IF(ЗАЯВКА!I1125="проектирование",ЗАЯВКА!K1125,0)</f>
        <v>0</v>
      </c>
      <c r="B2520">
        <f>IF(ЗАЯВКА!I1125="строительно-монтажные работы",ЗАЯВКА!K1125,0)</f>
        <v>0</v>
      </c>
      <c r="C2520">
        <f>IF(ЗАЯВКА!N1125="да",ЗАЯВКА!K1125,0)</f>
        <v>0</v>
      </c>
    </row>
    <row r="2521" spans="1:3" x14ac:dyDescent="0.25">
      <c r="A2521">
        <f>IF(ЗАЯВКА!I1126="проектирование",ЗАЯВКА!K1126,0)</f>
        <v>0</v>
      </c>
      <c r="B2521">
        <f>IF(ЗАЯВКА!I1126="строительно-монтажные работы",ЗАЯВКА!K1126,0)</f>
        <v>0</v>
      </c>
      <c r="C2521">
        <f>IF(ЗАЯВКА!N1126="да",ЗАЯВКА!K1126,0)</f>
        <v>0</v>
      </c>
    </row>
    <row r="2522" spans="1:3" x14ac:dyDescent="0.25">
      <c r="A2522">
        <f>IF(ЗАЯВКА!I1127="проектирование",ЗАЯВКА!K1127,0)</f>
        <v>0</v>
      </c>
      <c r="B2522">
        <f>IF(ЗАЯВКА!I1127="строительно-монтажные работы",ЗАЯВКА!K1127,0)</f>
        <v>0</v>
      </c>
      <c r="C2522">
        <f>IF(ЗАЯВКА!N1127="да",ЗАЯВКА!K1127,0)</f>
        <v>0</v>
      </c>
    </row>
    <row r="2523" spans="1:3" x14ac:dyDescent="0.25">
      <c r="A2523">
        <f>IF(ЗАЯВКА!I1128="проектирование",ЗАЯВКА!K1128,0)</f>
        <v>0</v>
      </c>
      <c r="B2523">
        <f>IF(ЗАЯВКА!I1128="строительно-монтажные работы",ЗАЯВКА!K1128,0)</f>
        <v>0</v>
      </c>
      <c r="C2523">
        <f>IF(ЗАЯВКА!N1128="да",ЗАЯВКА!K1128,0)</f>
        <v>0</v>
      </c>
    </row>
    <row r="2524" spans="1:3" x14ac:dyDescent="0.25">
      <c r="A2524">
        <f>IF(ЗАЯВКА!I1129="проектирование",ЗАЯВКА!K1129,0)</f>
        <v>0</v>
      </c>
      <c r="B2524">
        <f>IF(ЗАЯВКА!I1129="строительно-монтажные работы",ЗАЯВКА!K1129,0)</f>
        <v>0</v>
      </c>
      <c r="C2524">
        <f>IF(ЗАЯВКА!N1129="да",ЗАЯВКА!K1129,0)</f>
        <v>0</v>
      </c>
    </row>
    <row r="2525" spans="1:3" x14ac:dyDescent="0.25">
      <c r="A2525">
        <f>IF(ЗАЯВКА!I1130="проектирование",ЗАЯВКА!K1130,0)</f>
        <v>0</v>
      </c>
      <c r="B2525">
        <f>IF(ЗАЯВКА!I1130="строительно-монтажные работы",ЗАЯВКА!K1130,0)</f>
        <v>0</v>
      </c>
      <c r="C2525">
        <f>IF(ЗАЯВКА!N1130="да",ЗАЯВКА!K1130,0)</f>
        <v>0</v>
      </c>
    </row>
    <row r="2526" spans="1:3" x14ac:dyDescent="0.25">
      <c r="A2526">
        <f>IF(ЗАЯВКА!I1131="проектирование",ЗАЯВКА!K1131,0)</f>
        <v>0</v>
      </c>
      <c r="B2526">
        <f>IF(ЗАЯВКА!I1131="строительно-монтажные работы",ЗАЯВКА!K1131,0)</f>
        <v>0</v>
      </c>
      <c r="C2526">
        <f>IF(ЗАЯВКА!N1131="да",ЗАЯВКА!K1131,0)</f>
        <v>0</v>
      </c>
    </row>
    <row r="2527" spans="1:3" x14ac:dyDescent="0.25">
      <c r="A2527">
        <f>IF(ЗАЯВКА!I1132="проектирование",ЗАЯВКА!K1132,0)</f>
        <v>0</v>
      </c>
      <c r="B2527">
        <f>IF(ЗАЯВКА!I1132="строительно-монтажные работы",ЗАЯВКА!K1132,0)</f>
        <v>0</v>
      </c>
      <c r="C2527">
        <f>IF(ЗАЯВКА!N1132="да",ЗАЯВКА!K1132,0)</f>
        <v>0</v>
      </c>
    </row>
    <row r="2528" spans="1:3" x14ac:dyDescent="0.25">
      <c r="A2528">
        <f>IF(ЗАЯВКА!I1133="проектирование",ЗАЯВКА!K1133,0)</f>
        <v>0</v>
      </c>
      <c r="B2528">
        <f>IF(ЗАЯВКА!I1133="строительно-монтажные работы",ЗАЯВКА!K1133,0)</f>
        <v>0</v>
      </c>
      <c r="C2528">
        <f>IF(ЗАЯВКА!N1133="да",ЗАЯВКА!K1133,0)</f>
        <v>0</v>
      </c>
    </row>
    <row r="2529" spans="1:3" x14ac:dyDescent="0.25">
      <c r="A2529">
        <f>IF(ЗАЯВКА!I1134="проектирование",ЗАЯВКА!K1134,0)</f>
        <v>0</v>
      </c>
      <c r="B2529">
        <f>IF(ЗАЯВКА!I1134="строительно-монтажные работы",ЗАЯВКА!K1134,0)</f>
        <v>0</v>
      </c>
      <c r="C2529">
        <f>IF(ЗАЯВКА!N1134="да",ЗАЯВКА!K1134,0)</f>
        <v>0</v>
      </c>
    </row>
    <row r="2530" spans="1:3" x14ac:dyDescent="0.25">
      <c r="A2530">
        <f>IF(ЗАЯВКА!I1135="проектирование",ЗАЯВКА!K1135,0)</f>
        <v>0</v>
      </c>
      <c r="B2530">
        <f>IF(ЗАЯВКА!I1135="строительно-монтажные работы",ЗАЯВКА!K1135,0)</f>
        <v>0</v>
      </c>
      <c r="C2530">
        <f>IF(ЗАЯВКА!N1135="да",ЗАЯВКА!K1135,0)</f>
        <v>0</v>
      </c>
    </row>
    <row r="2531" spans="1:3" x14ac:dyDescent="0.25">
      <c r="A2531">
        <f>IF(ЗАЯВКА!I1136="проектирование",ЗАЯВКА!K1136,0)</f>
        <v>0</v>
      </c>
      <c r="B2531">
        <f>IF(ЗАЯВКА!I1136="строительно-монтажные работы",ЗАЯВКА!K1136,0)</f>
        <v>0</v>
      </c>
      <c r="C2531">
        <f>IF(ЗАЯВКА!N1136="да",ЗАЯВКА!K1136,0)</f>
        <v>0</v>
      </c>
    </row>
    <row r="2532" spans="1:3" x14ac:dyDescent="0.25">
      <c r="A2532">
        <f>IF(ЗАЯВКА!I1137="проектирование",ЗАЯВКА!K1137,0)</f>
        <v>0</v>
      </c>
      <c r="B2532">
        <f>IF(ЗАЯВКА!I1137="строительно-монтажные работы",ЗАЯВКА!K1137,0)</f>
        <v>0</v>
      </c>
      <c r="C2532">
        <f>IF(ЗАЯВКА!N1137="да",ЗАЯВКА!K1137,0)</f>
        <v>0</v>
      </c>
    </row>
    <row r="2533" spans="1:3" x14ac:dyDescent="0.25">
      <c r="A2533">
        <f>IF(ЗАЯВКА!I1138="проектирование",ЗАЯВКА!K1138,0)</f>
        <v>0</v>
      </c>
      <c r="B2533">
        <f>IF(ЗАЯВКА!I1138="строительно-монтажные работы",ЗАЯВКА!K1138,0)</f>
        <v>0</v>
      </c>
      <c r="C2533">
        <f>IF(ЗАЯВКА!N1138="да",ЗАЯВКА!K1138,0)</f>
        <v>0</v>
      </c>
    </row>
    <row r="2534" spans="1:3" x14ac:dyDescent="0.25">
      <c r="A2534">
        <f>IF(ЗАЯВКА!I1139="проектирование",ЗАЯВКА!K1139,0)</f>
        <v>0</v>
      </c>
      <c r="B2534">
        <f>IF(ЗАЯВКА!I1139="строительно-монтажные работы",ЗАЯВКА!K1139,0)</f>
        <v>0</v>
      </c>
      <c r="C2534">
        <f>IF(ЗАЯВКА!N1139="да",ЗАЯВКА!K1139,0)</f>
        <v>0</v>
      </c>
    </row>
    <row r="2535" spans="1:3" x14ac:dyDescent="0.25">
      <c r="A2535">
        <f>IF(ЗАЯВКА!I1140="проектирование",ЗАЯВКА!K1140,0)</f>
        <v>0</v>
      </c>
      <c r="B2535">
        <f>IF(ЗАЯВКА!I1140="строительно-монтажные работы",ЗАЯВКА!K1140,0)</f>
        <v>0</v>
      </c>
      <c r="C2535">
        <f>IF(ЗАЯВКА!N1140="да",ЗАЯВКА!K1140,0)</f>
        <v>0</v>
      </c>
    </row>
    <row r="2536" spans="1:3" x14ac:dyDescent="0.25">
      <c r="A2536">
        <f>IF(ЗАЯВКА!I1141="проектирование",ЗАЯВКА!K1141,0)</f>
        <v>0</v>
      </c>
      <c r="B2536">
        <f>IF(ЗАЯВКА!I1141="строительно-монтажные работы",ЗАЯВКА!K1141,0)</f>
        <v>0</v>
      </c>
      <c r="C2536">
        <f>IF(ЗАЯВКА!N1141="да",ЗАЯВКА!K1141,0)</f>
        <v>0</v>
      </c>
    </row>
    <row r="2537" spans="1:3" x14ac:dyDescent="0.25">
      <c r="A2537">
        <f>IF(ЗАЯВКА!I1142="проектирование",ЗАЯВКА!K1142,0)</f>
        <v>0</v>
      </c>
      <c r="B2537">
        <f>IF(ЗАЯВКА!I1142="строительно-монтажные работы",ЗАЯВКА!K1142,0)</f>
        <v>0</v>
      </c>
      <c r="C2537">
        <f>IF(ЗАЯВКА!N1142="да",ЗАЯВКА!K1142,0)</f>
        <v>0</v>
      </c>
    </row>
    <row r="2538" spans="1:3" x14ac:dyDescent="0.25">
      <c r="A2538">
        <f>IF(ЗАЯВКА!I1143="проектирование",ЗАЯВКА!K1143,0)</f>
        <v>0</v>
      </c>
      <c r="B2538">
        <f>IF(ЗАЯВКА!I1143="строительно-монтажные работы",ЗАЯВКА!K1143,0)</f>
        <v>0</v>
      </c>
      <c r="C2538">
        <f>IF(ЗАЯВКА!N1143="да",ЗАЯВКА!K1143,0)</f>
        <v>0</v>
      </c>
    </row>
    <row r="2539" spans="1:3" x14ac:dyDescent="0.25">
      <c r="A2539">
        <f>IF(ЗАЯВКА!I1144="проектирование",ЗАЯВКА!K1144,0)</f>
        <v>0</v>
      </c>
      <c r="B2539">
        <f>IF(ЗАЯВКА!I1144="строительно-монтажные работы",ЗАЯВКА!K1144,0)</f>
        <v>0</v>
      </c>
      <c r="C2539">
        <f>IF(ЗАЯВКА!N1144="да",ЗАЯВКА!K1144,0)</f>
        <v>0</v>
      </c>
    </row>
    <row r="2540" spans="1:3" x14ac:dyDescent="0.25">
      <c r="A2540">
        <f>IF(ЗАЯВКА!I1145="проектирование",ЗАЯВКА!K1145,0)</f>
        <v>0</v>
      </c>
      <c r="B2540">
        <f>IF(ЗАЯВКА!I1145="строительно-монтажные работы",ЗАЯВКА!K1145,0)</f>
        <v>0</v>
      </c>
      <c r="C2540">
        <f>IF(ЗАЯВКА!N1145="да",ЗАЯВКА!K1145,0)</f>
        <v>0</v>
      </c>
    </row>
    <row r="2541" spans="1:3" x14ac:dyDescent="0.25">
      <c r="A2541">
        <f>IF(ЗАЯВКА!I1146="проектирование",ЗАЯВКА!K1146,0)</f>
        <v>0</v>
      </c>
      <c r="B2541">
        <f>IF(ЗАЯВКА!I1146="строительно-монтажные работы",ЗАЯВКА!K1146,0)</f>
        <v>0</v>
      </c>
      <c r="C2541">
        <f>IF(ЗАЯВКА!N1146="да",ЗАЯВКА!K1146,0)</f>
        <v>0</v>
      </c>
    </row>
    <row r="2542" spans="1:3" x14ac:dyDescent="0.25">
      <c r="A2542">
        <f>IF(ЗАЯВКА!I1147="проектирование",ЗАЯВКА!K1147,0)</f>
        <v>0</v>
      </c>
      <c r="B2542">
        <f>IF(ЗАЯВКА!I1147="строительно-монтажные работы",ЗАЯВКА!K1147,0)</f>
        <v>0</v>
      </c>
      <c r="C2542">
        <f>IF(ЗАЯВКА!N1147="да",ЗАЯВКА!K1147,0)</f>
        <v>0</v>
      </c>
    </row>
    <row r="2543" spans="1:3" x14ac:dyDescent="0.25">
      <c r="A2543">
        <f>IF(ЗАЯВКА!I1148="проектирование",ЗАЯВКА!K1148,0)</f>
        <v>0</v>
      </c>
      <c r="B2543">
        <f>IF(ЗАЯВКА!I1148="строительно-монтажные работы",ЗАЯВКА!K1148,0)</f>
        <v>0</v>
      </c>
      <c r="C2543">
        <f>IF(ЗАЯВКА!N1148="да",ЗАЯВКА!K1148,0)</f>
        <v>0</v>
      </c>
    </row>
    <row r="2544" spans="1:3" x14ac:dyDescent="0.25">
      <c r="A2544">
        <f>IF(ЗАЯВКА!I1149="проектирование",ЗАЯВКА!K1149,0)</f>
        <v>0</v>
      </c>
      <c r="B2544">
        <f>IF(ЗАЯВКА!I1149="строительно-монтажные работы",ЗАЯВКА!K1149,0)</f>
        <v>0</v>
      </c>
      <c r="C2544">
        <f>IF(ЗАЯВКА!N1149="да",ЗАЯВКА!K1149,0)</f>
        <v>0</v>
      </c>
    </row>
    <row r="2545" spans="1:3" x14ac:dyDescent="0.25">
      <c r="A2545">
        <f>IF(ЗАЯВКА!I1150="проектирование",ЗАЯВКА!K1150,0)</f>
        <v>0</v>
      </c>
      <c r="B2545">
        <f>IF(ЗАЯВКА!I1150="строительно-монтажные работы",ЗАЯВКА!K1150,0)</f>
        <v>0</v>
      </c>
      <c r="C2545">
        <f>IF(ЗАЯВКА!N1150="да",ЗАЯВКА!K1150,0)</f>
        <v>0</v>
      </c>
    </row>
    <row r="2546" spans="1:3" x14ac:dyDescent="0.25">
      <c r="A2546">
        <f>IF(ЗАЯВКА!I1151="проектирование",ЗАЯВКА!K1151,0)</f>
        <v>0</v>
      </c>
      <c r="B2546">
        <f>IF(ЗАЯВКА!I1151="строительно-монтажные работы",ЗАЯВКА!K1151,0)</f>
        <v>0</v>
      </c>
      <c r="C2546">
        <f>IF(ЗАЯВКА!N1151="да",ЗАЯВКА!K1151,0)</f>
        <v>0</v>
      </c>
    </row>
    <row r="2547" spans="1:3" x14ac:dyDescent="0.25">
      <c r="A2547">
        <f>IF(ЗАЯВКА!I1152="проектирование",ЗАЯВКА!K1152,0)</f>
        <v>0</v>
      </c>
      <c r="B2547">
        <f>IF(ЗАЯВКА!I1152="строительно-монтажные работы",ЗАЯВКА!K1152,0)</f>
        <v>0</v>
      </c>
      <c r="C2547">
        <f>IF(ЗАЯВКА!N1152="да",ЗАЯВКА!K1152,0)</f>
        <v>0</v>
      </c>
    </row>
    <row r="2548" spans="1:3" x14ac:dyDescent="0.25">
      <c r="A2548">
        <f>IF(ЗАЯВКА!I1153="проектирование",ЗАЯВКА!K1153,0)</f>
        <v>0</v>
      </c>
      <c r="B2548">
        <f>IF(ЗАЯВКА!I1153="строительно-монтажные работы",ЗАЯВКА!K1153,0)</f>
        <v>0</v>
      </c>
      <c r="C2548">
        <f>IF(ЗАЯВКА!N1153="да",ЗАЯВКА!K1153,0)</f>
        <v>0</v>
      </c>
    </row>
    <row r="2549" spans="1:3" x14ac:dyDescent="0.25">
      <c r="A2549">
        <f>IF(ЗАЯВКА!I1154="проектирование",ЗАЯВКА!K1154,0)</f>
        <v>0</v>
      </c>
      <c r="B2549">
        <f>IF(ЗАЯВКА!I1154="строительно-монтажные работы",ЗАЯВКА!K1154,0)</f>
        <v>0</v>
      </c>
      <c r="C2549">
        <f>IF(ЗАЯВКА!N1154="да",ЗАЯВКА!K1154,0)</f>
        <v>0</v>
      </c>
    </row>
    <row r="2550" spans="1:3" x14ac:dyDescent="0.25">
      <c r="A2550">
        <f>IF(ЗАЯВКА!I1155="проектирование",ЗАЯВКА!K1155,0)</f>
        <v>0</v>
      </c>
      <c r="B2550">
        <f>IF(ЗАЯВКА!I1155="строительно-монтажные работы",ЗАЯВКА!K1155,0)</f>
        <v>0</v>
      </c>
      <c r="C2550">
        <f>IF(ЗАЯВКА!N1155="да",ЗАЯВКА!K1155,0)</f>
        <v>0</v>
      </c>
    </row>
    <row r="2551" spans="1:3" x14ac:dyDescent="0.25">
      <c r="A2551">
        <f>IF(ЗАЯВКА!I1156="проектирование",ЗАЯВКА!K1156,0)</f>
        <v>0</v>
      </c>
      <c r="B2551">
        <f>IF(ЗАЯВКА!I1156="строительно-монтажные работы",ЗАЯВКА!K1156,0)</f>
        <v>0</v>
      </c>
      <c r="C2551">
        <f>IF(ЗАЯВКА!N1156="да",ЗАЯВКА!K1156,0)</f>
        <v>0</v>
      </c>
    </row>
    <row r="2552" spans="1:3" x14ac:dyDescent="0.25">
      <c r="A2552">
        <f>IF(ЗАЯВКА!I1157="проектирование",ЗАЯВКА!K1157,0)</f>
        <v>0</v>
      </c>
      <c r="B2552">
        <f>IF(ЗАЯВКА!I1157="строительно-монтажные работы",ЗАЯВКА!K1157,0)</f>
        <v>0</v>
      </c>
      <c r="C2552">
        <f>IF(ЗАЯВКА!N1157="да",ЗАЯВКА!K1157,0)</f>
        <v>0</v>
      </c>
    </row>
    <row r="2553" spans="1:3" x14ac:dyDescent="0.25">
      <c r="A2553">
        <f>IF(ЗАЯВКА!I1158="проектирование",ЗАЯВКА!K1158,0)</f>
        <v>0</v>
      </c>
      <c r="B2553">
        <f>IF(ЗАЯВКА!I1158="строительно-монтажные работы",ЗАЯВКА!K1158,0)</f>
        <v>0</v>
      </c>
      <c r="C2553">
        <f>IF(ЗАЯВКА!N1158="да",ЗАЯВКА!K1158,0)</f>
        <v>0</v>
      </c>
    </row>
    <row r="2554" spans="1:3" x14ac:dyDescent="0.25">
      <c r="A2554">
        <f>IF(ЗАЯВКА!I1159="проектирование",ЗАЯВКА!K1159,0)</f>
        <v>0</v>
      </c>
      <c r="B2554">
        <f>IF(ЗАЯВКА!I1159="строительно-монтажные работы",ЗАЯВКА!K1159,0)</f>
        <v>0</v>
      </c>
      <c r="C2554">
        <f>IF(ЗАЯВКА!N1159="да",ЗАЯВКА!K1159,0)</f>
        <v>0</v>
      </c>
    </row>
    <row r="2555" spans="1:3" x14ac:dyDescent="0.25">
      <c r="A2555">
        <f>IF(ЗАЯВКА!I1160="проектирование",ЗАЯВКА!K1160,0)</f>
        <v>0</v>
      </c>
      <c r="B2555">
        <f>IF(ЗАЯВКА!I1160="строительно-монтажные работы",ЗАЯВКА!K1160,0)</f>
        <v>0</v>
      </c>
      <c r="C2555">
        <f>IF(ЗАЯВКА!N1160="да",ЗАЯВКА!K1160,0)</f>
        <v>0</v>
      </c>
    </row>
    <row r="2556" spans="1:3" x14ac:dyDescent="0.25">
      <c r="A2556">
        <f>IF(ЗАЯВКА!I1161="проектирование",ЗАЯВКА!K1161,0)</f>
        <v>0</v>
      </c>
      <c r="B2556">
        <f>IF(ЗАЯВКА!I1161="строительно-монтажные работы",ЗАЯВКА!K1161,0)</f>
        <v>0</v>
      </c>
      <c r="C2556">
        <f>IF(ЗАЯВКА!N1161="да",ЗАЯВКА!K1161,0)</f>
        <v>0</v>
      </c>
    </row>
    <row r="2557" spans="1:3" x14ac:dyDescent="0.25">
      <c r="A2557">
        <f>IF(ЗАЯВКА!I1162="проектирование",ЗАЯВКА!K1162,0)</f>
        <v>0</v>
      </c>
      <c r="B2557">
        <f>IF(ЗАЯВКА!I1162="строительно-монтажные работы",ЗАЯВКА!K1162,0)</f>
        <v>0</v>
      </c>
      <c r="C2557">
        <f>IF(ЗАЯВКА!N1162="да",ЗАЯВКА!K1162,0)</f>
        <v>0</v>
      </c>
    </row>
    <row r="2558" spans="1:3" x14ac:dyDescent="0.25">
      <c r="A2558">
        <f>IF(ЗАЯВКА!I1163="проектирование",ЗАЯВКА!K1163,0)</f>
        <v>0</v>
      </c>
      <c r="B2558">
        <f>IF(ЗАЯВКА!I1163="строительно-монтажные работы",ЗАЯВКА!K1163,0)</f>
        <v>0</v>
      </c>
      <c r="C2558">
        <f>IF(ЗАЯВКА!N1163="да",ЗАЯВКА!K1163,0)</f>
        <v>0</v>
      </c>
    </row>
    <row r="2559" spans="1:3" x14ac:dyDescent="0.25">
      <c r="A2559">
        <f>IF(ЗАЯВКА!I1164="проектирование",ЗАЯВКА!K1164,0)</f>
        <v>0</v>
      </c>
      <c r="B2559">
        <f>IF(ЗАЯВКА!I1164="строительно-монтажные работы",ЗАЯВКА!K1164,0)</f>
        <v>0</v>
      </c>
      <c r="C2559">
        <f>IF(ЗАЯВКА!N1164="да",ЗАЯВКА!K1164,0)</f>
        <v>0</v>
      </c>
    </row>
    <row r="2560" spans="1:3" x14ac:dyDescent="0.25">
      <c r="A2560">
        <f>IF(ЗАЯВКА!I1165="проектирование",ЗАЯВКА!K1165,0)</f>
        <v>0</v>
      </c>
      <c r="B2560">
        <f>IF(ЗАЯВКА!I1165="строительно-монтажные работы",ЗАЯВКА!K1165,0)</f>
        <v>0</v>
      </c>
      <c r="C2560">
        <f>IF(ЗАЯВКА!N1165="да",ЗАЯВКА!K1165,0)</f>
        <v>0</v>
      </c>
    </row>
    <row r="2561" spans="1:3" x14ac:dyDescent="0.25">
      <c r="A2561">
        <f>IF(ЗАЯВКА!I1166="проектирование",ЗАЯВКА!K1166,0)</f>
        <v>0</v>
      </c>
      <c r="B2561">
        <f>IF(ЗАЯВКА!I1166="строительно-монтажные работы",ЗАЯВКА!K1166,0)</f>
        <v>0</v>
      </c>
      <c r="C2561">
        <f>IF(ЗАЯВКА!N1166="да",ЗАЯВКА!K1166,0)</f>
        <v>0</v>
      </c>
    </row>
    <row r="2562" spans="1:3" x14ac:dyDescent="0.25">
      <c r="A2562">
        <f>IF(ЗАЯВКА!I1167="проектирование",ЗАЯВКА!K1167,0)</f>
        <v>0</v>
      </c>
      <c r="B2562">
        <f>IF(ЗАЯВКА!I1167="строительно-монтажные работы",ЗАЯВКА!K1167,0)</f>
        <v>0</v>
      </c>
      <c r="C2562">
        <f>IF(ЗАЯВКА!N1167="да",ЗАЯВКА!K1167,0)</f>
        <v>0</v>
      </c>
    </row>
    <row r="2563" spans="1:3" x14ac:dyDescent="0.25">
      <c r="A2563">
        <f>IF(ЗАЯВКА!I1168="проектирование",ЗАЯВКА!K1168,0)</f>
        <v>0</v>
      </c>
      <c r="B2563">
        <f>IF(ЗАЯВКА!I1168="строительно-монтажные работы",ЗАЯВКА!K1168,0)</f>
        <v>0</v>
      </c>
      <c r="C2563">
        <f>IF(ЗАЯВКА!N1168="да",ЗАЯВКА!K1168,0)</f>
        <v>0</v>
      </c>
    </row>
    <row r="2564" spans="1:3" x14ac:dyDescent="0.25">
      <c r="A2564">
        <f>IF(ЗАЯВКА!I1169="проектирование",ЗАЯВКА!K1169,0)</f>
        <v>0</v>
      </c>
      <c r="B2564">
        <f>IF(ЗАЯВКА!I1169="строительно-монтажные работы",ЗАЯВКА!K1169,0)</f>
        <v>0</v>
      </c>
      <c r="C2564">
        <f>IF(ЗАЯВКА!N1169="да",ЗАЯВКА!K1169,0)</f>
        <v>0</v>
      </c>
    </row>
    <row r="2565" spans="1:3" x14ac:dyDescent="0.25">
      <c r="A2565">
        <f>IF(ЗАЯВКА!I1170="проектирование",ЗАЯВКА!K1170,0)</f>
        <v>0</v>
      </c>
      <c r="B2565">
        <f>IF(ЗАЯВКА!I1170="строительно-монтажные работы",ЗАЯВКА!K1170,0)</f>
        <v>0</v>
      </c>
      <c r="C2565">
        <f>IF(ЗАЯВКА!N1170="да",ЗАЯВКА!K1170,0)</f>
        <v>0</v>
      </c>
    </row>
    <row r="2566" spans="1:3" x14ac:dyDescent="0.25">
      <c r="A2566">
        <f>IF(ЗАЯВКА!I1171="проектирование",ЗАЯВКА!K1171,0)</f>
        <v>0</v>
      </c>
      <c r="B2566">
        <f>IF(ЗАЯВКА!I1171="строительно-монтажные работы",ЗАЯВКА!K1171,0)</f>
        <v>0</v>
      </c>
      <c r="C2566">
        <f>IF(ЗАЯВКА!N1171="да",ЗАЯВКА!K1171,0)</f>
        <v>0</v>
      </c>
    </row>
    <row r="2567" spans="1:3" x14ac:dyDescent="0.25">
      <c r="A2567">
        <f>IF(ЗАЯВКА!I1172="проектирование",ЗАЯВКА!K1172,0)</f>
        <v>0</v>
      </c>
      <c r="B2567">
        <f>IF(ЗАЯВКА!I1172="строительно-монтажные работы",ЗАЯВКА!K1172,0)</f>
        <v>0</v>
      </c>
      <c r="C2567">
        <f>IF(ЗАЯВКА!N1172="да",ЗАЯВКА!K1172,0)</f>
        <v>0</v>
      </c>
    </row>
    <row r="2568" spans="1:3" x14ac:dyDescent="0.25">
      <c r="A2568">
        <f>IF(ЗАЯВКА!I1173="проектирование",ЗАЯВКА!K1173,0)</f>
        <v>0</v>
      </c>
      <c r="B2568">
        <f>IF(ЗАЯВКА!I1173="строительно-монтажные работы",ЗАЯВКА!K1173,0)</f>
        <v>0</v>
      </c>
      <c r="C2568">
        <f>IF(ЗАЯВКА!N1173="да",ЗАЯВКА!K1173,0)</f>
        <v>0</v>
      </c>
    </row>
    <row r="2569" spans="1:3" x14ac:dyDescent="0.25">
      <c r="A2569">
        <f>IF(ЗАЯВКА!I1174="проектирование",ЗАЯВКА!K1174,0)</f>
        <v>0</v>
      </c>
      <c r="B2569">
        <f>IF(ЗАЯВКА!I1174="строительно-монтажные работы",ЗАЯВКА!K1174,0)</f>
        <v>0</v>
      </c>
      <c r="C2569">
        <f>IF(ЗАЯВКА!N1174="да",ЗАЯВКА!K1174,0)</f>
        <v>0</v>
      </c>
    </row>
    <row r="2570" spans="1:3" x14ac:dyDescent="0.25">
      <c r="A2570">
        <f>IF(ЗАЯВКА!I1175="проектирование",ЗАЯВКА!K1175,0)</f>
        <v>0</v>
      </c>
      <c r="B2570">
        <f>IF(ЗАЯВКА!I1175="строительно-монтажные работы",ЗАЯВКА!K1175,0)</f>
        <v>0</v>
      </c>
      <c r="C2570">
        <f>IF(ЗАЯВКА!N1175="да",ЗАЯВКА!K1175,0)</f>
        <v>0</v>
      </c>
    </row>
    <row r="2571" spans="1:3" x14ac:dyDescent="0.25">
      <c r="A2571">
        <f>IF(ЗАЯВКА!I1176="проектирование",ЗАЯВКА!K1176,0)</f>
        <v>0</v>
      </c>
      <c r="B2571">
        <f>IF(ЗАЯВКА!I1176="строительно-монтажные работы",ЗАЯВКА!K1176,0)</f>
        <v>0</v>
      </c>
      <c r="C2571">
        <f>IF(ЗАЯВКА!N1176="да",ЗАЯВКА!K1176,0)</f>
        <v>0</v>
      </c>
    </row>
    <row r="2572" spans="1:3" x14ac:dyDescent="0.25">
      <c r="A2572">
        <f>IF(ЗАЯВКА!I1177="проектирование",ЗАЯВКА!K1177,0)</f>
        <v>0</v>
      </c>
      <c r="B2572">
        <f>IF(ЗАЯВКА!I1177="строительно-монтажные работы",ЗАЯВКА!K1177,0)</f>
        <v>0</v>
      </c>
      <c r="C2572">
        <f>IF(ЗАЯВКА!N1177="да",ЗАЯВКА!K1177,0)</f>
        <v>0</v>
      </c>
    </row>
    <row r="2573" spans="1:3" x14ac:dyDescent="0.25">
      <c r="A2573">
        <f>IF(ЗАЯВКА!I1178="проектирование",ЗАЯВКА!K1178,0)</f>
        <v>0</v>
      </c>
      <c r="B2573">
        <f>IF(ЗАЯВКА!I1178="строительно-монтажные работы",ЗАЯВКА!K1178,0)</f>
        <v>0</v>
      </c>
      <c r="C2573">
        <f>IF(ЗАЯВКА!N1178="да",ЗАЯВКА!K1178,0)</f>
        <v>0</v>
      </c>
    </row>
    <row r="2574" spans="1:3" x14ac:dyDescent="0.25">
      <c r="A2574">
        <f>IF(ЗАЯВКА!I1179="проектирование",ЗАЯВКА!K1179,0)</f>
        <v>0</v>
      </c>
      <c r="B2574">
        <f>IF(ЗАЯВКА!I1179="строительно-монтажные работы",ЗАЯВКА!K1179,0)</f>
        <v>0</v>
      </c>
      <c r="C2574">
        <f>IF(ЗАЯВКА!N1179="да",ЗАЯВКА!K1179,0)</f>
        <v>0</v>
      </c>
    </row>
    <row r="2575" spans="1:3" x14ac:dyDescent="0.25">
      <c r="A2575">
        <f>IF(ЗАЯВКА!I1180="проектирование",ЗАЯВКА!K1180,0)</f>
        <v>0</v>
      </c>
      <c r="B2575">
        <f>IF(ЗАЯВКА!I1180="строительно-монтажные работы",ЗАЯВКА!K1180,0)</f>
        <v>0</v>
      </c>
      <c r="C2575">
        <f>IF(ЗАЯВКА!N1180="да",ЗАЯВКА!K1180,0)</f>
        <v>0</v>
      </c>
    </row>
    <row r="2576" spans="1:3" x14ac:dyDescent="0.25">
      <c r="A2576">
        <f>IF(ЗАЯВКА!I1181="проектирование",ЗАЯВКА!K1181,0)</f>
        <v>0</v>
      </c>
      <c r="B2576">
        <f>IF(ЗАЯВКА!I1181="строительно-монтажные работы",ЗАЯВКА!K1181,0)</f>
        <v>0</v>
      </c>
      <c r="C2576">
        <f>IF(ЗАЯВКА!N1181="да",ЗАЯВКА!K1181,0)</f>
        <v>0</v>
      </c>
    </row>
    <row r="2577" spans="1:3" x14ac:dyDescent="0.25">
      <c r="A2577">
        <f>IF(ЗАЯВКА!I1182="проектирование",ЗАЯВКА!K1182,0)</f>
        <v>0</v>
      </c>
      <c r="B2577">
        <f>IF(ЗАЯВКА!I1182="строительно-монтажные работы",ЗАЯВКА!K1182,0)</f>
        <v>0</v>
      </c>
      <c r="C2577">
        <f>IF(ЗАЯВКА!N1182="да",ЗАЯВКА!K1182,0)</f>
        <v>0</v>
      </c>
    </row>
    <row r="2578" spans="1:3" x14ac:dyDescent="0.25">
      <c r="A2578">
        <f>IF(ЗАЯВКА!I1183="проектирование",ЗАЯВКА!K1183,0)</f>
        <v>0</v>
      </c>
      <c r="B2578">
        <f>IF(ЗАЯВКА!I1183="строительно-монтажные работы",ЗАЯВКА!K1183,0)</f>
        <v>0</v>
      </c>
      <c r="C2578">
        <f>IF(ЗАЯВКА!N1183="да",ЗАЯВКА!K1183,0)</f>
        <v>0</v>
      </c>
    </row>
    <row r="2579" spans="1:3" x14ac:dyDescent="0.25">
      <c r="A2579">
        <f>IF(ЗАЯВКА!I1184="проектирование",ЗАЯВКА!K1184,0)</f>
        <v>0</v>
      </c>
      <c r="B2579">
        <f>IF(ЗАЯВКА!I1184="строительно-монтажные работы",ЗАЯВКА!K1184,0)</f>
        <v>0</v>
      </c>
      <c r="C2579">
        <f>IF(ЗАЯВКА!N1184="да",ЗАЯВКА!K1184,0)</f>
        <v>0</v>
      </c>
    </row>
    <row r="2580" spans="1:3" x14ac:dyDescent="0.25">
      <c r="A2580">
        <f>IF(ЗАЯВКА!I1185="проектирование",ЗАЯВКА!K1185,0)</f>
        <v>0</v>
      </c>
      <c r="B2580">
        <f>IF(ЗАЯВКА!I1185="строительно-монтажные работы",ЗАЯВКА!K1185,0)</f>
        <v>0</v>
      </c>
      <c r="C2580">
        <f>IF(ЗАЯВКА!N1185="да",ЗАЯВКА!K1185,0)</f>
        <v>0</v>
      </c>
    </row>
    <row r="2581" spans="1:3" x14ac:dyDescent="0.25">
      <c r="A2581">
        <f>IF(ЗАЯВКА!I1186="проектирование",ЗАЯВКА!K1186,0)</f>
        <v>0</v>
      </c>
      <c r="B2581">
        <f>IF(ЗАЯВКА!I1186="строительно-монтажные работы",ЗАЯВКА!K1186,0)</f>
        <v>0</v>
      </c>
      <c r="C2581">
        <f>IF(ЗАЯВКА!N1186="да",ЗАЯВКА!K1186,0)</f>
        <v>0</v>
      </c>
    </row>
    <row r="2582" spans="1:3" x14ac:dyDescent="0.25">
      <c r="A2582">
        <f>IF(ЗАЯВКА!I1187="проектирование",ЗАЯВКА!K1187,0)</f>
        <v>0</v>
      </c>
      <c r="B2582">
        <f>IF(ЗАЯВКА!I1187="строительно-монтажные работы",ЗАЯВКА!K1187,0)</f>
        <v>0</v>
      </c>
      <c r="C2582">
        <f>IF(ЗАЯВКА!N1187="да",ЗАЯВКА!K1187,0)</f>
        <v>0</v>
      </c>
    </row>
    <row r="2583" spans="1:3" x14ac:dyDescent="0.25">
      <c r="A2583">
        <f>IF(ЗАЯВКА!I1188="проектирование",ЗАЯВКА!K1188,0)</f>
        <v>0</v>
      </c>
      <c r="B2583">
        <f>IF(ЗАЯВКА!I1188="строительно-монтажные работы",ЗАЯВКА!K1188,0)</f>
        <v>0</v>
      </c>
      <c r="C2583">
        <f>IF(ЗАЯВКА!N1188="да",ЗАЯВКА!K1188,0)</f>
        <v>0</v>
      </c>
    </row>
    <row r="2584" spans="1:3" x14ac:dyDescent="0.25">
      <c r="A2584">
        <f>IF(ЗАЯВКА!I1189="проектирование",ЗАЯВКА!K1189,0)</f>
        <v>0</v>
      </c>
      <c r="B2584">
        <f>IF(ЗАЯВКА!I1189="строительно-монтажные работы",ЗАЯВКА!K1189,0)</f>
        <v>0</v>
      </c>
      <c r="C2584">
        <f>IF(ЗАЯВКА!N1189="да",ЗАЯВКА!K1189,0)</f>
        <v>0</v>
      </c>
    </row>
    <row r="2585" spans="1:3" x14ac:dyDescent="0.25">
      <c r="A2585">
        <f>IF(ЗАЯВКА!I1190="проектирование",ЗАЯВКА!K1190,0)</f>
        <v>0</v>
      </c>
      <c r="B2585">
        <f>IF(ЗАЯВКА!I1190="строительно-монтажные работы",ЗАЯВКА!K1190,0)</f>
        <v>0</v>
      </c>
      <c r="C2585">
        <f>IF(ЗАЯВКА!N1190="да",ЗАЯВКА!K1190,0)</f>
        <v>0</v>
      </c>
    </row>
    <row r="2586" spans="1:3" x14ac:dyDescent="0.25">
      <c r="A2586">
        <f>IF(ЗАЯВКА!I1191="проектирование",ЗАЯВКА!K1191,0)</f>
        <v>0</v>
      </c>
      <c r="B2586">
        <f>IF(ЗАЯВКА!I1191="строительно-монтажные работы",ЗАЯВКА!K1191,0)</f>
        <v>0</v>
      </c>
      <c r="C2586">
        <f>IF(ЗАЯВКА!N1191="да",ЗАЯВКА!K1191,0)</f>
        <v>0</v>
      </c>
    </row>
    <row r="2587" spans="1:3" x14ac:dyDescent="0.25">
      <c r="A2587">
        <f>IF(ЗАЯВКА!I1192="проектирование",ЗАЯВКА!K1192,0)</f>
        <v>0</v>
      </c>
      <c r="B2587">
        <f>IF(ЗАЯВКА!I1192="строительно-монтажные работы",ЗАЯВКА!K1192,0)</f>
        <v>0</v>
      </c>
      <c r="C2587">
        <f>IF(ЗАЯВКА!N1192="да",ЗАЯВКА!K1192,0)</f>
        <v>0</v>
      </c>
    </row>
    <row r="2588" spans="1:3" x14ac:dyDescent="0.25">
      <c r="A2588">
        <f>IF(ЗАЯВКА!I1193="проектирование",ЗАЯВКА!K1193,0)</f>
        <v>0</v>
      </c>
      <c r="B2588">
        <f>IF(ЗАЯВКА!I1193="строительно-монтажные работы",ЗАЯВКА!K1193,0)</f>
        <v>0</v>
      </c>
      <c r="C2588">
        <f>IF(ЗАЯВКА!N1193="да",ЗАЯВКА!K1193,0)</f>
        <v>0</v>
      </c>
    </row>
    <row r="2589" spans="1:3" x14ac:dyDescent="0.25">
      <c r="A2589">
        <f>IF(ЗАЯВКА!I1194="проектирование",ЗАЯВКА!K1194,0)</f>
        <v>0</v>
      </c>
      <c r="B2589">
        <f>IF(ЗАЯВКА!I1194="строительно-монтажные работы",ЗАЯВКА!K1194,0)</f>
        <v>0</v>
      </c>
      <c r="C2589">
        <f>IF(ЗАЯВКА!N1194="да",ЗАЯВКА!K1194,0)</f>
        <v>0</v>
      </c>
    </row>
    <row r="2590" spans="1:3" x14ac:dyDescent="0.25">
      <c r="A2590">
        <f>IF(ЗАЯВКА!I1195="проектирование",ЗАЯВКА!K1195,0)</f>
        <v>0</v>
      </c>
      <c r="B2590">
        <f>IF(ЗАЯВКА!I1195="строительно-монтажные работы",ЗАЯВКА!K1195,0)</f>
        <v>0</v>
      </c>
      <c r="C2590">
        <f>IF(ЗАЯВКА!N1195="да",ЗАЯВКА!K1195,0)</f>
        <v>0</v>
      </c>
    </row>
    <row r="2591" spans="1:3" x14ac:dyDescent="0.25">
      <c r="A2591">
        <f>IF(ЗАЯВКА!I1196="проектирование",ЗАЯВКА!K1196,0)</f>
        <v>0</v>
      </c>
      <c r="B2591">
        <f>IF(ЗАЯВКА!I1196="строительно-монтажные работы",ЗАЯВКА!K1196,0)</f>
        <v>0</v>
      </c>
      <c r="C2591">
        <f>IF(ЗАЯВКА!N1196="да",ЗАЯВКА!K1196,0)</f>
        <v>0</v>
      </c>
    </row>
    <row r="2592" spans="1:3" x14ac:dyDescent="0.25">
      <c r="A2592">
        <f>IF(ЗАЯВКА!I1197="проектирование",ЗАЯВКА!K1197,0)</f>
        <v>0</v>
      </c>
      <c r="B2592">
        <f>IF(ЗАЯВКА!I1197="строительно-монтажные работы",ЗАЯВКА!K1197,0)</f>
        <v>0</v>
      </c>
      <c r="C2592">
        <f>IF(ЗАЯВКА!N1197="да",ЗАЯВКА!K1197,0)</f>
        <v>0</v>
      </c>
    </row>
    <row r="2593" spans="1:3" x14ac:dyDescent="0.25">
      <c r="A2593">
        <f>IF(ЗАЯВКА!I1198="проектирование",ЗАЯВКА!K1198,0)</f>
        <v>0</v>
      </c>
      <c r="B2593">
        <f>IF(ЗАЯВКА!I1198="строительно-монтажные работы",ЗАЯВКА!K1198,0)</f>
        <v>0</v>
      </c>
      <c r="C2593">
        <f>IF(ЗАЯВКА!N1198="да",ЗАЯВКА!K1198,0)</f>
        <v>0</v>
      </c>
    </row>
    <row r="2594" spans="1:3" x14ac:dyDescent="0.25">
      <c r="A2594">
        <f>IF(ЗАЯВКА!I1199="проектирование",ЗАЯВКА!K1199,0)</f>
        <v>0</v>
      </c>
      <c r="B2594">
        <f>IF(ЗАЯВКА!I1199="строительно-монтажные работы",ЗАЯВКА!K1199,0)</f>
        <v>0</v>
      </c>
      <c r="C2594">
        <f>IF(ЗАЯВКА!N1199="да",ЗАЯВКА!K1199,0)</f>
        <v>0</v>
      </c>
    </row>
    <row r="2595" spans="1:3" x14ac:dyDescent="0.25">
      <c r="A2595">
        <f>IF(ЗАЯВКА!I1200="проектирование",ЗАЯВКА!K1200,0)</f>
        <v>0</v>
      </c>
      <c r="B2595">
        <f>IF(ЗАЯВКА!I1200="строительно-монтажные работы",ЗАЯВКА!K1200,0)</f>
        <v>0</v>
      </c>
      <c r="C2595">
        <f>IF(ЗАЯВКА!N1200="да",ЗАЯВКА!K1200,0)</f>
        <v>0</v>
      </c>
    </row>
    <row r="2596" spans="1:3" x14ac:dyDescent="0.25">
      <c r="A2596">
        <f>IF(ЗАЯВКА!I1201="проектирование",ЗАЯВКА!K1201,0)</f>
        <v>0</v>
      </c>
      <c r="B2596">
        <f>IF(ЗАЯВКА!I1201="строительно-монтажные работы",ЗАЯВКА!K1201,0)</f>
        <v>0</v>
      </c>
      <c r="C2596">
        <f>IF(ЗАЯВКА!N1201="да",ЗАЯВКА!K1201,0)</f>
        <v>0</v>
      </c>
    </row>
    <row r="2597" spans="1:3" x14ac:dyDescent="0.25">
      <c r="A2597">
        <f>IF(ЗАЯВКА!I1202="проектирование",ЗАЯВКА!K1202,0)</f>
        <v>0</v>
      </c>
      <c r="B2597">
        <f>IF(ЗАЯВКА!I1202="строительно-монтажные работы",ЗАЯВКА!K1202,0)</f>
        <v>0</v>
      </c>
      <c r="C2597">
        <f>IF(ЗАЯВКА!N1202="да",ЗАЯВКА!K1202,0)</f>
        <v>0</v>
      </c>
    </row>
    <row r="2598" spans="1:3" x14ac:dyDescent="0.25">
      <c r="A2598">
        <f>IF(ЗАЯВКА!I1203="проектирование",ЗАЯВКА!K1203,0)</f>
        <v>0</v>
      </c>
      <c r="B2598">
        <f>IF(ЗАЯВКА!I1203="строительно-монтажные работы",ЗАЯВКА!K1203,0)</f>
        <v>0</v>
      </c>
      <c r="C2598">
        <f>IF(ЗАЯВКА!N1203="да",ЗАЯВКА!K1203,0)</f>
        <v>0</v>
      </c>
    </row>
    <row r="2599" spans="1:3" x14ac:dyDescent="0.25">
      <c r="A2599">
        <f>IF(ЗАЯВКА!I1204="проектирование",ЗАЯВКА!K1204,0)</f>
        <v>0</v>
      </c>
      <c r="B2599">
        <f>IF(ЗАЯВКА!I1204="строительно-монтажные работы",ЗАЯВКА!K1204,0)</f>
        <v>0</v>
      </c>
      <c r="C2599">
        <f>IF(ЗАЯВКА!N1204="да",ЗАЯВКА!K1204,0)</f>
        <v>0</v>
      </c>
    </row>
    <row r="2600" spans="1:3" x14ac:dyDescent="0.25">
      <c r="A2600">
        <f>IF(ЗАЯВКА!I1205="проектирование",ЗАЯВКА!K1205,0)</f>
        <v>0</v>
      </c>
      <c r="B2600">
        <f>IF(ЗАЯВКА!I1205="строительно-монтажные работы",ЗАЯВКА!K1205,0)</f>
        <v>0</v>
      </c>
      <c r="C2600">
        <f>IF(ЗАЯВКА!N1205="да",ЗАЯВКА!K1205,0)</f>
        <v>0</v>
      </c>
    </row>
    <row r="2601" spans="1:3" x14ac:dyDescent="0.25">
      <c r="A2601">
        <f>IF(ЗАЯВКА!I1206="проектирование",ЗАЯВКА!K1206,0)</f>
        <v>0</v>
      </c>
      <c r="B2601">
        <f>IF(ЗАЯВКА!I1206="строительно-монтажные работы",ЗАЯВКА!K1206,0)</f>
        <v>0</v>
      </c>
      <c r="C2601">
        <f>IF(ЗАЯВКА!N1206="да",ЗАЯВКА!K1206,0)</f>
        <v>0</v>
      </c>
    </row>
    <row r="2602" spans="1:3" x14ac:dyDescent="0.25">
      <c r="A2602">
        <f>IF(ЗАЯВКА!I1207="проектирование",ЗАЯВКА!K1207,0)</f>
        <v>0</v>
      </c>
      <c r="B2602">
        <f>IF(ЗАЯВКА!I1207="строительно-монтажные работы",ЗАЯВКА!K1207,0)</f>
        <v>0</v>
      </c>
      <c r="C2602">
        <f>IF(ЗАЯВКА!N1207="да",ЗАЯВКА!K1207,0)</f>
        <v>0</v>
      </c>
    </row>
    <row r="2603" spans="1:3" x14ac:dyDescent="0.25">
      <c r="A2603">
        <f>IF(ЗАЯВКА!I1208="проектирование",ЗАЯВКА!K1208,0)</f>
        <v>0</v>
      </c>
      <c r="B2603">
        <f>IF(ЗАЯВКА!I1208="строительно-монтажные работы",ЗАЯВКА!K1208,0)</f>
        <v>0</v>
      </c>
      <c r="C2603">
        <f>IF(ЗАЯВКА!N1208="да",ЗАЯВКА!K1208,0)</f>
        <v>0</v>
      </c>
    </row>
    <row r="2604" spans="1:3" x14ac:dyDescent="0.25">
      <c r="A2604">
        <f>IF(ЗАЯВКА!I1209="проектирование",ЗАЯВКА!K1209,0)</f>
        <v>0</v>
      </c>
      <c r="B2604">
        <f>IF(ЗАЯВКА!I1209="строительно-монтажные работы",ЗАЯВКА!K1209,0)</f>
        <v>0</v>
      </c>
      <c r="C2604">
        <f>IF(ЗАЯВКА!N1209="да",ЗАЯВКА!K1209,0)</f>
        <v>0</v>
      </c>
    </row>
    <row r="2605" spans="1:3" x14ac:dyDescent="0.25">
      <c r="A2605">
        <f>IF(ЗАЯВКА!I1210="проектирование",ЗАЯВКА!K1210,0)</f>
        <v>0</v>
      </c>
      <c r="B2605">
        <f>IF(ЗАЯВКА!I1210="строительно-монтажные работы",ЗАЯВКА!K1210,0)</f>
        <v>0</v>
      </c>
      <c r="C2605">
        <f>IF(ЗАЯВКА!N1210="да",ЗАЯВКА!K1210,0)</f>
        <v>0</v>
      </c>
    </row>
    <row r="2606" spans="1:3" x14ac:dyDescent="0.25">
      <c r="A2606">
        <f>IF(ЗАЯВКА!I1211="проектирование",ЗАЯВКА!K1211,0)</f>
        <v>0</v>
      </c>
      <c r="B2606">
        <f>IF(ЗАЯВКА!I1211="строительно-монтажные работы",ЗАЯВКА!K1211,0)</f>
        <v>0</v>
      </c>
      <c r="C2606">
        <f>IF(ЗАЯВКА!N1211="да",ЗАЯВКА!K1211,0)</f>
        <v>0</v>
      </c>
    </row>
    <row r="2607" spans="1:3" x14ac:dyDescent="0.25">
      <c r="A2607">
        <f>IF(ЗАЯВКА!I1212="проектирование",ЗАЯВКА!K1212,0)</f>
        <v>0</v>
      </c>
      <c r="B2607">
        <f>IF(ЗАЯВКА!I1212="строительно-монтажные работы",ЗАЯВКА!K1212,0)</f>
        <v>0</v>
      </c>
      <c r="C2607">
        <f>IF(ЗАЯВКА!N1212="да",ЗАЯВКА!K1212,0)</f>
        <v>0</v>
      </c>
    </row>
    <row r="2608" spans="1:3" x14ac:dyDescent="0.25">
      <c r="A2608">
        <f>IF(ЗАЯВКА!I1213="проектирование",ЗАЯВКА!K1213,0)</f>
        <v>0</v>
      </c>
      <c r="B2608">
        <f>IF(ЗАЯВКА!I1213="строительно-монтажные работы",ЗАЯВКА!K1213,0)</f>
        <v>0</v>
      </c>
      <c r="C2608">
        <f>IF(ЗАЯВКА!N1213="да",ЗАЯВКА!K1213,0)</f>
        <v>0</v>
      </c>
    </row>
    <row r="2609" spans="1:3" x14ac:dyDescent="0.25">
      <c r="A2609">
        <f>IF(ЗАЯВКА!I1214="проектирование",ЗАЯВКА!K1214,0)</f>
        <v>0</v>
      </c>
      <c r="B2609">
        <f>IF(ЗАЯВКА!I1214="строительно-монтажные работы",ЗАЯВКА!K1214,0)</f>
        <v>0</v>
      </c>
      <c r="C2609">
        <f>IF(ЗАЯВКА!N1214="да",ЗАЯВКА!K1214,0)</f>
        <v>0</v>
      </c>
    </row>
    <row r="2610" spans="1:3" x14ac:dyDescent="0.25">
      <c r="A2610">
        <f>IF(ЗАЯВКА!I1215="проектирование",ЗАЯВКА!K1215,0)</f>
        <v>0</v>
      </c>
      <c r="B2610">
        <f>IF(ЗАЯВКА!I1215="строительно-монтажные работы",ЗАЯВКА!K1215,0)</f>
        <v>0</v>
      </c>
      <c r="C2610">
        <f>IF(ЗАЯВКА!N1215="да",ЗАЯВКА!K1215,0)</f>
        <v>0</v>
      </c>
    </row>
    <row r="2611" spans="1:3" x14ac:dyDescent="0.25">
      <c r="A2611">
        <f>IF(ЗАЯВКА!I1216="проектирование",ЗАЯВКА!K1216,0)</f>
        <v>0</v>
      </c>
      <c r="B2611">
        <f>IF(ЗАЯВКА!I1216="строительно-монтажные работы",ЗАЯВКА!K1216,0)</f>
        <v>0</v>
      </c>
      <c r="C2611">
        <f>IF(ЗАЯВКА!N1216="да",ЗАЯВКА!K1216,0)</f>
        <v>0</v>
      </c>
    </row>
    <row r="2612" spans="1:3" x14ac:dyDescent="0.25">
      <c r="A2612">
        <f>IF(ЗАЯВКА!I1217="проектирование",ЗАЯВКА!K1217,0)</f>
        <v>0</v>
      </c>
      <c r="B2612">
        <f>IF(ЗАЯВКА!I1217="строительно-монтажные работы",ЗАЯВКА!K1217,0)</f>
        <v>0</v>
      </c>
      <c r="C2612">
        <f>IF(ЗАЯВКА!N1217="да",ЗАЯВКА!K1217,0)</f>
        <v>0</v>
      </c>
    </row>
    <row r="2613" spans="1:3" x14ac:dyDescent="0.25">
      <c r="A2613">
        <f>IF(ЗАЯВКА!I1218="проектирование",ЗАЯВКА!K1218,0)</f>
        <v>0</v>
      </c>
      <c r="B2613">
        <f>IF(ЗАЯВКА!I1218="строительно-монтажные работы",ЗАЯВКА!K1218,0)</f>
        <v>0</v>
      </c>
      <c r="C2613">
        <f>IF(ЗАЯВКА!N1218="да",ЗАЯВКА!K1218,0)</f>
        <v>0</v>
      </c>
    </row>
    <row r="2614" spans="1:3" x14ac:dyDescent="0.25">
      <c r="A2614">
        <f>IF(ЗАЯВКА!I1219="проектирование",ЗАЯВКА!K1219,0)</f>
        <v>0</v>
      </c>
      <c r="B2614">
        <f>IF(ЗАЯВКА!I1219="строительно-монтажные работы",ЗАЯВКА!K1219,0)</f>
        <v>0</v>
      </c>
      <c r="C2614">
        <f>IF(ЗАЯВКА!N1219="да",ЗАЯВКА!K1219,0)</f>
        <v>0</v>
      </c>
    </row>
    <row r="2615" spans="1:3" x14ac:dyDescent="0.25">
      <c r="A2615">
        <f>IF(ЗАЯВКА!I1220="проектирование",ЗАЯВКА!K1220,0)</f>
        <v>0</v>
      </c>
      <c r="B2615">
        <f>IF(ЗАЯВКА!I1220="строительно-монтажные работы",ЗАЯВКА!K1220,0)</f>
        <v>0</v>
      </c>
      <c r="C2615">
        <f>IF(ЗАЯВКА!N1220="да",ЗАЯВКА!K1220,0)</f>
        <v>0</v>
      </c>
    </row>
    <row r="2616" spans="1:3" x14ac:dyDescent="0.25">
      <c r="A2616">
        <f>IF(ЗАЯВКА!I1221="проектирование",ЗАЯВКА!K1221,0)</f>
        <v>0</v>
      </c>
      <c r="B2616">
        <f>IF(ЗАЯВКА!I1221="строительно-монтажные работы",ЗАЯВКА!K1221,0)</f>
        <v>0</v>
      </c>
      <c r="C2616">
        <f>IF(ЗАЯВКА!N1221="да",ЗАЯВКА!K1221,0)</f>
        <v>0</v>
      </c>
    </row>
    <row r="2617" spans="1:3" x14ac:dyDescent="0.25">
      <c r="A2617">
        <f>IF(ЗАЯВКА!I1222="проектирование",ЗАЯВКА!K1222,0)</f>
        <v>0</v>
      </c>
      <c r="B2617">
        <f>IF(ЗАЯВКА!I1222="строительно-монтажные работы",ЗАЯВКА!K1222,0)</f>
        <v>0</v>
      </c>
      <c r="C2617">
        <f>IF(ЗАЯВКА!N1222="да",ЗАЯВКА!K1222,0)</f>
        <v>0</v>
      </c>
    </row>
    <row r="2618" spans="1:3" x14ac:dyDescent="0.25">
      <c r="A2618">
        <f>IF(ЗАЯВКА!I1223="проектирование",ЗАЯВКА!K1223,0)</f>
        <v>0</v>
      </c>
      <c r="B2618">
        <f>IF(ЗАЯВКА!I1223="строительно-монтажные работы",ЗАЯВКА!K1223,0)</f>
        <v>0</v>
      </c>
      <c r="C2618">
        <f>IF(ЗАЯВКА!N1223="да",ЗАЯВКА!K1223,0)</f>
        <v>0</v>
      </c>
    </row>
    <row r="2619" spans="1:3" x14ac:dyDescent="0.25">
      <c r="A2619">
        <f>IF(ЗАЯВКА!I1224="проектирование",ЗАЯВКА!K1224,0)</f>
        <v>0</v>
      </c>
      <c r="B2619">
        <f>IF(ЗАЯВКА!I1224="строительно-монтажные работы",ЗАЯВКА!K1224,0)</f>
        <v>0</v>
      </c>
      <c r="C2619">
        <f>IF(ЗАЯВКА!N1224="да",ЗАЯВКА!K1224,0)</f>
        <v>0</v>
      </c>
    </row>
    <row r="2620" spans="1:3" x14ac:dyDescent="0.25">
      <c r="A2620">
        <f>IF(ЗАЯВКА!I1225="проектирование",ЗАЯВКА!K1225,0)</f>
        <v>0</v>
      </c>
      <c r="B2620">
        <f>IF(ЗАЯВКА!I1225="строительно-монтажные работы",ЗАЯВКА!K1225,0)</f>
        <v>0</v>
      </c>
      <c r="C2620">
        <f>IF(ЗАЯВКА!N1225="да",ЗАЯВКА!K1225,0)</f>
        <v>0</v>
      </c>
    </row>
    <row r="2621" spans="1:3" x14ac:dyDescent="0.25">
      <c r="A2621">
        <f>IF(ЗАЯВКА!I1226="проектирование",ЗАЯВКА!K1226,0)</f>
        <v>0</v>
      </c>
      <c r="B2621">
        <f>IF(ЗАЯВКА!I1226="строительно-монтажные работы",ЗАЯВКА!K1226,0)</f>
        <v>0</v>
      </c>
      <c r="C2621">
        <f>IF(ЗАЯВКА!N1226="да",ЗАЯВКА!K1226,0)</f>
        <v>0</v>
      </c>
    </row>
    <row r="2622" spans="1:3" x14ac:dyDescent="0.25">
      <c r="A2622">
        <f>IF(ЗАЯВКА!I1227="проектирование",ЗАЯВКА!K1227,0)</f>
        <v>0</v>
      </c>
      <c r="B2622">
        <f>IF(ЗАЯВКА!I1227="строительно-монтажные работы",ЗАЯВКА!K1227,0)</f>
        <v>0</v>
      </c>
      <c r="C2622">
        <f>IF(ЗАЯВКА!N1227="да",ЗАЯВКА!K1227,0)</f>
        <v>0</v>
      </c>
    </row>
    <row r="2623" spans="1:3" x14ac:dyDescent="0.25">
      <c r="A2623">
        <f>IF(ЗАЯВКА!I1228="проектирование",ЗАЯВКА!K1228,0)</f>
        <v>0</v>
      </c>
      <c r="B2623">
        <f>IF(ЗАЯВКА!I1228="строительно-монтажные работы",ЗАЯВКА!K1228,0)</f>
        <v>0</v>
      </c>
      <c r="C2623">
        <f>IF(ЗАЯВКА!N1228="да",ЗАЯВКА!K1228,0)</f>
        <v>0</v>
      </c>
    </row>
    <row r="2624" spans="1:3" x14ac:dyDescent="0.25">
      <c r="A2624">
        <f>IF(ЗАЯВКА!I1229="проектирование",ЗАЯВКА!K1229,0)</f>
        <v>0</v>
      </c>
      <c r="B2624">
        <f>IF(ЗАЯВКА!I1229="строительно-монтажные работы",ЗАЯВКА!K1229,0)</f>
        <v>0</v>
      </c>
      <c r="C2624">
        <f>IF(ЗАЯВКА!N1229="да",ЗАЯВКА!K1229,0)</f>
        <v>0</v>
      </c>
    </row>
    <row r="2625" spans="1:3" x14ac:dyDescent="0.25">
      <c r="A2625">
        <f>IF(ЗАЯВКА!I1230="проектирование",ЗАЯВКА!K1230,0)</f>
        <v>0</v>
      </c>
      <c r="B2625">
        <f>IF(ЗАЯВКА!I1230="строительно-монтажные работы",ЗАЯВКА!K1230,0)</f>
        <v>0</v>
      </c>
      <c r="C2625">
        <f>IF(ЗАЯВКА!N1230="да",ЗАЯВКА!K1230,0)</f>
        <v>0</v>
      </c>
    </row>
    <row r="2626" spans="1:3" x14ac:dyDescent="0.25">
      <c r="A2626">
        <f>IF(ЗАЯВКА!I1231="проектирование",ЗАЯВКА!K1231,0)</f>
        <v>0</v>
      </c>
      <c r="B2626">
        <f>IF(ЗАЯВКА!I1231="строительно-монтажные работы",ЗАЯВКА!K1231,0)</f>
        <v>0</v>
      </c>
      <c r="C2626">
        <f>IF(ЗАЯВКА!N1231="да",ЗАЯВКА!K1231,0)</f>
        <v>0</v>
      </c>
    </row>
    <row r="2627" spans="1:3" x14ac:dyDescent="0.25">
      <c r="A2627">
        <f>IF(ЗАЯВКА!I1232="проектирование",ЗАЯВКА!K1232,0)</f>
        <v>0</v>
      </c>
      <c r="B2627">
        <f>IF(ЗАЯВКА!I1232="строительно-монтажные работы",ЗАЯВКА!K1232,0)</f>
        <v>0</v>
      </c>
      <c r="C2627">
        <f>IF(ЗАЯВКА!N1232="да",ЗАЯВКА!K1232,0)</f>
        <v>0</v>
      </c>
    </row>
    <row r="2628" spans="1:3" x14ac:dyDescent="0.25">
      <c r="A2628">
        <f>IF(ЗАЯВКА!I1233="проектирование",ЗАЯВКА!K1233,0)</f>
        <v>0</v>
      </c>
      <c r="B2628">
        <f>IF(ЗАЯВКА!I1233="строительно-монтажные работы",ЗАЯВКА!K1233,0)</f>
        <v>0</v>
      </c>
      <c r="C2628">
        <f>IF(ЗАЯВКА!N1233="да",ЗАЯВКА!K1233,0)</f>
        <v>0</v>
      </c>
    </row>
    <row r="2629" spans="1:3" x14ac:dyDescent="0.25">
      <c r="A2629">
        <f>IF(ЗАЯВКА!I1234="проектирование",ЗАЯВКА!K1234,0)</f>
        <v>0</v>
      </c>
      <c r="B2629">
        <f>IF(ЗАЯВКА!I1234="строительно-монтажные работы",ЗАЯВКА!K1234,0)</f>
        <v>0</v>
      </c>
      <c r="C2629">
        <f>IF(ЗАЯВКА!N1234="да",ЗАЯВКА!K1234,0)</f>
        <v>0</v>
      </c>
    </row>
    <row r="2630" spans="1:3" x14ac:dyDescent="0.25">
      <c r="A2630">
        <f>IF(ЗАЯВКА!I1235="проектирование",ЗАЯВКА!K1235,0)</f>
        <v>0</v>
      </c>
      <c r="B2630">
        <f>IF(ЗАЯВКА!I1235="строительно-монтажные работы",ЗАЯВКА!K1235,0)</f>
        <v>0</v>
      </c>
      <c r="C2630">
        <f>IF(ЗАЯВКА!N1235="да",ЗАЯВКА!K1235,0)</f>
        <v>0</v>
      </c>
    </row>
    <row r="2631" spans="1:3" x14ac:dyDescent="0.25">
      <c r="A2631">
        <f>IF(ЗАЯВКА!I1236="проектирование",ЗАЯВКА!K1236,0)</f>
        <v>0</v>
      </c>
      <c r="B2631">
        <f>IF(ЗАЯВКА!I1236="строительно-монтажные работы",ЗАЯВКА!K1236,0)</f>
        <v>0</v>
      </c>
      <c r="C2631">
        <f>IF(ЗАЯВКА!N1236="да",ЗАЯВКА!K1236,0)</f>
        <v>0</v>
      </c>
    </row>
    <row r="2632" spans="1:3" x14ac:dyDescent="0.25">
      <c r="A2632">
        <f>IF(ЗАЯВКА!I1237="проектирование",ЗАЯВКА!K1237,0)</f>
        <v>0</v>
      </c>
      <c r="B2632">
        <f>IF(ЗАЯВКА!I1237="строительно-монтажные работы",ЗАЯВКА!K1237,0)</f>
        <v>0</v>
      </c>
      <c r="C2632">
        <f>IF(ЗАЯВКА!N1237="да",ЗАЯВКА!K1237,0)</f>
        <v>0</v>
      </c>
    </row>
    <row r="2633" spans="1:3" x14ac:dyDescent="0.25">
      <c r="A2633">
        <f>IF(ЗАЯВКА!I1238="проектирование",ЗАЯВКА!K1238,0)</f>
        <v>0</v>
      </c>
      <c r="B2633">
        <f>IF(ЗАЯВКА!I1238="строительно-монтажные работы",ЗАЯВКА!K1238,0)</f>
        <v>0</v>
      </c>
      <c r="C2633">
        <f>IF(ЗАЯВКА!N1238="да",ЗАЯВКА!K1238,0)</f>
        <v>0</v>
      </c>
    </row>
    <row r="2634" spans="1:3" x14ac:dyDescent="0.25">
      <c r="A2634">
        <f>IF(ЗАЯВКА!I1239="проектирование",ЗАЯВКА!K1239,0)</f>
        <v>0</v>
      </c>
      <c r="B2634">
        <f>IF(ЗАЯВКА!I1239="строительно-монтажные работы",ЗАЯВКА!K1239,0)</f>
        <v>0</v>
      </c>
      <c r="C2634">
        <f>IF(ЗАЯВКА!N1239="да",ЗАЯВКА!K1239,0)</f>
        <v>0</v>
      </c>
    </row>
    <row r="2635" spans="1:3" x14ac:dyDescent="0.25">
      <c r="A2635">
        <f>IF(ЗАЯВКА!I1240="проектирование",ЗАЯВКА!K1240,0)</f>
        <v>0</v>
      </c>
      <c r="B2635">
        <f>IF(ЗАЯВКА!I1240="строительно-монтажные работы",ЗАЯВКА!K1240,0)</f>
        <v>0</v>
      </c>
      <c r="C2635">
        <f>IF(ЗАЯВКА!N1240="да",ЗАЯВКА!K1240,0)</f>
        <v>0</v>
      </c>
    </row>
    <row r="2636" spans="1:3" x14ac:dyDescent="0.25">
      <c r="A2636">
        <f>IF(ЗАЯВКА!I1241="проектирование",ЗАЯВКА!K1241,0)</f>
        <v>0</v>
      </c>
      <c r="B2636">
        <f>IF(ЗАЯВКА!I1241="строительно-монтажные работы",ЗАЯВКА!K1241,0)</f>
        <v>0</v>
      </c>
      <c r="C2636">
        <f>IF(ЗАЯВКА!N1241="да",ЗАЯВКА!K1241,0)</f>
        <v>0</v>
      </c>
    </row>
    <row r="2637" spans="1:3" x14ac:dyDescent="0.25">
      <c r="A2637">
        <f>IF(ЗАЯВКА!I1242="проектирование",ЗАЯВКА!K1242,0)</f>
        <v>0</v>
      </c>
      <c r="B2637">
        <f>IF(ЗАЯВКА!I1242="строительно-монтажные работы",ЗАЯВКА!K1242,0)</f>
        <v>0</v>
      </c>
      <c r="C2637">
        <f>IF(ЗАЯВКА!N1242="да",ЗАЯВКА!K1242,0)</f>
        <v>0</v>
      </c>
    </row>
    <row r="2638" spans="1:3" x14ac:dyDescent="0.25">
      <c r="A2638">
        <f>IF(ЗАЯВКА!I1243="проектирование",ЗАЯВКА!K1243,0)</f>
        <v>0</v>
      </c>
      <c r="B2638">
        <f>IF(ЗАЯВКА!I1243="строительно-монтажные работы",ЗАЯВКА!K1243,0)</f>
        <v>0</v>
      </c>
      <c r="C2638">
        <f>IF(ЗАЯВКА!N1243="да",ЗАЯВКА!K1243,0)</f>
        <v>0</v>
      </c>
    </row>
    <row r="2639" spans="1:3" x14ac:dyDescent="0.25">
      <c r="A2639">
        <f>IF(ЗАЯВКА!I1244="проектирование",ЗАЯВКА!K1244,0)</f>
        <v>0</v>
      </c>
      <c r="B2639">
        <f>IF(ЗАЯВКА!I1244="строительно-монтажные работы",ЗАЯВКА!K1244,0)</f>
        <v>0</v>
      </c>
      <c r="C2639">
        <f>IF(ЗАЯВКА!N1244="да",ЗАЯВКА!K1244,0)</f>
        <v>0</v>
      </c>
    </row>
    <row r="2640" spans="1:3" x14ac:dyDescent="0.25">
      <c r="A2640">
        <f>IF(ЗАЯВКА!I1245="проектирование",ЗАЯВКА!K1245,0)</f>
        <v>0</v>
      </c>
      <c r="B2640">
        <f>IF(ЗАЯВКА!I1245="строительно-монтажные работы",ЗАЯВКА!K1245,0)</f>
        <v>0</v>
      </c>
      <c r="C2640">
        <f>IF(ЗАЯВКА!N1245="да",ЗАЯВКА!K1245,0)</f>
        <v>0</v>
      </c>
    </row>
    <row r="2641" spans="1:3" x14ac:dyDescent="0.25">
      <c r="A2641">
        <f>IF(ЗАЯВКА!I1246="проектирование",ЗАЯВКА!K1246,0)</f>
        <v>0</v>
      </c>
      <c r="B2641">
        <f>IF(ЗАЯВКА!I1246="строительно-монтажные работы",ЗАЯВКА!K1246,0)</f>
        <v>0</v>
      </c>
      <c r="C2641">
        <f>IF(ЗАЯВКА!N1246="да",ЗАЯВКА!K1246,0)</f>
        <v>0</v>
      </c>
    </row>
    <row r="2642" spans="1:3" x14ac:dyDescent="0.25">
      <c r="A2642">
        <f>IF(ЗАЯВКА!I1247="проектирование",ЗАЯВКА!K1247,0)</f>
        <v>0</v>
      </c>
      <c r="B2642">
        <f>IF(ЗАЯВКА!I1247="строительно-монтажные работы",ЗАЯВКА!K1247,0)</f>
        <v>0</v>
      </c>
      <c r="C2642">
        <f>IF(ЗАЯВКА!N1247="да",ЗАЯВКА!K1247,0)</f>
        <v>0</v>
      </c>
    </row>
    <row r="2643" spans="1:3" x14ac:dyDescent="0.25">
      <c r="A2643">
        <f>IF(ЗАЯВКА!I1248="проектирование",ЗАЯВКА!K1248,0)</f>
        <v>0</v>
      </c>
      <c r="B2643">
        <f>IF(ЗАЯВКА!I1248="строительно-монтажные работы",ЗАЯВКА!K1248,0)</f>
        <v>0</v>
      </c>
      <c r="C2643">
        <f>IF(ЗАЯВКА!N1248="да",ЗАЯВКА!K1248,0)</f>
        <v>0</v>
      </c>
    </row>
    <row r="2644" spans="1:3" x14ac:dyDescent="0.25">
      <c r="A2644">
        <f>IF(ЗАЯВКА!I1249="проектирование",ЗАЯВКА!K1249,0)</f>
        <v>0</v>
      </c>
      <c r="B2644">
        <f>IF(ЗАЯВКА!I1249="строительно-монтажные работы",ЗАЯВКА!K1249,0)</f>
        <v>0</v>
      </c>
      <c r="C2644">
        <f>IF(ЗАЯВКА!N1249="да",ЗАЯВКА!K1249,0)</f>
        <v>0</v>
      </c>
    </row>
    <row r="2645" spans="1:3" x14ac:dyDescent="0.25">
      <c r="A2645">
        <f>IF(ЗАЯВКА!I1250="проектирование",ЗАЯВКА!K1250,0)</f>
        <v>0</v>
      </c>
      <c r="B2645">
        <f>IF(ЗАЯВКА!I1250="строительно-монтажные работы",ЗАЯВКА!K1250,0)</f>
        <v>0</v>
      </c>
      <c r="C2645">
        <f>IF(ЗАЯВКА!N1250="да",ЗАЯВКА!K1250,0)</f>
        <v>0</v>
      </c>
    </row>
    <row r="2646" spans="1:3" x14ac:dyDescent="0.25">
      <c r="A2646">
        <f>IF(ЗАЯВКА!I1251="проектирование",ЗАЯВКА!K1251,0)</f>
        <v>0</v>
      </c>
      <c r="B2646">
        <f>IF(ЗАЯВКА!I1251="строительно-монтажные работы",ЗАЯВКА!K1251,0)</f>
        <v>0</v>
      </c>
      <c r="C2646">
        <f>IF(ЗАЯВКА!N1251="да",ЗАЯВКА!K1251,0)</f>
        <v>0</v>
      </c>
    </row>
    <row r="2647" spans="1:3" x14ac:dyDescent="0.25">
      <c r="A2647">
        <f>IF(ЗАЯВКА!I1252="проектирование",ЗАЯВКА!K1252,0)</f>
        <v>0</v>
      </c>
      <c r="B2647">
        <f>IF(ЗАЯВКА!I1252="строительно-монтажные работы",ЗАЯВКА!K1252,0)</f>
        <v>0</v>
      </c>
      <c r="C2647">
        <f>IF(ЗАЯВКА!N1252="да",ЗАЯВКА!K1252,0)</f>
        <v>0</v>
      </c>
    </row>
    <row r="2648" spans="1:3" x14ac:dyDescent="0.25">
      <c r="A2648">
        <f>IF(ЗАЯВКА!I1253="проектирование",ЗАЯВКА!K1253,0)</f>
        <v>0</v>
      </c>
      <c r="B2648">
        <f>IF(ЗАЯВКА!I1253="строительно-монтажные работы",ЗАЯВКА!K1253,0)</f>
        <v>0</v>
      </c>
      <c r="C2648">
        <f>IF(ЗАЯВКА!N1253="да",ЗАЯВКА!K1253,0)</f>
        <v>0</v>
      </c>
    </row>
    <row r="2649" spans="1:3" x14ac:dyDescent="0.25">
      <c r="A2649">
        <f>IF(ЗАЯВКА!I1254="проектирование",ЗАЯВКА!K1254,0)</f>
        <v>0</v>
      </c>
      <c r="B2649">
        <f>IF(ЗАЯВКА!I1254="строительно-монтажные работы",ЗАЯВКА!K1254,0)</f>
        <v>0</v>
      </c>
      <c r="C2649">
        <f>IF(ЗАЯВКА!N1254="да",ЗАЯВКА!K1254,0)</f>
        <v>0</v>
      </c>
    </row>
    <row r="2650" spans="1:3" x14ac:dyDescent="0.25">
      <c r="A2650">
        <f>IF(ЗАЯВКА!I1255="проектирование",ЗАЯВКА!K1255,0)</f>
        <v>0</v>
      </c>
      <c r="B2650">
        <f>IF(ЗАЯВКА!I1255="строительно-монтажные работы",ЗАЯВКА!K1255,0)</f>
        <v>0</v>
      </c>
      <c r="C2650">
        <f>IF(ЗАЯВКА!N1255="да",ЗАЯВКА!K1255,0)</f>
        <v>0</v>
      </c>
    </row>
    <row r="2651" spans="1:3" x14ac:dyDescent="0.25">
      <c r="A2651">
        <f>IF(ЗАЯВКА!I1256="проектирование",ЗАЯВКА!K1256,0)</f>
        <v>0</v>
      </c>
      <c r="B2651">
        <f>IF(ЗАЯВКА!I1256="строительно-монтажные работы",ЗАЯВКА!K1256,0)</f>
        <v>0</v>
      </c>
      <c r="C2651">
        <f>IF(ЗАЯВКА!N1256="да",ЗАЯВКА!K1256,0)</f>
        <v>0</v>
      </c>
    </row>
    <row r="2652" spans="1:3" x14ac:dyDescent="0.25">
      <c r="A2652">
        <f>IF(ЗАЯВКА!I1257="проектирование",ЗАЯВКА!K1257,0)</f>
        <v>0</v>
      </c>
      <c r="B2652">
        <f>IF(ЗАЯВКА!I1257="строительно-монтажные работы",ЗАЯВКА!K1257,0)</f>
        <v>0</v>
      </c>
      <c r="C2652">
        <f>IF(ЗАЯВКА!N1257="да",ЗАЯВКА!K1257,0)</f>
        <v>0</v>
      </c>
    </row>
    <row r="2653" spans="1:3" x14ac:dyDescent="0.25">
      <c r="A2653">
        <f>IF(ЗАЯВКА!I1258="проектирование",ЗАЯВКА!K1258,0)</f>
        <v>0</v>
      </c>
      <c r="B2653">
        <f>IF(ЗАЯВКА!I1258="строительно-монтажные работы",ЗАЯВКА!K1258,0)</f>
        <v>0</v>
      </c>
      <c r="C2653">
        <f>IF(ЗАЯВКА!N1258="да",ЗАЯВКА!K1258,0)</f>
        <v>0</v>
      </c>
    </row>
    <row r="2654" spans="1:3" x14ac:dyDescent="0.25">
      <c r="A2654">
        <f>IF(ЗАЯВКА!I1259="проектирование",ЗАЯВКА!K1259,0)</f>
        <v>0</v>
      </c>
      <c r="B2654">
        <f>IF(ЗАЯВКА!I1259="строительно-монтажные работы",ЗАЯВКА!K1259,0)</f>
        <v>0</v>
      </c>
      <c r="C2654">
        <f>IF(ЗАЯВКА!N1259="да",ЗАЯВКА!K1259,0)</f>
        <v>0</v>
      </c>
    </row>
    <row r="2655" spans="1:3" x14ac:dyDescent="0.25">
      <c r="A2655">
        <f>IF(ЗАЯВКА!I1260="проектирование",ЗАЯВКА!K1260,0)</f>
        <v>0</v>
      </c>
      <c r="B2655">
        <f>IF(ЗАЯВКА!I1260="строительно-монтажные работы",ЗАЯВКА!K1260,0)</f>
        <v>0</v>
      </c>
      <c r="C2655">
        <f>IF(ЗАЯВКА!N1260="да",ЗАЯВКА!K1260,0)</f>
        <v>0</v>
      </c>
    </row>
    <row r="2656" spans="1:3" x14ac:dyDescent="0.25">
      <c r="A2656">
        <f>IF(ЗАЯВКА!I1261="проектирование",ЗАЯВКА!K1261,0)</f>
        <v>0</v>
      </c>
      <c r="B2656">
        <f>IF(ЗАЯВКА!I1261="строительно-монтажные работы",ЗАЯВКА!K1261,0)</f>
        <v>0</v>
      </c>
      <c r="C2656">
        <f>IF(ЗАЯВКА!N1261="да",ЗАЯВКА!K1261,0)</f>
        <v>0</v>
      </c>
    </row>
    <row r="2657" spans="1:3" x14ac:dyDescent="0.25">
      <c r="A2657">
        <f>IF(ЗАЯВКА!I1262="проектирование",ЗАЯВКА!K1262,0)</f>
        <v>0</v>
      </c>
      <c r="B2657">
        <f>IF(ЗАЯВКА!I1262="строительно-монтажные работы",ЗАЯВКА!K1262,0)</f>
        <v>0</v>
      </c>
      <c r="C2657">
        <f>IF(ЗАЯВКА!N1262="да",ЗАЯВКА!K1262,0)</f>
        <v>0</v>
      </c>
    </row>
    <row r="2658" spans="1:3" x14ac:dyDescent="0.25">
      <c r="A2658">
        <f>IF(ЗАЯВКА!I1263="проектирование",ЗАЯВКА!K1263,0)</f>
        <v>0</v>
      </c>
      <c r="B2658">
        <f>IF(ЗАЯВКА!I1263="строительно-монтажные работы",ЗАЯВКА!K1263,0)</f>
        <v>0</v>
      </c>
      <c r="C2658">
        <f>IF(ЗАЯВКА!N1263="да",ЗАЯВКА!K1263,0)</f>
        <v>0</v>
      </c>
    </row>
    <row r="2659" spans="1:3" x14ac:dyDescent="0.25">
      <c r="A2659">
        <f>IF(ЗАЯВКА!I1264="проектирование",ЗАЯВКА!K1264,0)</f>
        <v>0</v>
      </c>
      <c r="B2659">
        <f>IF(ЗАЯВКА!I1264="строительно-монтажные работы",ЗАЯВКА!K1264,0)</f>
        <v>0</v>
      </c>
      <c r="C2659">
        <f>IF(ЗАЯВКА!N1264="да",ЗАЯВКА!K1264,0)</f>
        <v>0</v>
      </c>
    </row>
    <row r="2660" spans="1:3" x14ac:dyDescent="0.25">
      <c r="A2660">
        <f>IF(ЗАЯВКА!I1265="проектирование",ЗАЯВКА!K1265,0)</f>
        <v>0</v>
      </c>
      <c r="B2660">
        <f>IF(ЗАЯВКА!I1265="строительно-монтажные работы",ЗАЯВКА!K1265,0)</f>
        <v>0</v>
      </c>
      <c r="C2660">
        <f>IF(ЗАЯВКА!N1265="да",ЗАЯВКА!K1265,0)</f>
        <v>0</v>
      </c>
    </row>
    <row r="2661" spans="1:3" x14ac:dyDescent="0.25">
      <c r="A2661">
        <f>IF(ЗАЯВКА!I1266="проектирование",ЗАЯВКА!K1266,0)</f>
        <v>0</v>
      </c>
      <c r="B2661">
        <f>IF(ЗАЯВКА!I1266="строительно-монтажные работы",ЗАЯВКА!K1266,0)</f>
        <v>0</v>
      </c>
      <c r="C2661">
        <f>IF(ЗАЯВКА!N1266="да",ЗАЯВКА!K1266,0)</f>
        <v>0</v>
      </c>
    </row>
    <row r="2662" spans="1:3" x14ac:dyDescent="0.25">
      <c r="A2662">
        <f>IF(ЗАЯВКА!I1267="проектирование",ЗАЯВКА!K1267,0)</f>
        <v>0</v>
      </c>
      <c r="B2662">
        <f>IF(ЗАЯВКА!I1267="строительно-монтажные работы",ЗАЯВКА!K1267,0)</f>
        <v>0</v>
      </c>
      <c r="C2662">
        <f>IF(ЗАЯВКА!N1267="да",ЗАЯВКА!K1267,0)</f>
        <v>0</v>
      </c>
    </row>
    <row r="2663" spans="1:3" x14ac:dyDescent="0.25">
      <c r="A2663">
        <f>IF(ЗАЯВКА!I1268="проектирование",ЗАЯВКА!K1268,0)</f>
        <v>0</v>
      </c>
      <c r="B2663">
        <f>IF(ЗАЯВКА!I1268="строительно-монтажные работы",ЗАЯВКА!K1268,0)</f>
        <v>0</v>
      </c>
      <c r="C2663">
        <f>IF(ЗАЯВКА!N1268="да",ЗАЯВКА!K1268,0)</f>
        <v>0</v>
      </c>
    </row>
    <row r="2664" spans="1:3" x14ac:dyDescent="0.25">
      <c r="A2664">
        <f>IF(ЗАЯВКА!I1269="проектирование",ЗАЯВКА!K1269,0)</f>
        <v>0</v>
      </c>
      <c r="B2664">
        <f>IF(ЗАЯВКА!I1269="строительно-монтажные работы",ЗАЯВКА!K1269,0)</f>
        <v>0</v>
      </c>
      <c r="C2664">
        <f>IF(ЗАЯВКА!N1269="да",ЗАЯВКА!K1269,0)</f>
        <v>0</v>
      </c>
    </row>
    <row r="2665" spans="1:3" x14ac:dyDescent="0.25">
      <c r="A2665">
        <f>IF(ЗАЯВКА!I1270="проектирование",ЗАЯВКА!K1270,0)</f>
        <v>0</v>
      </c>
      <c r="B2665">
        <f>IF(ЗАЯВКА!I1270="строительно-монтажные работы",ЗАЯВКА!K1270,0)</f>
        <v>0</v>
      </c>
      <c r="C2665">
        <f>IF(ЗАЯВКА!N1270="да",ЗАЯВКА!K1270,0)</f>
        <v>0</v>
      </c>
    </row>
    <row r="2666" spans="1:3" x14ac:dyDescent="0.25">
      <c r="A2666">
        <f>IF(ЗАЯВКА!I1271="проектирование",ЗАЯВКА!K1271,0)</f>
        <v>0</v>
      </c>
      <c r="B2666">
        <f>IF(ЗАЯВКА!I1271="строительно-монтажные работы",ЗАЯВКА!K1271,0)</f>
        <v>0</v>
      </c>
      <c r="C2666">
        <f>IF(ЗАЯВКА!N1271="да",ЗАЯВКА!K1271,0)</f>
        <v>0</v>
      </c>
    </row>
    <row r="2667" spans="1:3" x14ac:dyDescent="0.25">
      <c r="A2667">
        <f>IF(ЗАЯВКА!I1272="проектирование",ЗАЯВКА!K1272,0)</f>
        <v>0</v>
      </c>
      <c r="B2667">
        <f>IF(ЗАЯВКА!I1272="строительно-монтажные работы",ЗАЯВКА!K1272,0)</f>
        <v>0</v>
      </c>
      <c r="C2667">
        <f>IF(ЗАЯВКА!N1272="да",ЗАЯВКА!K1272,0)</f>
        <v>0</v>
      </c>
    </row>
    <row r="2668" spans="1:3" x14ac:dyDescent="0.25">
      <c r="A2668">
        <f>IF(ЗАЯВКА!I1273="проектирование",ЗАЯВКА!K1273,0)</f>
        <v>0</v>
      </c>
      <c r="B2668">
        <f>IF(ЗАЯВКА!I1273="строительно-монтажные работы",ЗАЯВКА!K1273,0)</f>
        <v>0</v>
      </c>
      <c r="C2668">
        <f>IF(ЗАЯВКА!N1273="да",ЗАЯВКА!K1273,0)</f>
        <v>0</v>
      </c>
    </row>
    <row r="2669" spans="1:3" x14ac:dyDescent="0.25">
      <c r="A2669">
        <f>IF(ЗАЯВКА!I1274="проектирование",ЗАЯВКА!K1274,0)</f>
        <v>0</v>
      </c>
      <c r="B2669">
        <f>IF(ЗАЯВКА!I1274="строительно-монтажные работы",ЗАЯВКА!K1274,0)</f>
        <v>0</v>
      </c>
      <c r="C2669">
        <f>IF(ЗАЯВКА!N1274="да",ЗАЯВКА!K1274,0)</f>
        <v>0</v>
      </c>
    </row>
    <row r="2670" spans="1:3" x14ac:dyDescent="0.25">
      <c r="A2670">
        <f>IF(ЗАЯВКА!I1275="проектирование",ЗАЯВКА!K1275,0)</f>
        <v>0</v>
      </c>
      <c r="B2670">
        <f>IF(ЗАЯВКА!I1275="строительно-монтажные работы",ЗАЯВКА!K1275,0)</f>
        <v>0</v>
      </c>
      <c r="C2670">
        <f>IF(ЗАЯВКА!N1275="да",ЗАЯВКА!K1275,0)</f>
        <v>0</v>
      </c>
    </row>
    <row r="2671" spans="1:3" x14ac:dyDescent="0.25">
      <c r="A2671">
        <f>IF(ЗАЯВКА!I1276="проектирование",ЗАЯВКА!K1276,0)</f>
        <v>0</v>
      </c>
      <c r="B2671">
        <f>IF(ЗАЯВКА!I1276="строительно-монтажные работы",ЗАЯВКА!K1276,0)</f>
        <v>0</v>
      </c>
      <c r="C2671">
        <f>IF(ЗАЯВКА!N1276="да",ЗАЯВКА!K1276,0)</f>
        <v>0</v>
      </c>
    </row>
    <row r="2672" spans="1:3" x14ac:dyDescent="0.25">
      <c r="A2672">
        <f>IF(ЗАЯВКА!I1277="проектирование",ЗАЯВКА!K1277,0)</f>
        <v>0</v>
      </c>
      <c r="B2672">
        <f>IF(ЗАЯВКА!I1277="строительно-монтажные работы",ЗАЯВКА!K1277,0)</f>
        <v>0</v>
      </c>
      <c r="C2672">
        <f>IF(ЗАЯВКА!N1277="да",ЗАЯВКА!K1277,0)</f>
        <v>0</v>
      </c>
    </row>
    <row r="2673" spans="1:3" x14ac:dyDescent="0.25">
      <c r="A2673">
        <f>IF(ЗАЯВКА!I1278="проектирование",ЗАЯВКА!K1278,0)</f>
        <v>0</v>
      </c>
      <c r="B2673">
        <f>IF(ЗАЯВКА!I1278="строительно-монтажные работы",ЗАЯВКА!K1278,0)</f>
        <v>0</v>
      </c>
      <c r="C2673">
        <f>IF(ЗАЯВКА!N1278="да",ЗАЯВКА!K1278,0)</f>
        <v>0</v>
      </c>
    </row>
    <row r="2674" spans="1:3" x14ac:dyDescent="0.25">
      <c r="A2674">
        <f>IF(ЗАЯВКА!I1279="проектирование",ЗАЯВКА!K1279,0)</f>
        <v>0</v>
      </c>
      <c r="B2674">
        <f>IF(ЗАЯВКА!I1279="строительно-монтажные работы",ЗАЯВКА!K1279,0)</f>
        <v>0</v>
      </c>
      <c r="C2674">
        <f>IF(ЗАЯВКА!N1279="да",ЗАЯВКА!K1279,0)</f>
        <v>0</v>
      </c>
    </row>
    <row r="2675" spans="1:3" x14ac:dyDescent="0.25">
      <c r="A2675">
        <f>IF(ЗАЯВКА!I1280="проектирование",ЗАЯВКА!K1280,0)</f>
        <v>0</v>
      </c>
      <c r="B2675">
        <f>IF(ЗАЯВКА!I1280="строительно-монтажные работы",ЗАЯВКА!K1280,0)</f>
        <v>0</v>
      </c>
      <c r="C2675">
        <f>IF(ЗАЯВКА!N1280="да",ЗАЯВКА!K1280,0)</f>
        <v>0</v>
      </c>
    </row>
    <row r="2676" spans="1:3" x14ac:dyDescent="0.25">
      <c r="A2676">
        <f>IF(ЗАЯВКА!I1281="проектирование",ЗАЯВКА!K1281,0)</f>
        <v>0</v>
      </c>
      <c r="B2676">
        <f>IF(ЗАЯВКА!I1281="строительно-монтажные работы",ЗАЯВКА!K1281,0)</f>
        <v>0</v>
      </c>
      <c r="C2676">
        <f>IF(ЗАЯВКА!N1281="да",ЗАЯВКА!K1281,0)</f>
        <v>0</v>
      </c>
    </row>
    <row r="2677" spans="1:3" x14ac:dyDescent="0.25">
      <c r="A2677">
        <f>IF(ЗАЯВКА!I1282="проектирование",ЗАЯВКА!K1282,0)</f>
        <v>0</v>
      </c>
      <c r="B2677">
        <f>IF(ЗАЯВКА!I1282="строительно-монтажные работы",ЗАЯВКА!K1282,0)</f>
        <v>0</v>
      </c>
      <c r="C2677">
        <f>IF(ЗАЯВКА!N1282="да",ЗАЯВКА!K1282,0)</f>
        <v>0</v>
      </c>
    </row>
    <row r="2678" spans="1:3" x14ac:dyDescent="0.25">
      <c r="A2678">
        <f>IF(ЗАЯВКА!I1283="проектирование",ЗАЯВКА!K1283,0)</f>
        <v>0</v>
      </c>
      <c r="B2678">
        <f>IF(ЗАЯВКА!I1283="строительно-монтажные работы",ЗАЯВКА!K1283,0)</f>
        <v>0</v>
      </c>
      <c r="C2678">
        <f>IF(ЗАЯВКА!N1283="да",ЗАЯВКА!K1283,0)</f>
        <v>0</v>
      </c>
    </row>
    <row r="2679" spans="1:3" x14ac:dyDescent="0.25">
      <c r="A2679">
        <f>IF(ЗАЯВКА!I1284="проектирование",ЗАЯВКА!K1284,0)</f>
        <v>0</v>
      </c>
      <c r="B2679">
        <f>IF(ЗАЯВКА!I1284="строительно-монтажные работы",ЗАЯВКА!K1284,0)</f>
        <v>0</v>
      </c>
      <c r="C2679">
        <f>IF(ЗАЯВКА!N1284="да",ЗАЯВКА!K1284,0)</f>
        <v>0</v>
      </c>
    </row>
    <row r="2680" spans="1:3" x14ac:dyDescent="0.25">
      <c r="A2680">
        <f>IF(ЗАЯВКА!I1285="проектирование",ЗАЯВКА!K1285,0)</f>
        <v>0</v>
      </c>
      <c r="B2680">
        <f>IF(ЗАЯВКА!I1285="строительно-монтажные работы",ЗАЯВКА!K1285,0)</f>
        <v>0</v>
      </c>
      <c r="C2680">
        <f>IF(ЗАЯВКА!N1285="да",ЗАЯВКА!K1285,0)</f>
        <v>0</v>
      </c>
    </row>
    <row r="2681" spans="1:3" x14ac:dyDescent="0.25">
      <c r="A2681">
        <f>IF(ЗАЯВКА!I1286="проектирование",ЗАЯВКА!K1286,0)</f>
        <v>0</v>
      </c>
      <c r="B2681">
        <f>IF(ЗАЯВКА!I1286="строительно-монтажные работы",ЗАЯВКА!K1286,0)</f>
        <v>0</v>
      </c>
      <c r="C2681">
        <f>IF(ЗАЯВКА!N1286="да",ЗАЯВКА!K1286,0)</f>
        <v>0</v>
      </c>
    </row>
    <row r="2682" spans="1:3" x14ac:dyDescent="0.25">
      <c r="A2682">
        <f>IF(ЗАЯВКА!I1287="проектирование",ЗАЯВКА!K1287,0)</f>
        <v>0</v>
      </c>
      <c r="B2682">
        <f>IF(ЗАЯВКА!I1287="строительно-монтажные работы",ЗАЯВКА!K1287,0)</f>
        <v>0</v>
      </c>
      <c r="C2682">
        <f>IF(ЗАЯВКА!N1287="да",ЗАЯВКА!K1287,0)</f>
        <v>0</v>
      </c>
    </row>
    <row r="2683" spans="1:3" x14ac:dyDescent="0.25">
      <c r="A2683">
        <f>IF(ЗАЯВКА!I1288="проектирование",ЗАЯВКА!K1288,0)</f>
        <v>0</v>
      </c>
      <c r="B2683">
        <f>IF(ЗАЯВКА!I1288="строительно-монтажные работы",ЗАЯВКА!K1288,0)</f>
        <v>0</v>
      </c>
      <c r="C2683">
        <f>IF(ЗАЯВКА!N1288="да",ЗАЯВКА!K1288,0)</f>
        <v>0</v>
      </c>
    </row>
    <row r="2684" spans="1:3" x14ac:dyDescent="0.25">
      <c r="A2684">
        <f>IF(ЗАЯВКА!I1289="проектирование",ЗАЯВКА!K1289,0)</f>
        <v>0</v>
      </c>
      <c r="B2684">
        <f>IF(ЗАЯВКА!I1289="строительно-монтажные работы",ЗАЯВКА!K1289,0)</f>
        <v>0</v>
      </c>
      <c r="C2684">
        <f>IF(ЗАЯВКА!N1289="да",ЗАЯВКА!K1289,0)</f>
        <v>0</v>
      </c>
    </row>
    <row r="2685" spans="1:3" x14ac:dyDescent="0.25">
      <c r="A2685">
        <f>IF(ЗАЯВКА!I1290="проектирование",ЗАЯВКА!K1290,0)</f>
        <v>0</v>
      </c>
      <c r="B2685">
        <f>IF(ЗАЯВКА!I1290="строительно-монтажные работы",ЗАЯВКА!K1290,0)</f>
        <v>0</v>
      </c>
      <c r="C2685">
        <f>IF(ЗАЯВКА!N1290="да",ЗАЯВКА!K1290,0)</f>
        <v>0</v>
      </c>
    </row>
    <row r="2686" spans="1:3" x14ac:dyDescent="0.25">
      <c r="A2686">
        <f>IF(ЗАЯВКА!I1291="проектирование",ЗАЯВКА!K1291,0)</f>
        <v>0</v>
      </c>
      <c r="B2686">
        <f>IF(ЗАЯВКА!I1291="строительно-монтажные работы",ЗАЯВКА!K1291,0)</f>
        <v>0</v>
      </c>
      <c r="C2686">
        <f>IF(ЗАЯВКА!N1291="да",ЗАЯВКА!K1291,0)</f>
        <v>0</v>
      </c>
    </row>
    <row r="2687" spans="1:3" x14ac:dyDescent="0.25">
      <c r="A2687">
        <f>IF(ЗАЯВКА!I1292="проектирование",ЗАЯВКА!K1292,0)</f>
        <v>0</v>
      </c>
      <c r="B2687">
        <f>IF(ЗАЯВКА!I1292="строительно-монтажные работы",ЗАЯВКА!K1292,0)</f>
        <v>0</v>
      </c>
      <c r="C2687">
        <f>IF(ЗАЯВКА!N1292="да",ЗАЯВКА!K1292,0)</f>
        <v>0</v>
      </c>
    </row>
    <row r="2688" spans="1:3" x14ac:dyDescent="0.25">
      <c r="A2688">
        <f>IF(ЗАЯВКА!I1293="проектирование",ЗАЯВКА!K1293,0)</f>
        <v>0</v>
      </c>
      <c r="B2688">
        <f>IF(ЗАЯВКА!I1293="строительно-монтажные работы",ЗАЯВКА!K1293,0)</f>
        <v>0</v>
      </c>
      <c r="C2688">
        <f>IF(ЗАЯВКА!N1293="да",ЗАЯВКА!K1293,0)</f>
        <v>0</v>
      </c>
    </row>
    <row r="2689" spans="1:3" x14ac:dyDescent="0.25">
      <c r="A2689">
        <f>IF(ЗАЯВКА!I1294="проектирование",ЗАЯВКА!K1294,0)</f>
        <v>0</v>
      </c>
      <c r="B2689">
        <f>IF(ЗАЯВКА!I1294="строительно-монтажные работы",ЗАЯВКА!K1294,0)</f>
        <v>0</v>
      </c>
      <c r="C2689">
        <f>IF(ЗАЯВКА!N1294="да",ЗАЯВКА!K1294,0)</f>
        <v>0</v>
      </c>
    </row>
    <row r="2690" spans="1:3" x14ac:dyDescent="0.25">
      <c r="A2690">
        <f>IF(ЗАЯВКА!I1295="проектирование",ЗАЯВКА!K1295,0)</f>
        <v>0</v>
      </c>
      <c r="B2690">
        <f>IF(ЗАЯВКА!I1295="строительно-монтажные работы",ЗАЯВКА!K1295,0)</f>
        <v>0</v>
      </c>
      <c r="C2690">
        <f>IF(ЗАЯВКА!N1295="да",ЗАЯВКА!K1295,0)</f>
        <v>0</v>
      </c>
    </row>
    <row r="2691" spans="1:3" x14ac:dyDescent="0.25">
      <c r="A2691">
        <f>IF(ЗАЯВКА!I1296="проектирование",ЗАЯВКА!K1296,0)</f>
        <v>0</v>
      </c>
      <c r="B2691">
        <f>IF(ЗАЯВКА!I1296="строительно-монтажные работы",ЗАЯВКА!K1296,0)</f>
        <v>0</v>
      </c>
      <c r="C2691">
        <f>IF(ЗАЯВКА!N1296="да",ЗАЯВКА!K1296,0)</f>
        <v>0</v>
      </c>
    </row>
    <row r="2692" spans="1:3" x14ac:dyDescent="0.25">
      <c r="A2692">
        <f>IF(ЗАЯВКА!I1297="проектирование",ЗАЯВКА!K1297,0)</f>
        <v>0</v>
      </c>
      <c r="B2692">
        <f>IF(ЗАЯВКА!I1297="строительно-монтажные работы",ЗАЯВКА!K1297,0)</f>
        <v>0</v>
      </c>
      <c r="C2692">
        <f>IF(ЗАЯВКА!N1297="да",ЗАЯВКА!K1297,0)</f>
        <v>0</v>
      </c>
    </row>
    <row r="2693" spans="1:3" x14ac:dyDescent="0.25">
      <c r="A2693">
        <f>IF(ЗАЯВКА!I1298="проектирование",ЗАЯВКА!K1298,0)</f>
        <v>0</v>
      </c>
      <c r="B2693">
        <f>IF(ЗАЯВКА!I1298="строительно-монтажные работы",ЗАЯВКА!K1298,0)</f>
        <v>0</v>
      </c>
      <c r="C2693">
        <f>IF(ЗАЯВКА!N1298="да",ЗАЯВКА!K1298,0)</f>
        <v>0</v>
      </c>
    </row>
    <row r="2694" spans="1:3" x14ac:dyDescent="0.25">
      <c r="A2694">
        <f>IF(ЗАЯВКА!I1299="проектирование",ЗАЯВКА!K1299,0)</f>
        <v>0</v>
      </c>
      <c r="B2694">
        <f>IF(ЗАЯВКА!I1299="строительно-монтажные работы",ЗАЯВКА!K1299,0)</f>
        <v>0</v>
      </c>
      <c r="C2694">
        <f>IF(ЗАЯВКА!N1299="да",ЗАЯВКА!K1299,0)</f>
        <v>0</v>
      </c>
    </row>
    <row r="2695" spans="1:3" x14ac:dyDescent="0.25">
      <c r="A2695">
        <f>IF(ЗАЯВКА!I1300="проектирование",ЗАЯВКА!K1300,0)</f>
        <v>0</v>
      </c>
      <c r="B2695">
        <f>IF(ЗАЯВКА!I1300="строительно-монтажные работы",ЗАЯВКА!K1300,0)</f>
        <v>0</v>
      </c>
      <c r="C2695">
        <f>IF(ЗАЯВКА!N1300="да",ЗАЯВКА!K1300,0)</f>
        <v>0</v>
      </c>
    </row>
    <row r="2696" spans="1:3" x14ac:dyDescent="0.25">
      <c r="A2696">
        <f>IF(ЗАЯВКА!I1301="проектирование",ЗАЯВКА!K1301,0)</f>
        <v>0</v>
      </c>
      <c r="B2696">
        <f>IF(ЗАЯВКА!I1301="строительно-монтажные работы",ЗАЯВКА!K1301,0)</f>
        <v>0</v>
      </c>
      <c r="C2696">
        <f>IF(ЗАЯВКА!N1301="да",ЗАЯВКА!K1301,0)</f>
        <v>0</v>
      </c>
    </row>
    <row r="2697" spans="1:3" x14ac:dyDescent="0.25">
      <c r="A2697">
        <f>IF(ЗАЯВКА!I1302="проектирование",ЗАЯВКА!K1302,0)</f>
        <v>0</v>
      </c>
      <c r="B2697">
        <f>IF(ЗАЯВКА!I1302="строительно-монтажные работы",ЗАЯВКА!K1302,0)</f>
        <v>0</v>
      </c>
      <c r="C2697">
        <f>IF(ЗАЯВКА!N1302="да",ЗАЯВКА!K1302,0)</f>
        <v>0</v>
      </c>
    </row>
    <row r="2698" spans="1:3" x14ac:dyDescent="0.25">
      <c r="A2698">
        <f>IF(ЗАЯВКА!I1303="проектирование",ЗАЯВКА!K1303,0)</f>
        <v>0</v>
      </c>
      <c r="B2698">
        <f>IF(ЗАЯВКА!I1303="строительно-монтажные работы",ЗАЯВКА!K1303,0)</f>
        <v>0</v>
      </c>
      <c r="C2698">
        <f>IF(ЗАЯВКА!N1303="да",ЗАЯВКА!K1303,0)</f>
        <v>0</v>
      </c>
    </row>
    <row r="2699" spans="1:3" x14ac:dyDescent="0.25">
      <c r="A2699">
        <f>IF(ЗАЯВКА!I1304="проектирование",ЗАЯВКА!K1304,0)</f>
        <v>0</v>
      </c>
      <c r="B2699">
        <f>IF(ЗАЯВКА!I1304="строительно-монтажные работы",ЗАЯВКА!K1304,0)</f>
        <v>0</v>
      </c>
      <c r="C2699">
        <f>IF(ЗАЯВКА!N1304="да",ЗАЯВКА!K1304,0)</f>
        <v>0</v>
      </c>
    </row>
    <row r="2700" spans="1:3" x14ac:dyDescent="0.25">
      <c r="A2700">
        <f>IF(ЗАЯВКА!I1305="проектирование",ЗАЯВКА!K1305,0)</f>
        <v>0</v>
      </c>
      <c r="B2700">
        <f>IF(ЗАЯВКА!I1305="строительно-монтажные работы",ЗАЯВКА!K1305,0)</f>
        <v>0</v>
      </c>
      <c r="C2700">
        <f>IF(ЗАЯВКА!N1305="да",ЗАЯВКА!K1305,0)</f>
        <v>0</v>
      </c>
    </row>
    <row r="2701" spans="1:3" x14ac:dyDescent="0.25">
      <c r="A2701">
        <f>IF(ЗАЯВКА!I1306="проектирование",ЗАЯВКА!K1306,0)</f>
        <v>0</v>
      </c>
      <c r="B2701">
        <f>IF(ЗАЯВКА!I1306="строительно-монтажные работы",ЗАЯВКА!K1306,0)</f>
        <v>0</v>
      </c>
      <c r="C2701">
        <f>IF(ЗАЯВКА!N1306="да",ЗАЯВКА!K1306,0)</f>
        <v>0</v>
      </c>
    </row>
    <row r="2702" spans="1:3" x14ac:dyDescent="0.25">
      <c r="A2702">
        <f>IF(ЗАЯВКА!I1307="проектирование",ЗАЯВКА!K1307,0)</f>
        <v>0</v>
      </c>
      <c r="B2702">
        <f>IF(ЗАЯВКА!I1307="строительно-монтажные работы",ЗАЯВКА!K1307,0)</f>
        <v>0</v>
      </c>
      <c r="C2702">
        <f>IF(ЗАЯВКА!N1307="да",ЗАЯВКА!K1307,0)</f>
        <v>0</v>
      </c>
    </row>
    <row r="2703" spans="1:3" x14ac:dyDescent="0.25">
      <c r="A2703">
        <f>IF(ЗАЯВКА!I1308="проектирование",ЗАЯВКА!K1308,0)</f>
        <v>0</v>
      </c>
      <c r="B2703">
        <f>IF(ЗАЯВКА!I1308="строительно-монтажные работы",ЗАЯВКА!K1308,0)</f>
        <v>0</v>
      </c>
      <c r="C2703">
        <f>IF(ЗАЯВКА!N1308="да",ЗАЯВКА!K1308,0)</f>
        <v>0</v>
      </c>
    </row>
    <row r="2704" spans="1:3" x14ac:dyDescent="0.25">
      <c r="A2704">
        <f>IF(ЗАЯВКА!I1309="проектирование",ЗАЯВКА!K1309,0)</f>
        <v>0</v>
      </c>
      <c r="B2704">
        <f>IF(ЗАЯВКА!I1309="строительно-монтажные работы",ЗАЯВКА!K1309,0)</f>
        <v>0</v>
      </c>
      <c r="C2704">
        <f>IF(ЗАЯВКА!N1309="да",ЗАЯВКА!K1309,0)</f>
        <v>0</v>
      </c>
    </row>
    <row r="2705" spans="1:3" x14ac:dyDescent="0.25">
      <c r="A2705">
        <f>IF(ЗАЯВКА!I1310="проектирование",ЗАЯВКА!K1310,0)</f>
        <v>0</v>
      </c>
      <c r="B2705">
        <f>IF(ЗАЯВКА!I1310="строительно-монтажные работы",ЗАЯВКА!K1310,0)</f>
        <v>0</v>
      </c>
      <c r="C2705">
        <f>IF(ЗАЯВКА!N1310="да",ЗАЯВКА!K1310,0)</f>
        <v>0</v>
      </c>
    </row>
    <row r="2706" spans="1:3" x14ac:dyDescent="0.25">
      <c r="A2706">
        <f>IF(ЗАЯВКА!I1311="проектирование",ЗАЯВКА!K1311,0)</f>
        <v>0</v>
      </c>
      <c r="B2706">
        <f>IF(ЗАЯВКА!I1311="строительно-монтажные работы",ЗАЯВКА!K1311,0)</f>
        <v>0</v>
      </c>
      <c r="C2706">
        <f>IF(ЗАЯВКА!N1311="да",ЗАЯВКА!K1311,0)</f>
        <v>0</v>
      </c>
    </row>
    <row r="2707" spans="1:3" x14ac:dyDescent="0.25">
      <c r="A2707">
        <f>IF(ЗАЯВКА!I1312="проектирование",ЗАЯВКА!K1312,0)</f>
        <v>0</v>
      </c>
      <c r="B2707">
        <f>IF(ЗАЯВКА!I1312="строительно-монтажные работы",ЗАЯВКА!K1312,0)</f>
        <v>0</v>
      </c>
      <c r="C2707">
        <f>IF(ЗАЯВКА!N1312="да",ЗАЯВКА!K1312,0)</f>
        <v>0</v>
      </c>
    </row>
    <row r="2708" spans="1:3" x14ac:dyDescent="0.25">
      <c r="A2708">
        <f>IF(ЗАЯВКА!I1313="проектирование",ЗАЯВКА!K1313,0)</f>
        <v>0</v>
      </c>
      <c r="B2708">
        <f>IF(ЗАЯВКА!I1313="строительно-монтажные работы",ЗАЯВКА!K1313,0)</f>
        <v>0</v>
      </c>
      <c r="C2708">
        <f>IF(ЗАЯВКА!N1313="да",ЗАЯВКА!K1313,0)</f>
        <v>0</v>
      </c>
    </row>
    <row r="2709" spans="1:3" x14ac:dyDescent="0.25">
      <c r="A2709">
        <f>IF(ЗАЯВКА!I1314="проектирование",ЗАЯВКА!K1314,0)</f>
        <v>0</v>
      </c>
      <c r="B2709">
        <f>IF(ЗАЯВКА!I1314="строительно-монтажные работы",ЗАЯВКА!K1314,0)</f>
        <v>0</v>
      </c>
      <c r="C2709">
        <f>IF(ЗАЯВКА!N1314="да",ЗАЯВКА!K1314,0)</f>
        <v>0</v>
      </c>
    </row>
    <row r="2710" spans="1:3" x14ac:dyDescent="0.25">
      <c r="A2710">
        <f>IF(ЗАЯВКА!I1315="проектирование",ЗАЯВКА!K1315,0)</f>
        <v>0</v>
      </c>
      <c r="B2710">
        <f>IF(ЗАЯВКА!I1315="строительно-монтажные работы",ЗАЯВКА!K1315,0)</f>
        <v>0</v>
      </c>
      <c r="C2710">
        <f>IF(ЗАЯВКА!N1315="да",ЗАЯВКА!K1315,0)</f>
        <v>0</v>
      </c>
    </row>
    <row r="2711" spans="1:3" x14ac:dyDescent="0.25">
      <c r="A2711">
        <f>IF(ЗАЯВКА!I1316="проектирование",ЗАЯВКА!K1316,0)</f>
        <v>0</v>
      </c>
      <c r="B2711">
        <f>IF(ЗАЯВКА!I1316="строительно-монтажные работы",ЗАЯВКА!K1316,0)</f>
        <v>0</v>
      </c>
      <c r="C2711">
        <f>IF(ЗАЯВКА!N1316="да",ЗАЯВКА!K1316,0)</f>
        <v>0</v>
      </c>
    </row>
    <row r="2712" spans="1:3" x14ac:dyDescent="0.25">
      <c r="A2712">
        <f>IF(ЗАЯВКА!I1317="проектирование",ЗАЯВКА!K1317,0)</f>
        <v>0</v>
      </c>
      <c r="B2712">
        <f>IF(ЗАЯВКА!I1317="строительно-монтажные работы",ЗАЯВКА!K1317,0)</f>
        <v>0</v>
      </c>
      <c r="C2712">
        <f>IF(ЗАЯВКА!N1317="да",ЗАЯВКА!K1317,0)</f>
        <v>0</v>
      </c>
    </row>
    <row r="2713" spans="1:3" x14ac:dyDescent="0.25">
      <c r="A2713">
        <f>IF(ЗАЯВКА!I1318="проектирование",ЗАЯВКА!K1318,0)</f>
        <v>0</v>
      </c>
      <c r="B2713">
        <f>IF(ЗАЯВКА!I1318="строительно-монтажные работы",ЗАЯВКА!K1318,0)</f>
        <v>0</v>
      </c>
      <c r="C2713">
        <f>IF(ЗАЯВКА!N1318="да",ЗАЯВКА!K1318,0)</f>
        <v>0</v>
      </c>
    </row>
    <row r="2714" spans="1:3" x14ac:dyDescent="0.25">
      <c r="A2714">
        <f>IF(ЗАЯВКА!I1319="проектирование",ЗАЯВКА!K1319,0)</f>
        <v>0</v>
      </c>
      <c r="B2714">
        <f>IF(ЗАЯВКА!I1319="строительно-монтажные работы",ЗАЯВКА!K1319,0)</f>
        <v>0</v>
      </c>
      <c r="C2714">
        <f>IF(ЗАЯВКА!N1319="да",ЗАЯВКА!K1319,0)</f>
        <v>0</v>
      </c>
    </row>
    <row r="2715" spans="1:3" x14ac:dyDescent="0.25">
      <c r="A2715">
        <f>IF(ЗАЯВКА!I1320="проектирование",ЗАЯВКА!K1320,0)</f>
        <v>0</v>
      </c>
      <c r="B2715">
        <f>IF(ЗАЯВКА!I1320="строительно-монтажные работы",ЗАЯВКА!K1320,0)</f>
        <v>0</v>
      </c>
      <c r="C2715">
        <f>IF(ЗАЯВКА!N1320="да",ЗАЯВКА!K1320,0)</f>
        <v>0</v>
      </c>
    </row>
    <row r="2716" spans="1:3" x14ac:dyDescent="0.25">
      <c r="A2716">
        <f>IF(ЗАЯВКА!I1321="проектирование",ЗАЯВКА!K1321,0)</f>
        <v>0</v>
      </c>
      <c r="B2716">
        <f>IF(ЗАЯВКА!I1321="строительно-монтажные работы",ЗАЯВКА!K1321,0)</f>
        <v>0</v>
      </c>
      <c r="C2716">
        <f>IF(ЗАЯВКА!N1321="да",ЗАЯВКА!K1321,0)</f>
        <v>0</v>
      </c>
    </row>
    <row r="2717" spans="1:3" x14ac:dyDescent="0.25">
      <c r="A2717">
        <f>IF(ЗАЯВКА!I1322="проектирование",ЗАЯВКА!K1322,0)</f>
        <v>0</v>
      </c>
      <c r="B2717">
        <f>IF(ЗАЯВКА!I1322="строительно-монтажные работы",ЗАЯВКА!K1322,0)</f>
        <v>0</v>
      </c>
      <c r="C2717">
        <f>IF(ЗАЯВКА!N1322="да",ЗАЯВКА!K1322,0)</f>
        <v>0</v>
      </c>
    </row>
    <row r="2718" spans="1:3" x14ac:dyDescent="0.25">
      <c r="A2718">
        <f>IF(ЗАЯВКА!I1323="проектирование",ЗАЯВКА!K1323,0)</f>
        <v>0</v>
      </c>
      <c r="B2718">
        <f>IF(ЗАЯВКА!I1323="строительно-монтажные работы",ЗАЯВКА!K1323,0)</f>
        <v>0</v>
      </c>
      <c r="C2718">
        <f>IF(ЗАЯВКА!N1323="да",ЗАЯВКА!K1323,0)</f>
        <v>0</v>
      </c>
    </row>
    <row r="2719" spans="1:3" x14ac:dyDescent="0.25">
      <c r="A2719">
        <f>IF(ЗАЯВКА!I1324="проектирование",ЗАЯВКА!K1324,0)</f>
        <v>0</v>
      </c>
      <c r="B2719">
        <f>IF(ЗАЯВКА!I1324="строительно-монтажные работы",ЗАЯВКА!K1324,0)</f>
        <v>0</v>
      </c>
      <c r="C2719">
        <f>IF(ЗАЯВКА!N1324="да",ЗАЯВКА!K1324,0)</f>
        <v>0</v>
      </c>
    </row>
    <row r="2720" spans="1:3" x14ac:dyDescent="0.25">
      <c r="A2720">
        <f>IF(ЗАЯВКА!I1325="проектирование",ЗАЯВКА!K1325,0)</f>
        <v>0</v>
      </c>
      <c r="B2720">
        <f>IF(ЗАЯВКА!I1325="строительно-монтажные работы",ЗАЯВКА!K1325,0)</f>
        <v>0</v>
      </c>
      <c r="C2720">
        <f>IF(ЗАЯВКА!N1325="да",ЗАЯВКА!K1325,0)</f>
        <v>0</v>
      </c>
    </row>
    <row r="2721" spans="1:3" x14ac:dyDescent="0.25">
      <c r="A2721">
        <f>IF(ЗАЯВКА!I1326="проектирование",ЗАЯВКА!K1326,0)</f>
        <v>0</v>
      </c>
      <c r="B2721">
        <f>IF(ЗАЯВКА!I1326="строительно-монтажные работы",ЗАЯВКА!K1326,0)</f>
        <v>0</v>
      </c>
      <c r="C2721">
        <f>IF(ЗАЯВКА!N1326="да",ЗАЯВКА!K1326,0)</f>
        <v>0</v>
      </c>
    </row>
    <row r="2722" spans="1:3" x14ac:dyDescent="0.25">
      <c r="A2722">
        <f>IF(ЗАЯВКА!I1327="проектирование",ЗАЯВКА!K1327,0)</f>
        <v>0</v>
      </c>
      <c r="B2722">
        <f>IF(ЗАЯВКА!I1327="строительно-монтажные работы",ЗАЯВКА!K1327,0)</f>
        <v>0</v>
      </c>
      <c r="C2722">
        <f>IF(ЗАЯВКА!N1327="да",ЗАЯВКА!K1327,0)</f>
        <v>0</v>
      </c>
    </row>
    <row r="2723" spans="1:3" x14ac:dyDescent="0.25">
      <c r="A2723">
        <f>IF(ЗАЯВКА!I1328="проектирование",ЗАЯВКА!K1328,0)</f>
        <v>0</v>
      </c>
      <c r="B2723">
        <f>IF(ЗАЯВКА!I1328="строительно-монтажные работы",ЗАЯВКА!K1328,0)</f>
        <v>0</v>
      </c>
      <c r="C2723">
        <f>IF(ЗАЯВКА!N1328="да",ЗАЯВКА!K1328,0)</f>
        <v>0</v>
      </c>
    </row>
    <row r="2724" spans="1:3" x14ac:dyDescent="0.25">
      <c r="A2724">
        <f>IF(ЗАЯВКА!I1329="проектирование",ЗАЯВКА!K1329,0)</f>
        <v>0</v>
      </c>
      <c r="B2724">
        <f>IF(ЗАЯВКА!I1329="строительно-монтажные работы",ЗАЯВКА!K1329,0)</f>
        <v>0</v>
      </c>
      <c r="C2724">
        <f>IF(ЗАЯВКА!N1329="да",ЗАЯВКА!K1329,0)</f>
        <v>0</v>
      </c>
    </row>
    <row r="2725" spans="1:3" x14ac:dyDescent="0.25">
      <c r="A2725">
        <f>IF(ЗАЯВКА!I1330="проектирование",ЗАЯВКА!K1330,0)</f>
        <v>0</v>
      </c>
      <c r="B2725">
        <f>IF(ЗАЯВКА!I1330="строительно-монтажные работы",ЗАЯВКА!K1330,0)</f>
        <v>0</v>
      </c>
      <c r="C2725">
        <f>IF(ЗАЯВКА!N1330="да",ЗАЯВКА!K1330,0)</f>
        <v>0</v>
      </c>
    </row>
    <row r="2726" spans="1:3" x14ac:dyDescent="0.25">
      <c r="A2726">
        <f>IF(ЗАЯВКА!I1331="проектирование",ЗАЯВКА!K1331,0)</f>
        <v>0</v>
      </c>
      <c r="B2726">
        <f>IF(ЗАЯВКА!I1331="строительно-монтажные работы",ЗАЯВКА!K1331,0)</f>
        <v>0</v>
      </c>
      <c r="C2726">
        <f>IF(ЗАЯВКА!N1331="да",ЗАЯВКА!K1331,0)</f>
        <v>0</v>
      </c>
    </row>
    <row r="2727" spans="1:3" x14ac:dyDescent="0.25">
      <c r="A2727">
        <f>IF(ЗАЯВКА!I1332="проектирование",ЗАЯВКА!K1332,0)</f>
        <v>0</v>
      </c>
      <c r="B2727">
        <f>IF(ЗАЯВКА!I1332="строительно-монтажные работы",ЗАЯВКА!K1332,0)</f>
        <v>0</v>
      </c>
      <c r="C2727">
        <f>IF(ЗАЯВКА!N1332="да",ЗАЯВКА!K1332,0)</f>
        <v>0</v>
      </c>
    </row>
    <row r="2728" spans="1:3" x14ac:dyDescent="0.25">
      <c r="A2728">
        <f>IF(ЗАЯВКА!I1333="проектирование",ЗАЯВКА!K1333,0)</f>
        <v>0</v>
      </c>
      <c r="B2728">
        <f>IF(ЗАЯВКА!I1333="строительно-монтажные работы",ЗАЯВКА!K1333,0)</f>
        <v>0</v>
      </c>
      <c r="C2728">
        <f>IF(ЗАЯВКА!N1333="да",ЗАЯВКА!K1333,0)</f>
        <v>0</v>
      </c>
    </row>
    <row r="2729" spans="1:3" x14ac:dyDescent="0.25">
      <c r="A2729">
        <f>IF(ЗАЯВКА!I1334="проектирование",ЗАЯВКА!K1334,0)</f>
        <v>0</v>
      </c>
      <c r="B2729">
        <f>IF(ЗАЯВКА!I1334="строительно-монтажные работы",ЗАЯВКА!K1334,0)</f>
        <v>0</v>
      </c>
      <c r="C2729">
        <f>IF(ЗАЯВКА!N1334="да",ЗАЯВКА!K1334,0)</f>
        <v>0</v>
      </c>
    </row>
    <row r="2730" spans="1:3" x14ac:dyDescent="0.25">
      <c r="A2730">
        <f>IF(ЗАЯВКА!I1335="проектирование",ЗАЯВКА!K1335,0)</f>
        <v>0</v>
      </c>
      <c r="B2730">
        <f>IF(ЗАЯВКА!I1335="строительно-монтажные работы",ЗАЯВКА!K1335,0)</f>
        <v>0</v>
      </c>
      <c r="C2730">
        <f>IF(ЗАЯВКА!N1335="да",ЗАЯВКА!K1335,0)</f>
        <v>0</v>
      </c>
    </row>
    <row r="2731" spans="1:3" x14ac:dyDescent="0.25">
      <c r="A2731">
        <f>IF(ЗАЯВКА!I1336="проектирование",ЗАЯВКА!K1336,0)</f>
        <v>0</v>
      </c>
      <c r="B2731">
        <f>IF(ЗАЯВКА!I1336="строительно-монтажные работы",ЗАЯВКА!K1336,0)</f>
        <v>0</v>
      </c>
      <c r="C2731">
        <f>IF(ЗАЯВКА!N1336="да",ЗАЯВКА!K1336,0)</f>
        <v>0</v>
      </c>
    </row>
    <row r="2732" spans="1:3" x14ac:dyDescent="0.25">
      <c r="A2732">
        <f>IF(ЗАЯВКА!I1337="проектирование",ЗАЯВКА!K1337,0)</f>
        <v>0</v>
      </c>
      <c r="B2732">
        <f>IF(ЗАЯВКА!I1337="строительно-монтажные работы",ЗАЯВКА!K1337,0)</f>
        <v>0</v>
      </c>
      <c r="C2732">
        <f>IF(ЗАЯВКА!N1337="да",ЗАЯВКА!K1337,0)</f>
        <v>0</v>
      </c>
    </row>
    <row r="2733" spans="1:3" x14ac:dyDescent="0.25">
      <c r="A2733">
        <f>IF(ЗАЯВКА!I1338="проектирование",ЗАЯВКА!K1338,0)</f>
        <v>0</v>
      </c>
      <c r="B2733">
        <f>IF(ЗАЯВКА!I1338="строительно-монтажные работы",ЗАЯВКА!K1338,0)</f>
        <v>0</v>
      </c>
      <c r="C2733">
        <f>IF(ЗАЯВКА!N1338="да",ЗАЯВКА!K1338,0)</f>
        <v>0</v>
      </c>
    </row>
    <row r="2734" spans="1:3" x14ac:dyDescent="0.25">
      <c r="A2734">
        <f>IF(ЗАЯВКА!I1339="проектирование",ЗАЯВКА!K1339,0)</f>
        <v>0</v>
      </c>
      <c r="B2734">
        <f>IF(ЗАЯВКА!I1339="строительно-монтажные работы",ЗАЯВКА!K1339,0)</f>
        <v>0</v>
      </c>
      <c r="C2734">
        <f>IF(ЗАЯВКА!N1339="да",ЗАЯВКА!K1339,0)</f>
        <v>0</v>
      </c>
    </row>
    <row r="2735" spans="1:3" x14ac:dyDescent="0.25">
      <c r="A2735">
        <f>IF(ЗАЯВКА!I1340="проектирование",ЗАЯВКА!K1340,0)</f>
        <v>0</v>
      </c>
      <c r="B2735">
        <f>IF(ЗАЯВКА!I1340="строительно-монтажные работы",ЗАЯВКА!K1340,0)</f>
        <v>0</v>
      </c>
      <c r="C2735">
        <f>IF(ЗАЯВКА!N1340="да",ЗАЯВКА!K1340,0)</f>
        <v>0</v>
      </c>
    </row>
    <row r="2736" spans="1:3" x14ac:dyDescent="0.25">
      <c r="A2736">
        <f>IF(ЗАЯВКА!I1341="проектирование",ЗАЯВКА!K1341,0)</f>
        <v>0</v>
      </c>
      <c r="B2736">
        <f>IF(ЗАЯВКА!I1341="строительно-монтажные работы",ЗАЯВКА!K1341,0)</f>
        <v>0</v>
      </c>
      <c r="C2736">
        <f>IF(ЗАЯВКА!N1341="да",ЗАЯВКА!K1341,0)</f>
        <v>0</v>
      </c>
    </row>
    <row r="2737" spans="1:3" x14ac:dyDescent="0.25">
      <c r="A2737">
        <f>IF(ЗАЯВКА!I1342="проектирование",ЗАЯВКА!K1342,0)</f>
        <v>0</v>
      </c>
      <c r="B2737">
        <f>IF(ЗАЯВКА!I1342="строительно-монтажные работы",ЗАЯВКА!K1342,0)</f>
        <v>0</v>
      </c>
      <c r="C2737">
        <f>IF(ЗАЯВКА!N1342="да",ЗАЯВКА!K1342,0)</f>
        <v>0</v>
      </c>
    </row>
    <row r="2738" spans="1:3" x14ac:dyDescent="0.25">
      <c r="A2738">
        <f>IF(ЗАЯВКА!I1343="проектирование",ЗАЯВКА!K1343,0)</f>
        <v>0</v>
      </c>
      <c r="B2738">
        <f>IF(ЗАЯВКА!I1343="строительно-монтажные работы",ЗАЯВКА!K1343,0)</f>
        <v>0</v>
      </c>
      <c r="C2738">
        <f>IF(ЗАЯВКА!N1343="да",ЗАЯВКА!K1343,0)</f>
        <v>0</v>
      </c>
    </row>
    <row r="2739" spans="1:3" x14ac:dyDescent="0.25">
      <c r="A2739">
        <f>IF(ЗАЯВКА!I1344="проектирование",ЗАЯВКА!K1344,0)</f>
        <v>0</v>
      </c>
      <c r="B2739">
        <f>IF(ЗАЯВКА!I1344="строительно-монтажные работы",ЗАЯВКА!K1344,0)</f>
        <v>0</v>
      </c>
      <c r="C2739">
        <f>IF(ЗАЯВКА!N1344="да",ЗАЯВКА!K1344,0)</f>
        <v>0</v>
      </c>
    </row>
    <row r="2740" spans="1:3" x14ac:dyDescent="0.25">
      <c r="A2740">
        <f>IF(ЗАЯВКА!I1345="проектирование",ЗАЯВКА!K1345,0)</f>
        <v>0</v>
      </c>
      <c r="B2740">
        <f>IF(ЗАЯВКА!I1345="строительно-монтажные работы",ЗАЯВКА!K1345,0)</f>
        <v>0</v>
      </c>
      <c r="C2740">
        <f>IF(ЗАЯВКА!N1345="да",ЗАЯВКА!K1345,0)</f>
        <v>0</v>
      </c>
    </row>
    <row r="2741" spans="1:3" x14ac:dyDescent="0.25">
      <c r="A2741">
        <f>IF(ЗАЯВКА!I1346="проектирование",ЗАЯВКА!K1346,0)</f>
        <v>0</v>
      </c>
      <c r="B2741">
        <f>IF(ЗАЯВКА!I1346="строительно-монтажные работы",ЗАЯВКА!K1346,0)</f>
        <v>0</v>
      </c>
      <c r="C2741">
        <f>IF(ЗАЯВКА!N1346="да",ЗАЯВКА!K1346,0)</f>
        <v>0</v>
      </c>
    </row>
    <row r="2742" spans="1:3" x14ac:dyDescent="0.25">
      <c r="A2742">
        <f>IF(ЗАЯВКА!I1347="проектирование",ЗАЯВКА!K1347,0)</f>
        <v>0</v>
      </c>
      <c r="B2742">
        <f>IF(ЗАЯВКА!I1347="строительно-монтажные работы",ЗАЯВКА!K1347,0)</f>
        <v>0</v>
      </c>
      <c r="C2742">
        <f>IF(ЗАЯВКА!N1347="да",ЗАЯВКА!K1347,0)</f>
        <v>0</v>
      </c>
    </row>
    <row r="2743" spans="1:3" x14ac:dyDescent="0.25">
      <c r="A2743">
        <f>IF(ЗАЯВКА!I1348="проектирование",ЗАЯВКА!K1348,0)</f>
        <v>0</v>
      </c>
      <c r="B2743">
        <f>IF(ЗАЯВКА!I1348="строительно-монтажные работы",ЗАЯВКА!K1348,0)</f>
        <v>0</v>
      </c>
      <c r="C2743">
        <f>IF(ЗАЯВКА!N1348="да",ЗАЯВКА!K1348,0)</f>
        <v>0</v>
      </c>
    </row>
    <row r="2744" spans="1:3" x14ac:dyDescent="0.25">
      <c r="A2744">
        <f>IF(ЗАЯВКА!I1349="проектирование",ЗАЯВКА!K1349,0)</f>
        <v>0</v>
      </c>
      <c r="B2744">
        <f>IF(ЗАЯВКА!I1349="строительно-монтажные работы",ЗАЯВКА!K1349,0)</f>
        <v>0</v>
      </c>
      <c r="C2744">
        <f>IF(ЗАЯВКА!N1349="да",ЗАЯВКА!K1349,0)</f>
        <v>0</v>
      </c>
    </row>
    <row r="2745" spans="1:3" x14ac:dyDescent="0.25">
      <c r="A2745">
        <f>IF(ЗАЯВКА!I1350="проектирование",ЗАЯВКА!K1350,0)</f>
        <v>0</v>
      </c>
      <c r="B2745">
        <f>IF(ЗАЯВКА!I1350="строительно-монтажные работы",ЗАЯВКА!K1350,0)</f>
        <v>0</v>
      </c>
      <c r="C2745">
        <f>IF(ЗАЯВКА!N1350="да",ЗАЯВКА!K1350,0)</f>
        <v>0</v>
      </c>
    </row>
    <row r="2746" spans="1:3" x14ac:dyDescent="0.25">
      <c r="A2746">
        <f>IF(ЗАЯВКА!I1351="проектирование",ЗАЯВКА!K1351,0)</f>
        <v>0</v>
      </c>
      <c r="B2746">
        <f>IF(ЗАЯВКА!I1351="строительно-монтажные работы",ЗАЯВКА!K1351,0)</f>
        <v>0</v>
      </c>
      <c r="C2746">
        <f>IF(ЗАЯВКА!N1351="да",ЗАЯВКА!K1351,0)</f>
        <v>0</v>
      </c>
    </row>
    <row r="2747" spans="1:3" x14ac:dyDescent="0.25">
      <c r="A2747">
        <f>IF(ЗАЯВКА!I1352="проектирование",ЗАЯВКА!K1352,0)</f>
        <v>0</v>
      </c>
      <c r="B2747">
        <f>IF(ЗАЯВКА!I1352="строительно-монтажные работы",ЗАЯВКА!K1352,0)</f>
        <v>0</v>
      </c>
      <c r="C2747">
        <f>IF(ЗАЯВКА!N1352="да",ЗАЯВКА!K1352,0)</f>
        <v>0</v>
      </c>
    </row>
    <row r="2748" spans="1:3" x14ac:dyDescent="0.25">
      <c r="A2748">
        <f>IF(ЗАЯВКА!I1353="проектирование",ЗАЯВКА!K1353,0)</f>
        <v>0</v>
      </c>
      <c r="B2748">
        <f>IF(ЗАЯВКА!I1353="строительно-монтажные работы",ЗАЯВКА!K1353,0)</f>
        <v>0</v>
      </c>
      <c r="C2748">
        <f>IF(ЗАЯВКА!N1353="да",ЗАЯВКА!K1353,0)</f>
        <v>0</v>
      </c>
    </row>
    <row r="2749" spans="1:3" x14ac:dyDescent="0.25">
      <c r="A2749">
        <f>IF(ЗАЯВКА!I1354="проектирование",ЗАЯВКА!K1354,0)</f>
        <v>0</v>
      </c>
      <c r="B2749">
        <f>IF(ЗАЯВКА!I1354="строительно-монтажные работы",ЗАЯВКА!K1354,0)</f>
        <v>0</v>
      </c>
      <c r="C2749">
        <f>IF(ЗАЯВКА!N1354="да",ЗАЯВКА!K1354,0)</f>
        <v>0</v>
      </c>
    </row>
    <row r="2750" spans="1:3" x14ac:dyDescent="0.25">
      <c r="A2750">
        <f>IF(ЗАЯВКА!I1355="проектирование",ЗАЯВКА!K1355,0)</f>
        <v>0</v>
      </c>
      <c r="B2750">
        <f>IF(ЗАЯВКА!I1355="строительно-монтажные работы",ЗАЯВКА!K1355,0)</f>
        <v>0</v>
      </c>
      <c r="C2750">
        <f>IF(ЗАЯВКА!N1355="да",ЗАЯВКА!K1355,0)</f>
        <v>0</v>
      </c>
    </row>
    <row r="2751" spans="1:3" x14ac:dyDescent="0.25">
      <c r="A2751">
        <f>IF(ЗАЯВКА!I1356="проектирование",ЗАЯВКА!K1356,0)</f>
        <v>0</v>
      </c>
      <c r="B2751">
        <f>IF(ЗАЯВКА!I1356="строительно-монтажные работы",ЗАЯВКА!K1356,0)</f>
        <v>0</v>
      </c>
      <c r="C2751">
        <f>IF(ЗАЯВКА!N1356="да",ЗАЯВКА!K1356,0)</f>
        <v>0</v>
      </c>
    </row>
    <row r="2752" spans="1:3" x14ac:dyDescent="0.25">
      <c r="A2752">
        <f>IF(ЗАЯВКА!I1357="проектирование",ЗАЯВКА!K1357,0)</f>
        <v>0</v>
      </c>
      <c r="B2752">
        <f>IF(ЗАЯВКА!I1357="строительно-монтажные работы",ЗАЯВКА!K1357,0)</f>
        <v>0</v>
      </c>
      <c r="C2752">
        <f>IF(ЗАЯВКА!N1357="да",ЗАЯВКА!K1357,0)</f>
        <v>0</v>
      </c>
    </row>
    <row r="2753" spans="1:3" x14ac:dyDescent="0.25">
      <c r="A2753">
        <f>IF(ЗАЯВКА!I1358="проектирование",ЗАЯВКА!K1358,0)</f>
        <v>0</v>
      </c>
      <c r="B2753">
        <f>IF(ЗАЯВКА!I1358="строительно-монтажные работы",ЗАЯВКА!K1358,0)</f>
        <v>0</v>
      </c>
      <c r="C2753">
        <f>IF(ЗАЯВКА!N1358="да",ЗАЯВКА!K1358,0)</f>
        <v>0</v>
      </c>
    </row>
    <row r="2754" spans="1:3" x14ac:dyDescent="0.25">
      <c r="A2754">
        <f>IF(ЗАЯВКА!I1359="проектирование",ЗАЯВКА!K1359,0)</f>
        <v>0</v>
      </c>
      <c r="B2754">
        <f>IF(ЗАЯВКА!I1359="строительно-монтажные работы",ЗАЯВКА!K1359,0)</f>
        <v>0</v>
      </c>
      <c r="C2754">
        <f>IF(ЗАЯВКА!N1359="да",ЗАЯВКА!K1359,0)</f>
        <v>0</v>
      </c>
    </row>
    <row r="2755" spans="1:3" x14ac:dyDescent="0.25">
      <c r="A2755">
        <f>IF(ЗАЯВКА!I1360="проектирование",ЗАЯВКА!K1360,0)</f>
        <v>0</v>
      </c>
      <c r="B2755">
        <f>IF(ЗАЯВКА!I1360="строительно-монтажные работы",ЗАЯВКА!K1360,0)</f>
        <v>0</v>
      </c>
      <c r="C2755">
        <f>IF(ЗАЯВКА!N1360="да",ЗАЯВКА!K1360,0)</f>
        <v>0</v>
      </c>
    </row>
    <row r="2756" spans="1:3" x14ac:dyDescent="0.25">
      <c r="A2756">
        <f>IF(ЗАЯВКА!I1361="проектирование",ЗАЯВКА!K1361,0)</f>
        <v>0</v>
      </c>
      <c r="B2756">
        <f>IF(ЗАЯВКА!I1361="строительно-монтажные работы",ЗАЯВКА!K1361,0)</f>
        <v>0</v>
      </c>
      <c r="C2756">
        <f>IF(ЗАЯВКА!N1361="да",ЗАЯВКА!K1361,0)</f>
        <v>0</v>
      </c>
    </row>
    <row r="2757" spans="1:3" x14ac:dyDescent="0.25">
      <c r="A2757">
        <f>IF(ЗАЯВКА!I1362="проектирование",ЗАЯВКА!K1362,0)</f>
        <v>0</v>
      </c>
      <c r="B2757">
        <f>IF(ЗАЯВКА!I1362="строительно-монтажные работы",ЗАЯВКА!K1362,0)</f>
        <v>0</v>
      </c>
      <c r="C2757">
        <f>IF(ЗАЯВКА!N1362="да",ЗАЯВКА!K1362,0)</f>
        <v>0</v>
      </c>
    </row>
    <row r="2758" spans="1:3" x14ac:dyDescent="0.25">
      <c r="A2758">
        <f>IF(ЗАЯВКА!I1363="проектирование",ЗАЯВКА!K1363,0)</f>
        <v>0</v>
      </c>
      <c r="B2758">
        <f>IF(ЗАЯВКА!I1363="строительно-монтажные работы",ЗАЯВКА!K1363,0)</f>
        <v>0</v>
      </c>
      <c r="C2758">
        <f>IF(ЗАЯВКА!N1363="да",ЗАЯВКА!K1363,0)</f>
        <v>0</v>
      </c>
    </row>
    <row r="2759" spans="1:3" x14ac:dyDescent="0.25">
      <c r="A2759">
        <f>IF(ЗАЯВКА!I1364="проектирование",ЗАЯВКА!K1364,0)</f>
        <v>0</v>
      </c>
      <c r="B2759">
        <f>IF(ЗАЯВКА!I1364="строительно-монтажные работы",ЗАЯВКА!K1364,0)</f>
        <v>0</v>
      </c>
      <c r="C2759">
        <f>IF(ЗАЯВКА!N1364="да",ЗАЯВКА!K1364,0)</f>
        <v>0</v>
      </c>
    </row>
    <row r="2760" spans="1:3" x14ac:dyDescent="0.25">
      <c r="A2760">
        <f>IF(ЗАЯВКА!I1365="проектирование",ЗАЯВКА!K1365,0)</f>
        <v>0</v>
      </c>
      <c r="B2760">
        <f>IF(ЗАЯВКА!I1365="строительно-монтажные работы",ЗАЯВКА!K1365,0)</f>
        <v>0</v>
      </c>
      <c r="C2760">
        <f>IF(ЗАЯВКА!N1365="да",ЗАЯВКА!K1365,0)</f>
        <v>0</v>
      </c>
    </row>
    <row r="2761" spans="1:3" x14ac:dyDescent="0.25">
      <c r="A2761">
        <f>IF(ЗАЯВКА!I1366="проектирование",ЗАЯВКА!K1366,0)</f>
        <v>0</v>
      </c>
      <c r="B2761">
        <f>IF(ЗАЯВКА!I1366="строительно-монтажные работы",ЗАЯВКА!K1366,0)</f>
        <v>0</v>
      </c>
      <c r="C2761">
        <f>IF(ЗАЯВКА!N1366="да",ЗАЯВКА!K1366,0)</f>
        <v>0</v>
      </c>
    </row>
    <row r="2762" spans="1:3" x14ac:dyDescent="0.25">
      <c r="A2762">
        <f>IF(ЗАЯВКА!I1367="проектирование",ЗАЯВКА!K1367,0)</f>
        <v>0</v>
      </c>
      <c r="B2762">
        <f>IF(ЗАЯВКА!I1367="строительно-монтажные работы",ЗАЯВКА!K1367,0)</f>
        <v>0</v>
      </c>
      <c r="C2762">
        <f>IF(ЗАЯВКА!N1367="да",ЗАЯВКА!K1367,0)</f>
        <v>0</v>
      </c>
    </row>
    <row r="2763" spans="1:3" x14ac:dyDescent="0.25">
      <c r="A2763">
        <f>IF(ЗАЯВКА!I1368="проектирование",ЗАЯВКА!K1368,0)</f>
        <v>0</v>
      </c>
      <c r="B2763">
        <f>IF(ЗАЯВКА!I1368="строительно-монтажные работы",ЗАЯВКА!K1368,0)</f>
        <v>0</v>
      </c>
      <c r="C2763">
        <f>IF(ЗАЯВКА!N1368="да",ЗАЯВКА!K1368,0)</f>
        <v>0</v>
      </c>
    </row>
    <row r="2764" spans="1:3" x14ac:dyDescent="0.25">
      <c r="A2764">
        <f>IF(ЗАЯВКА!I1369="проектирование",ЗАЯВКА!K1369,0)</f>
        <v>0</v>
      </c>
      <c r="B2764">
        <f>IF(ЗАЯВКА!I1369="строительно-монтажные работы",ЗАЯВКА!K1369,0)</f>
        <v>0</v>
      </c>
      <c r="C2764">
        <f>IF(ЗАЯВКА!N1369="да",ЗАЯВКА!K1369,0)</f>
        <v>0</v>
      </c>
    </row>
    <row r="2765" spans="1:3" x14ac:dyDescent="0.25">
      <c r="A2765">
        <f>IF(ЗАЯВКА!I1370="проектирование",ЗАЯВКА!K1370,0)</f>
        <v>0</v>
      </c>
      <c r="B2765">
        <f>IF(ЗАЯВКА!I1370="строительно-монтажные работы",ЗАЯВКА!K1370,0)</f>
        <v>0</v>
      </c>
      <c r="C2765">
        <f>IF(ЗАЯВКА!N1370="да",ЗАЯВКА!K1370,0)</f>
        <v>0</v>
      </c>
    </row>
    <row r="2766" spans="1:3" x14ac:dyDescent="0.25">
      <c r="A2766">
        <f>IF(ЗАЯВКА!I1371="проектирование",ЗАЯВКА!K1371,0)</f>
        <v>0</v>
      </c>
      <c r="B2766">
        <f>IF(ЗАЯВКА!I1371="строительно-монтажные работы",ЗАЯВКА!K1371,0)</f>
        <v>0</v>
      </c>
      <c r="C2766">
        <f>IF(ЗАЯВКА!N1371="да",ЗАЯВКА!K1371,0)</f>
        <v>0</v>
      </c>
    </row>
    <row r="2767" spans="1:3" x14ac:dyDescent="0.25">
      <c r="A2767">
        <f>IF(ЗАЯВКА!I1372="проектирование",ЗАЯВКА!K1372,0)</f>
        <v>0</v>
      </c>
      <c r="B2767">
        <f>IF(ЗАЯВКА!I1372="строительно-монтажные работы",ЗАЯВКА!K1372,0)</f>
        <v>0</v>
      </c>
      <c r="C2767">
        <f>IF(ЗАЯВКА!N1372="да",ЗАЯВКА!K1372,0)</f>
        <v>0</v>
      </c>
    </row>
    <row r="2768" spans="1:3" x14ac:dyDescent="0.25">
      <c r="A2768">
        <f>IF(ЗАЯВКА!I1373="проектирование",ЗАЯВКА!K1373,0)</f>
        <v>0</v>
      </c>
      <c r="B2768">
        <f>IF(ЗАЯВКА!I1373="строительно-монтажные работы",ЗАЯВКА!K1373,0)</f>
        <v>0</v>
      </c>
      <c r="C2768">
        <f>IF(ЗАЯВКА!N1373="да",ЗАЯВКА!K1373,0)</f>
        <v>0</v>
      </c>
    </row>
    <row r="2769" spans="1:3" x14ac:dyDescent="0.25">
      <c r="A2769">
        <f>IF(ЗАЯВКА!I1374="проектирование",ЗАЯВКА!K1374,0)</f>
        <v>0</v>
      </c>
      <c r="B2769">
        <f>IF(ЗАЯВКА!I1374="строительно-монтажные работы",ЗАЯВКА!K1374,0)</f>
        <v>0</v>
      </c>
      <c r="C2769">
        <f>IF(ЗАЯВКА!N1374="да",ЗАЯВКА!K1374,0)</f>
        <v>0</v>
      </c>
    </row>
    <row r="2770" spans="1:3" x14ac:dyDescent="0.25">
      <c r="A2770">
        <f>IF(ЗАЯВКА!I1375="проектирование",ЗАЯВКА!K1375,0)</f>
        <v>0</v>
      </c>
      <c r="B2770">
        <f>IF(ЗАЯВКА!I1375="строительно-монтажные работы",ЗАЯВКА!K1375,0)</f>
        <v>0</v>
      </c>
      <c r="C2770">
        <f>IF(ЗАЯВКА!N1375="да",ЗАЯВКА!K1375,0)</f>
        <v>0</v>
      </c>
    </row>
    <row r="2771" spans="1:3" x14ac:dyDescent="0.25">
      <c r="A2771">
        <f>IF(ЗАЯВКА!I1376="проектирование",ЗАЯВКА!K1376,0)</f>
        <v>0</v>
      </c>
      <c r="B2771">
        <f>IF(ЗАЯВКА!I1376="строительно-монтажные работы",ЗАЯВКА!K1376,0)</f>
        <v>0</v>
      </c>
      <c r="C2771">
        <f>IF(ЗАЯВКА!N1376="да",ЗАЯВКА!K1376,0)</f>
        <v>0</v>
      </c>
    </row>
    <row r="2772" spans="1:3" x14ac:dyDescent="0.25">
      <c r="A2772">
        <f>IF(ЗАЯВКА!I1377="проектирование",ЗАЯВКА!K1377,0)</f>
        <v>0</v>
      </c>
      <c r="B2772">
        <f>IF(ЗАЯВКА!I1377="строительно-монтажные работы",ЗАЯВКА!K1377,0)</f>
        <v>0</v>
      </c>
      <c r="C2772">
        <f>IF(ЗАЯВКА!N1377="да",ЗАЯВКА!K1377,0)</f>
        <v>0</v>
      </c>
    </row>
    <row r="2773" spans="1:3" x14ac:dyDescent="0.25">
      <c r="A2773">
        <f>IF(ЗАЯВКА!I1378="проектирование",ЗАЯВКА!K1378,0)</f>
        <v>0</v>
      </c>
      <c r="B2773">
        <f>IF(ЗАЯВКА!I1378="строительно-монтажные работы",ЗАЯВКА!K1378,0)</f>
        <v>0</v>
      </c>
      <c r="C2773">
        <f>IF(ЗАЯВКА!N1378="да",ЗАЯВКА!K1378,0)</f>
        <v>0</v>
      </c>
    </row>
    <row r="2774" spans="1:3" x14ac:dyDescent="0.25">
      <c r="A2774">
        <f>IF(ЗАЯВКА!I1379="проектирование",ЗАЯВКА!K1379,0)</f>
        <v>0</v>
      </c>
      <c r="B2774">
        <f>IF(ЗАЯВКА!I1379="строительно-монтажные работы",ЗАЯВКА!K1379,0)</f>
        <v>0</v>
      </c>
      <c r="C2774">
        <f>IF(ЗАЯВКА!N1379="да",ЗАЯВКА!K1379,0)</f>
        <v>0</v>
      </c>
    </row>
    <row r="2775" spans="1:3" x14ac:dyDescent="0.25">
      <c r="A2775">
        <f>IF(ЗАЯВКА!I1380="проектирование",ЗАЯВКА!K1380,0)</f>
        <v>0</v>
      </c>
      <c r="B2775">
        <f>IF(ЗАЯВКА!I1380="строительно-монтажные работы",ЗАЯВКА!K1380,0)</f>
        <v>0</v>
      </c>
      <c r="C2775">
        <f>IF(ЗАЯВКА!N1380="да",ЗАЯВКА!K1380,0)</f>
        <v>0</v>
      </c>
    </row>
    <row r="2776" spans="1:3" x14ac:dyDescent="0.25">
      <c r="A2776">
        <f>IF(ЗАЯВКА!I1381="проектирование",ЗАЯВКА!K1381,0)</f>
        <v>0</v>
      </c>
      <c r="B2776">
        <f>IF(ЗАЯВКА!I1381="строительно-монтажные работы",ЗАЯВКА!K1381,0)</f>
        <v>0</v>
      </c>
      <c r="C2776">
        <f>IF(ЗАЯВКА!N1381="да",ЗАЯВКА!K1381,0)</f>
        <v>0</v>
      </c>
    </row>
    <row r="2777" spans="1:3" x14ac:dyDescent="0.25">
      <c r="A2777">
        <f>IF(ЗАЯВКА!I1382="проектирование",ЗАЯВКА!K1382,0)</f>
        <v>0</v>
      </c>
      <c r="B2777">
        <f>IF(ЗАЯВКА!I1382="строительно-монтажные работы",ЗАЯВКА!K1382,0)</f>
        <v>0</v>
      </c>
      <c r="C2777">
        <f>IF(ЗАЯВКА!N1382="да",ЗАЯВКА!K1382,0)</f>
        <v>0</v>
      </c>
    </row>
    <row r="2778" spans="1:3" x14ac:dyDescent="0.25">
      <c r="A2778">
        <f>IF(ЗАЯВКА!I1383="проектирование",ЗАЯВКА!K1383,0)</f>
        <v>0</v>
      </c>
      <c r="B2778">
        <f>IF(ЗАЯВКА!I1383="строительно-монтажные работы",ЗАЯВКА!K1383,0)</f>
        <v>0</v>
      </c>
      <c r="C2778">
        <f>IF(ЗАЯВКА!N1383="да",ЗАЯВКА!K1383,0)</f>
        <v>0</v>
      </c>
    </row>
    <row r="2779" spans="1:3" x14ac:dyDescent="0.25">
      <c r="A2779">
        <f>IF(ЗАЯВКА!I1384="проектирование",ЗАЯВКА!K1384,0)</f>
        <v>0</v>
      </c>
      <c r="B2779">
        <f>IF(ЗАЯВКА!I1384="строительно-монтажные работы",ЗАЯВКА!K1384,0)</f>
        <v>0</v>
      </c>
      <c r="C2779">
        <f>IF(ЗАЯВКА!N1384="да",ЗАЯВКА!K1384,0)</f>
        <v>0</v>
      </c>
    </row>
    <row r="2780" spans="1:3" x14ac:dyDescent="0.25">
      <c r="A2780">
        <f>IF(ЗАЯВКА!I1385="проектирование",ЗАЯВКА!K1385,0)</f>
        <v>0</v>
      </c>
      <c r="B2780">
        <f>IF(ЗАЯВКА!I1385="строительно-монтажные работы",ЗАЯВКА!K1385,0)</f>
        <v>0</v>
      </c>
      <c r="C2780">
        <f>IF(ЗАЯВКА!N1385="да",ЗАЯВКА!K1385,0)</f>
        <v>0</v>
      </c>
    </row>
    <row r="2781" spans="1:3" x14ac:dyDescent="0.25">
      <c r="A2781">
        <f>IF(ЗАЯВКА!I1386="проектирование",ЗАЯВКА!K1386,0)</f>
        <v>0</v>
      </c>
      <c r="B2781">
        <f>IF(ЗАЯВКА!I1386="строительно-монтажные работы",ЗАЯВКА!K1386,0)</f>
        <v>0</v>
      </c>
      <c r="C2781">
        <f>IF(ЗАЯВКА!N1386="да",ЗАЯВКА!K1386,0)</f>
        <v>0</v>
      </c>
    </row>
    <row r="2782" spans="1:3" x14ac:dyDescent="0.25">
      <c r="A2782">
        <f>IF(ЗАЯВКА!I1387="проектирование",ЗАЯВКА!K1387,0)</f>
        <v>0</v>
      </c>
      <c r="B2782">
        <f>IF(ЗАЯВКА!I1387="строительно-монтажные работы",ЗАЯВКА!K1387,0)</f>
        <v>0</v>
      </c>
      <c r="C2782">
        <f>IF(ЗАЯВКА!N1387="да",ЗАЯВКА!K1387,0)</f>
        <v>0</v>
      </c>
    </row>
    <row r="2783" spans="1:3" x14ac:dyDescent="0.25">
      <c r="A2783">
        <f>IF(ЗАЯВКА!I1388="проектирование",ЗАЯВКА!K1388,0)</f>
        <v>0</v>
      </c>
      <c r="B2783">
        <f>IF(ЗАЯВКА!I1388="строительно-монтажные работы",ЗАЯВКА!K1388,0)</f>
        <v>0</v>
      </c>
      <c r="C2783">
        <f>IF(ЗАЯВКА!N1388="да",ЗАЯВКА!K1388,0)</f>
        <v>0</v>
      </c>
    </row>
    <row r="2784" spans="1:3" x14ac:dyDescent="0.25">
      <c r="A2784">
        <f>IF(ЗАЯВКА!I1389="проектирование",ЗАЯВКА!K1389,0)</f>
        <v>0</v>
      </c>
      <c r="B2784">
        <f>IF(ЗАЯВКА!I1389="строительно-монтажные работы",ЗАЯВКА!K1389,0)</f>
        <v>0</v>
      </c>
      <c r="C2784">
        <f>IF(ЗАЯВКА!N1389="да",ЗАЯВКА!K1389,0)</f>
        <v>0</v>
      </c>
    </row>
    <row r="2785" spans="1:3" x14ac:dyDescent="0.25">
      <c r="A2785">
        <f>IF(ЗАЯВКА!I1390="проектирование",ЗАЯВКА!K1390,0)</f>
        <v>0</v>
      </c>
      <c r="B2785">
        <f>IF(ЗАЯВКА!I1390="строительно-монтажные работы",ЗАЯВКА!K1390,0)</f>
        <v>0</v>
      </c>
      <c r="C2785">
        <f>IF(ЗАЯВКА!N1390="да",ЗАЯВКА!K1390,0)</f>
        <v>0</v>
      </c>
    </row>
    <row r="2786" spans="1:3" x14ac:dyDescent="0.25">
      <c r="A2786">
        <f>IF(ЗАЯВКА!I1391="проектирование",ЗАЯВКА!K1391,0)</f>
        <v>0</v>
      </c>
      <c r="B2786">
        <f>IF(ЗАЯВКА!I1391="строительно-монтажные работы",ЗАЯВКА!K1391,0)</f>
        <v>0</v>
      </c>
      <c r="C2786">
        <f>IF(ЗАЯВКА!N1391="да",ЗАЯВКА!K1391,0)</f>
        <v>0</v>
      </c>
    </row>
    <row r="2787" spans="1:3" x14ac:dyDescent="0.25">
      <c r="A2787">
        <f>IF(ЗАЯВКА!I1392="проектирование",ЗАЯВКА!K1392,0)</f>
        <v>0</v>
      </c>
      <c r="B2787">
        <f>IF(ЗАЯВКА!I1392="строительно-монтажные работы",ЗАЯВКА!K1392,0)</f>
        <v>0</v>
      </c>
      <c r="C2787">
        <f>IF(ЗАЯВКА!N1392="да",ЗАЯВКА!K1392,0)</f>
        <v>0</v>
      </c>
    </row>
    <row r="2788" spans="1:3" x14ac:dyDescent="0.25">
      <c r="A2788">
        <f>IF(ЗАЯВКА!I1393="проектирование",ЗАЯВКА!K1393,0)</f>
        <v>0</v>
      </c>
      <c r="B2788">
        <f>IF(ЗАЯВКА!I1393="строительно-монтажные работы",ЗАЯВКА!K1393,0)</f>
        <v>0</v>
      </c>
      <c r="C2788">
        <f>IF(ЗАЯВКА!N1393="да",ЗАЯВКА!K1393,0)</f>
        <v>0</v>
      </c>
    </row>
    <row r="2789" spans="1:3" x14ac:dyDescent="0.25">
      <c r="A2789">
        <f>IF(ЗАЯВКА!I1394="проектирование",ЗАЯВКА!K1394,0)</f>
        <v>0</v>
      </c>
      <c r="B2789">
        <f>IF(ЗАЯВКА!I1394="строительно-монтажные работы",ЗАЯВКА!K1394,0)</f>
        <v>0</v>
      </c>
      <c r="C2789">
        <f>IF(ЗАЯВКА!N1394="да",ЗАЯВКА!K1394,0)</f>
        <v>0</v>
      </c>
    </row>
    <row r="2790" spans="1:3" x14ac:dyDescent="0.25">
      <c r="A2790">
        <f>IF(ЗАЯВКА!I1395="проектирование",ЗАЯВКА!K1395,0)</f>
        <v>0</v>
      </c>
      <c r="B2790">
        <f>IF(ЗАЯВКА!I1395="строительно-монтажные работы",ЗАЯВКА!K1395,0)</f>
        <v>0</v>
      </c>
      <c r="C2790">
        <f>IF(ЗАЯВКА!N1395="да",ЗАЯВКА!K1395,0)</f>
        <v>0</v>
      </c>
    </row>
    <row r="2791" spans="1:3" x14ac:dyDescent="0.25">
      <c r="A2791">
        <f>IF(ЗАЯВКА!I1396="проектирование",ЗАЯВКА!K1396,0)</f>
        <v>0</v>
      </c>
      <c r="B2791">
        <f>IF(ЗАЯВКА!I1396="строительно-монтажные работы",ЗАЯВКА!K1396,0)</f>
        <v>0</v>
      </c>
      <c r="C2791">
        <f>IF(ЗАЯВКА!N1396="да",ЗАЯВКА!K1396,0)</f>
        <v>0</v>
      </c>
    </row>
    <row r="2792" spans="1:3" x14ac:dyDescent="0.25">
      <c r="A2792">
        <f>IF(ЗАЯВКА!I1397="проектирование",ЗАЯВКА!K1397,0)</f>
        <v>0</v>
      </c>
      <c r="B2792">
        <f>IF(ЗАЯВКА!I1397="строительно-монтажные работы",ЗАЯВКА!K1397,0)</f>
        <v>0</v>
      </c>
      <c r="C2792">
        <f>IF(ЗАЯВКА!N1397="да",ЗАЯВКА!K1397,0)</f>
        <v>0</v>
      </c>
    </row>
    <row r="2793" spans="1:3" x14ac:dyDescent="0.25">
      <c r="A2793">
        <f>IF(ЗАЯВКА!I1398="проектирование",ЗАЯВКА!K1398,0)</f>
        <v>0</v>
      </c>
      <c r="B2793">
        <f>IF(ЗАЯВКА!I1398="строительно-монтажные работы",ЗАЯВКА!K1398,0)</f>
        <v>0</v>
      </c>
      <c r="C2793">
        <f>IF(ЗАЯВКА!N1398="да",ЗАЯВКА!K1398,0)</f>
        <v>0</v>
      </c>
    </row>
    <row r="2794" spans="1:3" x14ac:dyDescent="0.25">
      <c r="A2794">
        <f>IF(ЗАЯВКА!I1399="проектирование",ЗАЯВКА!K1399,0)</f>
        <v>0</v>
      </c>
      <c r="B2794">
        <f>IF(ЗАЯВКА!I1399="строительно-монтажные работы",ЗАЯВКА!K1399,0)</f>
        <v>0</v>
      </c>
      <c r="C2794">
        <f>IF(ЗАЯВКА!N1399="да",ЗАЯВКА!K1399,0)</f>
        <v>0</v>
      </c>
    </row>
    <row r="2795" spans="1:3" x14ac:dyDescent="0.25">
      <c r="A2795">
        <f>IF(ЗАЯВКА!I1400="проектирование",ЗАЯВКА!K1400,0)</f>
        <v>0</v>
      </c>
      <c r="B2795">
        <f>IF(ЗАЯВКА!I1400="строительно-монтажные работы",ЗАЯВКА!K1400,0)</f>
        <v>0</v>
      </c>
      <c r="C2795">
        <f>IF(ЗАЯВКА!N1400="да",ЗАЯВКА!K1400,0)</f>
        <v>0</v>
      </c>
    </row>
    <row r="2796" spans="1:3" x14ac:dyDescent="0.25">
      <c r="A2796">
        <f>IF(ЗАЯВКА!I1401="проектирование",ЗАЯВКА!K1401,0)</f>
        <v>0</v>
      </c>
      <c r="B2796">
        <f>IF(ЗАЯВКА!I1401="строительно-монтажные работы",ЗАЯВКА!K1401,0)</f>
        <v>0</v>
      </c>
      <c r="C2796">
        <f>IF(ЗАЯВКА!N1401="да",ЗАЯВКА!K1401,0)</f>
        <v>0</v>
      </c>
    </row>
    <row r="2797" spans="1:3" x14ac:dyDescent="0.25">
      <c r="A2797">
        <f>IF(ЗАЯВКА!I1402="проектирование",ЗАЯВКА!K1402,0)</f>
        <v>0</v>
      </c>
      <c r="B2797">
        <f>IF(ЗАЯВКА!I1402="строительно-монтажные работы",ЗАЯВКА!K1402,0)</f>
        <v>0</v>
      </c>
      <c r="C2797">
        <f>IF(ЗАЯВКА!N1402="да",ЗАЯВКА!K1402,0)</f>
        <v>0</v>
      </c>
    </row>
    <row r="2798" spans="1:3" x14ac:dyDescent="0.25">
      <c r="A2798">
        <f>IF(ЗАЯВКА!I1403="проектирование",ЗАЯВКА!K1403,0)</f>
        <v>0</v>
      </c>
      <c r="B2798">
        <f>IF(ЗАЯВКА!I1403="строительно-монтажные работы",ЗАЯВКА!K1403,0)</f>
        <v>0</v>
      </c>
      <c r="C2798">
        <f>IF(ЗАЯВКА!N1403="да",ЗАЯВКА!K1403,0)</f>
        <v>0</v>
      </c>
    </row>
    <row r="2799" spans="1:3" x14ac:dyDescent="0.25">
      <c r="A2799">
        <f>IF(ЗАЯВКА!I1404="проектирование",ЗАЯВКА!K1404,0)</f>
        <v>0</v>
      </c>
      <c r="B2799">
        <f>IF(ЗАЯВКА!I1404="строительно-монтажные работы",ЗАЯВКА!K1404,0)</f>
        <v>0</v>
      </c>
      <c r="C2799">
        <f>IF(ЗАЯВКА!N1404="да",ЗАЯВКА!K1404,0)</f>
        <v>0</v>
      </c>
    </row>
    <row r="2800" spans="1:3" x14ac:dyDescent="0.25">
      <c r="A2800">
        <f>IF(ЗАЯВКА!I1405="проектирование",ЗАЯВКА!K1405,0)</f>
        <v>0</v>
      </c>
      <c r="B2800">
        <f>IF(ЗАЯВКА!I1405="строительно-монтажные работы",ЗАЯВКА!K1405,0)</f>
        <v>0</v>
      </c>
      <c r="C2800">
        <f>IF(ЗАЯВКА!N1405="да",ЗАЯВКА!K1405,0)</f>
        <v>0</v>
      </c>
    </row>
    <row r="2801" spans="1:3" x14ac:dyDescent="0.25">
      <c r="A2801">
        <f>IF(ЗАЯВКА!I1406="проектирование",ЗАЯВКА!K1406,0)</f>
        <v>0</v>
      </c>
      <c r="B2801">
        <f>IF(ЗАЯВКА!I1406="строительно-монтажные работы",ЗАЯВКА!K1406,0)</f>
        <v>0</v>
      </c>
      <c r="C2801">
        <f>IF(ЗАЯВКА!N1406="да",ЗАЯВКА!K1406,0)</f>
        <v>0</v>
      </c>
    </row>
    <row r="2802" spans="1:3" x14ac:dyDescent="0.25">
      <c r="A2802">
        <f>IF(ЗАЯВКА!I1407="проектирование",ЗАЯВКА!K1407,0)</f>
        <v>0</v>
      </c>
      <c r="B2802">
        <f>IF(ЗАЯВКА!I1407="строительно-монтажные работы",ЗАЯВКА!K1407,0)</f>
        <v>0</v>
      </c>
      <c r="C2802">
        <f>IF(ЗАЯВКА!N1407="да",ЗАЯВКА!K1407,0)</f>
        <v>0</v>
      </c>
    </row>
    <row r="2803" spans="1:3" x14ac:dyDescent="0.25">
      <c r="A2803">
        <f>IF(ЗАЯВКА!I1408="проектирование",ЗАЯВКА!K1408,0)</f>
        <v>0</v>
      </c>
      <c r="B2803">
        <f>IF(ЗАЯВКА!I1408="строительно-монтажные работы",ЗАЯВКА!K1408,0)</f>
        <v>0</v>
      </c>
      <c r="C2803">
        <f>IF(ЗАЯВКА!N1408="да",ЗАЯВКА!K1408,0)</f>
        <v>0</v>
      </c>
    </row>
    <row r="2804" spans="1:3" x14ac:dyDescent="0.25">
      <c r="A2804">
        <f>IF(ЗАЯВКА!I1409="проектирование",ЗАЯВКА!K1409,0)</f>
        <v>0</v>
      </c>
      <c r="B2804">
        <f>IF(ЗАЯВКА!I1409="строительно-монтажные работы",ЗАЯВКА!K1409,0)</f>
        <v>0</v>
      </c>
      <c r="C2804">
        <f>IF(ЗАЯВКА!N1409="да",ЗАЯВКА!K1409,0)</f>
        <v>0</v>
      </c>
    </row>
    <row r="2805" spans="1:3" x14ac:dyDescent="0.25">
      <c r="A2805">
        <f>IF(ЗАЯВКА!I1410="проектирование",ЗАЯВКА!K1410,0)</f>
        <v>0</v>
      </c>
      <c r="B2805">
        <f>IF(ЗАЯВКА!I1410="строительно-монтажные работы",ЗАЯВКА!K1410,0)</f>
        <v>0</v>
      </c>
      <c r="C2805">
        <f>IF(ЗАЯВКА!N1410="да",ЗАЯВКА!K1410,0)</f>
        <v>0</v>
      </c>
    </row>
    <row r="2806" spans="1:3" x14ac:dyDescent="0.25">
      <c r="A2806">
        <f>IF(ЗАЯВКА!I1411="проектирование",ЗАЯВКА!K1411,0)</f>
        <v>0</v>
      </c>
      <c r="B2806">
        <f>IF(ЗАЯВКА!I1411="строительно-монтажные работы",ЗАЯВКА!K1411,0)</f>
        <v>0</v>
      </c>
      <c r="C2806">
        <f>IF(ЗАЯВКА!N1411="да",ЗАЯВКА!K1411,0)</f>
        <v>0</v>
      </c>
    </row>
    <row r="2807" spans="1:3" x14ac:dyDescent="0.25">
      <c r="A2807">
        <f>IF(ЗАЯВКА!I1412="проектирование",ЗАЯВКА!K1412,0)</f>
        <v>0</v>
      </c>
      <c r="B2807">
        <f>IF(ЗАЯВКА!I1412="строительно-монтажные работы",ЗАЯВКА!K1412,0)</f>
        <v>0</v>
      </c>
      <c r="C2807">
        <f>IF(ЗАЯВКА!N1412="да",ЗАЯВКА!K1412,0)</f>
        <v>0</v>
      </c>
    </row>
    <row r="2808" spans="1:3" x14ac:dyDescent="0.25">
      <c r="A2808">
        <f>IF(ЗАЯВКА!I1413="проектирование",ЗАЯВКА!K1413,0)</f>
        <v>0</v>
      </c>
      <c r="B2808">
        <f>IF(ЗАЯВКА!I1413="строительно-монтажные работы",ЗАЯВКА!K1413,0)</f>
        <v>0</v>
      </c>
      <c r="C2808">
        <f>IF(ЗАЯВКА!N1413="да",ЗАЯВКА!K1413,0)</f>
        <v>0</v>
      </c>
    </row>
    <row r="2809" spans="1:3" x14ac:dyDescent="0.25">
      <c r="A2809">
        <f>IF(ЗАЯВКА!I1414="проектирование",ЗАЯВКА!K1414,0)</f>
        <v>0</v>
      </c>
      <c r="B2809">
        <f>IF(ЗАЯВКА!I1414="строительно-монтажные работы",ЗАЯВКА!K1414,0)</f>
        <v>0</v>
      </c>
      <c r="C2809">
        <f>IF(ЗАЯВКА!N1414="да",ЗАЯВКА!K1414,0)</f>
        <v>0</v>
      </c>
    </row>
    <row r="2810" spans="1:3" x14ac:dyDescent="0.25">
      <c r="A2810">
        <f>IF(ЗАЯВКА!I1415="проектирование",ЗАЯВКА!K1415,0)</f>
        <v>0</v>
      </c>
      <c r="B2810">
        <f>IF(ЗАЯВКА!I1415="строительно-монтажные работы",ЗАЯВКА!K1415,0)</f>
        <v>0</v>
      </c>
      <c r="C2810">
        <f>IF(ЗАЯВКА!N1415="да",ЗАЯВКА!K1415,0)</f>
        <v>0</v>
      </c>
    </row>
    <row r="2811" spans="1:3" x14ac:dyDescent="0.25">
      <c r="A2811">
        <f>IF(ЗАЯВКА!I1416="проектирование",ЗАЯВКА!K1416,0)</f>
        <v>0</v>
      </c>
      <c r="B2811">
        <f>IF(ЗАЯВКА!I1416="строительно-монтажные работы",ЗАЯВКА!K1416,0)</f>
        <v>0</v>
      </c>
      <c r="C2811">
        <f>IF(ЗАЯВКА!N1416="да",ЗАЯВКА!K1416,0)</f>
        <v>0</v>
      </c>
    </row>
    <row r="2812" spans="1:3" x14ac:dyDescent="0.25">
      <c r="A2812">
        <f>IF(ЗАЯВКА!I1417="проектирование",ЗАЯВКА!K1417,0)</f>
        <v>0</v>
      </c>
      <c r="B2812">
        <f>IF(ЗАЯВКА!I1417="строительно-монтажные работы",ЗАЯВКА!K1417,0)</f>
        <v>0</v>
      </c>
      <c r="C2812">
        <f>IF(ЗАЯВКА!N1417="да",ЗАЯВКА!K1417,0)</f>
        <v>0</v>
      </c>
    </row>
    <row r="2813" spans="1:3" x14ac:dyDescent="0.25">
      <c r="A2813">
        <f>IF(ЗАЯВКА!I1418="проектирование",ЗАЯВКА!K1418,0)</f>
        <v>0</v>
      </c>
      <c r="B2813">
        <f>IF(ЗАЯВКА!I1418="строительно-монтажные работы",ЗАЯВКА!K1418,0)</f>
        <v>0</v>
      </c>
      <c r="C2813">
        <f>IF(ЗАЯВКА!N1418="да",ЗАЯВКА!K1418,0)</f>
        <v>0</v>
      </c>
    </row>
    <row r="2814" spans="1:3" x14ac:dyDescent="0.25">
      <c r="A2814">
        <f>IF(ЗАЯВКА!I1419="проектирование",ЗАЯВКА!K1419,0)</f>
        <v>0</v>
      </c>
      <c r="B2814">
        <f>IF(ЗАЯВКА!I1419="строительно-монтажные работы",ЗАЯВКА!K1419,0)</f>
        <v>0</v>
      </c>
      <c r="C2814">
        <f>IF(ЗАЯВКА!N1419="да",ЗАЯВКА!K1419,0)</f>
        <v>0</v>
      </c>
    </row>
    <row r="2815" spans="1:3" x14ac:dyDescent="0.25">
      <c r="A2815">
        <f>IF(ЗАЯВКА!I1420="проектирование",ЗАЯВКА!K1420,0)</f>
        <v>0</v>
      </c>
      <c r="B2815">
        <f>IF(ЗАЯВКА!I1420="строительно-монтажные работы",ЗАЯВКА!K1420,0)</f>
        <v>0</v>
      </c>
      <c r="C2815">
        <f>IF(ЗАЯВКА!N1420="да",ЗАЯВКА!K1420,0)</f>
        <v>0</v>
      </c>
    </row>
    <row r="2816" spans="1:3" x14ac:dyDescent="0.25">
      <c r="A2816">
        <f>IF(ЗАЯВКА!I1421="проектирование",ЗАЯВКА!K1421,0)</f>
        <v>0</v>
      </c>
      <c r="B2816">
        <f>IF(ЗАЯВКА!I1421="строительно-монтажные работы",ЗАЯВКА!K1421,0)</f>
        <v>0</v>
      </c>
      <c r="C2816">
        <f>IF(ЗАЯВКА!N1421="да",ЗАЯВКА!K1421,0)</f>
        <v>0</v>
      </c>
    </row>
    <row r="2817" spans="1:3" x14ac:dyDescent="0.25">
      <c r="A2817">
        <f>IF(ЗАЯВКА!I1422="проектирование",ЗАЯВКА!K1422,0)</f>
        <v>0</v>
      </c>
      <c r="B2817">
        <f>IF(ЗАЯВКА!I1422="строительно-монтажные работы",ЗАЯВКА!K1422,0)</f>
        <v>0</v>
      </c>
      <c r="C2817">
        <f>IF(ЗАЯВКА!N1422="да",ЗАЯВКА!K1422,0)</f>
        <v>0</v>
      </c>
    </row>
    <row r="2818" spans="1:3" x14ac:dyDescent="0.25">
      <c r="A2818" s="3" t="e">
        <f>SUM(A2:A2817)</f>
        <v>#REF!</v>
      </c>
      <c r="B2818" s="3" t="e">
        <f>SUM(B2:B2817)</f>
        <v>#REF!</v>
      </c>
      <c r="C2818" t="e">
        <f>SUM(C2:C2817)</f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ЗАЯВКА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Журавлев Александр Владимирович</dc:creator>
  <cp:lastModifiedBy>Долибяник Светлана Дмитриевна</cp:lastModifiedBy>
  <cp:lastPrinted>2021-03-17T14:06:33Z</cp:lastPrinted>
  <dcterms:created xsi:type="dcterms:W3CDTF">2021-01-21T06:42:36Z</dcterms:created>
  <dcterms:modified xsi:type="dcterms:W3CDTF">2021-04-16T12:31:29Z</dcterms:modified>
</cp:coreProperties>
</file>